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2" yWindow="96" windowWidth="19068" windowHeight="7956" activeTab="1"/>
  </bookViews>
  <sheets>
    <sheet name="Negative Enrichment" sheetId="1" r:id="rId1"/>
    <sheet name="Positive Enrichment" sheetId="2" r:id="rId2"/>
    <sheet name="Neg" sheetId="3" r:id="rId3"/>
    <sheet name="Pos" sheetId="4" r:id="rId4"/>
  </sheets>
  <definedNames>
    <definedName name="_xlnm._FilterDatabase" localSheetId="0" hidden="1">'Negative Enrichment'!$A$2:$R$102</definedName>
    <definedName name="_xlnm._FilterDatabase" localSheetId="1" hidden="1">'Positive Enrichment'!$A$2:$R$2</definedName>
  </definedNames>
  <calcPr calcId="145621"/>
</workbook>
</file>

<file path=xl/calcChain.xml><?xml version="1.0" encoding="utf-8"?>
<calcChain xmlns="http://schemas.openxmlformats.org/spreadsheetml/2006/main">
  <c r="C103" i="1" l="1"/>
  <c r="C103" i="2"/>
  <c r="R103" i="1" l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D103" i="2"/>
</calcChain>
</file>

<file path=xl/sharedStrings.xml><?xml version="1.0" encoding="utf-8"?>
<sst xmlns="http://schemas.openxmlformats.org/spreadsheetml/2006/main" count="556" uniqueCount="216">
  <si>
    <t>total</t>
  </si>
  <si>
    <t>expectation</t>
  </si>
  <si>
    <t>observation</t>
  </si>
  <si>
    <t>hypergeometric</t>
  </si>
  <si>
    <t>fisher</t>
  </si>
  <si>
    <t>description</t>
  </si>
  <si>
    <t>p00540</t>
  </si>
  <si>
    <t>Lipopolysaccharide biosynthesis</t>
  </si>
  <si>
    <t>p03070</t>
  </si>
  <si>
    <t>Bacterial secretion system</t>
  </si>
  <si>
    <t>p00521</t>
  </si>
  <si>
    <t>Streptomycin biosynthesis</t>
  </si>
  <si>
    <t>p02040</t>
  </si>
  <si>
    <t>Flagellar assembly</t>
  </si>
  <si>
    <t>p03018</t>
  </si>
  <si>
    <t>RNA degradation</t>
  </si>
  <si>
    <t>p00523</t>
  </si>
  <si>
    <t>Polyketide sugar unit biosynthesis</t>
  </si>
  <si>
    <t>p00785</t>
  </si>
  <si>
    <t>Lipoic acid metabolism</t>
  </si>
  <si>
    <t>p03060</t>
  </si>
  <si>
    <t>Protein export</t>
  </si>
  <si>
    <t>p01110</t>
  </si>
  <si>
    <t>Biosynthesis of secondary metabolites</t>
  </si>
  <si>
    <t>p02020</t>
  </si>
  <si>
    <t>Two-component system</t>
  </si>
  <si>
    <t>p00230</t>
  </si>
  <si>
    <t>Purine metabolism</t>
  </si>
  <si>
    <t>p00190</t>
  </si>
  <si>
    <t>Oxidative phosphorylation</t>
  </si>
  <si>
    <t>p03010</t>
  </si>
  <si>
    <t>Ribosome</t>
  </si>
  <si>
    <t>p01100</t>
  </si>
  <si>
    <t>Metabolic pathways</t>
  </si>
  <si>
    <t>p00626</t>
  </si>
  <si>
    <t>Naphthalene degradation</t>
  </si>
  <si>
    <t>p00625</t>
  </si>
  <si>
    <t>Chloroalkane and chloroalkene degradation</t>
  </si>
  <si>
    <t>p00760</t>
  </si>
  <si>
    <t>Nicotinate and nicotinamide metabolism</t>
  </si>
  <si>
    <t>p00550</t>
  </si>
  <si>
    <t>Peptidoglycan biosynthesis</t>
  </si>
  <si>
    <t>p00450</t>
  </si>
  <si>
    <t>Selenocompound metabolism</t>
  </si>
  <si>
    <t>p00240</t>
  </si>
  <si>
    <t>Pyrimidine metabolism</t>
  </si>
  <si>
    <t>p00130</t>
  </si>
  <si>
    <t>Ubiquinone and other terpenoid-quinone biosynthesis</t>
  </si>
  <si>
    <t>p02010</t>
  </si>
  <si>
    <t>ABC transporters</t>
  </si>
  <si>
    <t>p00430</t>
  </si>
  <si>
    <t>Taurine and hypotaurine metabolism</t>
  </si>
  <si>
    <t>p05100</t>
  </si>
  <si>
    <t>p00270</t>
  </si>
  <si>
    <t>Cysteine and methionine metabolism</t>
  </si>
  <si>
    <t>p00030</t>
  </si>
  <si>
    <t>Pentose phosphate pathway</t>
  </si>
  <si>
    <t>p00730</t>
  </si>
  <si>
    <t>Thiamine metabolism</t>
  </si>
  <si>
    <t>p02030</t>
  </si>
  <si>
    <t>Bacterial chemotaxis</t>
  </si>
  <si>
    <t>p03440</t>
  </si>
  <si>
    <t>Homologous recombination</t>
  </si>
  <si>
    <t>p00520</t>
  </si>
  <si>
    <t>Amino sugar and nucleotide sugar metabolism</t>
  </si>
  <si>
    <t>p03020</t>
  </si>
  <si>
    <t>RNA polymerase</t>
  </si>
  <si>
    <t>p00627</t>
  </si>
  <si>
    <t>Aminobenzoate degradation</t>
  </si>
  <si>
    <t>p00061</t>
  </si>
  <si>
    <t>Fatty acid biosynthesis</t>
  </si>
  <si>
    <t>p00650</t>
  </si>
  <si>
    <t>Butanoate metabolism</t>
  </si>
  <si>
    <t>p00860</t>
  </si>
  <si>
    <t>Porphyrin and chlorophyll metabolism</t>
  </si>
  <si>
    <t>p00052</t>
  </si>
  <si>
    <t>Galactose metabolism</t>
  </si>
  <si>
    <t>p00020</t>
  </si>
  <si>
    <t>Citrate cycle (TCA cycle)</t>
  </si>
  <si>
    <t>p00400</t>
  </si>
  <si>
    <t>Phenylalanine, tyrosine and tryptophan biosynthesis</t>
  </si>
  <si>
    <t>p00051</t>
  </si>
  <si>
    <t>Fructose and mannose metabolism</t>
  </si>
  <si>
    <t>p05132</t>
  </si>
  <si>
    <t>p00770</t>
  </si>
  <si>
    <t>Pantothenate and CoA biosynthesis</t>
  </si>
  <si>
    <t>p00561</t>
  </si>
  <si>
    <t>Glycerolipid metabolism</t>
  </si>
  <si>
    <t>p00564</t>
  </si>
  <si>
    <t>Glycerophospholipid metabolism</t>
  </si>
  <si>
    <t>p00380</t>
  </si>
  <si>
    <t>Tryptophan metabolism</t>
  </si>
  <si>
    <t>p00410</t>
  </si>
  <si>
    <t>beta-Alanine metabolism</t>
  </si>
  <si>
    <t>p01040</t>
  </si>
  <si>
    <t>Biosynthesis of unsaturated fatty acids</t>
  </si>
  <si>
    <t>p00010</t>
  </si>
  <si>
    <t>Glycolysis / Gluconeogenesis</t>
  </si>
  <si>
    <t>p00290</t>
  </si>
  <si>
    <t>Valine, leucine and isoleucine biosynthesis</t>
  </si>
  <si>
    <t>p02060</t>
  </si>
  <si>
    <t>Phosphotransferase system (PTS)</t>
  </si>
  <si>
    <t>p00562</t>
  </si>
  <si>
    <t>Inositol phosphate metabolism</t>
  </si>
  <si>
    <t>p00040</t>
  </si>
  <si>
    <t>Pentose and glucuronate interconversions</t>
  </si>
  <si>
    <t>p00350</t>
  </si>
  <si>
    <t>Tyrosine metabolism</t>
  </si>
  <si>
    <t>p00260</t>
  </si>
  <si>
    <t>Glycine, serine and threonine metabolism</t>
  </si>
  <si>
    <t>p03430</t>
  </si>
  <si>
    <t>Mismatch repair</t>
  </si>
  <si>
    <t>p00480</t>
  </si>
  <si>
    <t>Glutathione metabolism</t>
  </si>
  <si>
    <t>p00740</t>
  </si>
  <si>
    <t>Riboflavin metabolism</t>
  </si>
  <si>
    <t>p00362</t>
  </si>
  <si>
    <t>Benzoate degradation</t>
  </si>
  <si>
    <t>p00401</t>
  </si>
  <si>
    <t>Novobiocin biosynthesis</t>
  </si>
  <si>
    <t>p00750</t>
  </si>
  <si>
    <t>Vitamin B6 metabolism</t>
  </si>
  <si>
    <t>p00623</t>
  </si>
  <si>
    <t>Toluene degradation</t>
  </si>
  <si>
    <t>p00633</t>
  </si>
  <si>
    <t>Nitrotoluene degradation</t>
  </si>
  <si>
    <t>p00250</t>
  </si>
  <si>
    <t>Alanine, aspartate and glutamate metabolism</t>
  </si>
  <si>
    <t>p00670</t>
  </si>
  <si>
    <t>One carbon pool by folate</t>
  </si>
  <si>
    <t>p00280</t>
  </si>
  <si>
    <t>Valine, leucine and isoleucine degradation</t>
  </si>
  <si>
    <t>p00660</t>
  </si>
  <si>
    <t>C5-Branched dibasic acid metabolism</t>
  </si>
  <si>
    <t>p00790</t>
  </si>
  <si>
    <t>Folate biosynthesis</t>
  </si>
  <si>
    <t>p00330</t>
  </si>
  <si>
    <t>Arginine and proline metabolism</t>
  </si>
  <si>
    <t>p03420</t>
  </si>
  <si>
    <t>Nucleotide excision repair</t>
  </si>
  <si>
    <t>p00300</t>
  </si>
  <si>
    <t>Lysine biosynthesis</t>
  </si>
  <si>
    <t>p00970</t>
  </si>
  <si>
    <t>Aminoacyl-tRNA biosynthesis</t>
  </si>
  <si>
    <t>p00920</t>
  </si>
  <si>
    <t>Sulfur metabolism</t>
  </si>
  <si>
    <t>p00640</t>
  </si>
  <si>
    <t>Propanoate metabolism</t>
  </si>
  <si>
    <t>p00500</t>
  </si>
  <si>
    <t>Starch and sucrose metabolism</t>
  </si>
  <si>
    <t>p00630</t>
  </si>
  <si>
    <t>Glyoxylate and dicarboxylate metabolism</t>
  </si>
  <si>
    <t>p01120</t>
  </si>
  <si>
    <t>Microbial metabolism in diverse environments</t>
  </si>
  <si>
    <t>p03030</t>
  </si>
  <si>
    <t>DNA replication</t>
  </si>
  <si>
    <t>p00071</t>
  </si>
  <si>
    <t>Fatty acid metabolism</t>
  </si>
  <si>
    <t>p00460</t>
  </si>
  <si>
    <t>Cyanoamino acid metabolism</t>
  </si>
  <si>
    <t>p04122</t>
  </si>
  <si>
    <t>Sulfur relay system</t>
  </si>
  <si>
    <t>p00780</t>
  </si>
  <si>
    <t>Biotin metabolism</t>
  </si>
  <si>
    <t>p00910</t>
  </si>
  <si>
    <t>Nitrogen metabolism</t>
  </si>
  <si>
    <t>p00620</t>
  </si>
  <si>
    <t>Pyruvate metabolism</t>
  </si>
  <si>
    <t>p03410</t>
  </si>
  <si>
    <t>Base excision repair</t>
  </si>
  <si>
    <t>p00310</t>
  </si>
  <si>
    <t>Lysine degradation</t>
  </si>
  <si>
    <t>p00930</t>
  </si>
  <si>
    <t>Caprolactam degradation</t>
  </si>
  <si>
    <t>p00281</t>
  </si>
  <si>
    <t>Geraniol degradation</t>
  </si>
  <si>
    <t>p00903</t>
  </si>
  <si>
    <t>Limonene and pinene degradation</t>
  </si>
  <si>
    <t>p00680</t>
  </si>
  <si>
    <t>Methane metabolism</t>
  </si>
  <si>
    <t>p00600</t>
  </si>
  <si>
    <t>Sphingolipid metabolism</t>
  </si>
  <si>
    <t>p00900</t>
  </si>
  <si>
    <t>Terpenoid backbone biosynthesis</t>
  </si>
  <si>
    <t>p00053</t>
  </si>
  <si>
    <t>Ascorbate and aldarate metabolism</t>
  </si>
  <si>
    <t>p00590</t>
  </si>
  <si>
    <t>Arachidonic acid metabolism</t>
  </si>
  <si>
    <t>p00364</t>
  </si>
  <si>
    <t>Fluorobenzoate degradation</t>
  </si>
  <si>
    <t>p00361</t>
  </si>
  <si>
    <t>Chlorocyclohexane and chlorobenzene degradation</t>
  </si>
  <si>
    <t>p00360</t>
  </si>
  <si>
    <t>Phenylalanine metabolism</t>
  </si>
  <si>
    <t>p00340</t>
  </si>
  <si>
    <t>Histidine metabolism</t>
  </si>
  <si>
    <t>p01053</t>
  </si>
  <si>
    <t>Biosynthesis of siderophore group nonribosomal peptides</t>
  </si>
  <si>
    <t>p00440</t>
  </si>
  <si>
    <t>Phosphonate and phosphinate metabolism</t>
  </si>
  <si>
    <t>p00473</t>
  </si>
  <si>
    <t>D-Alanine metabolism</t>
  </si>
  <si>
    <t>p01054</t>
  </si>
  <si>
    <t>Nonribosomal peptide structures</t>
  </si>
  <si>
    <t>Chick</t>
  </si>
  <si>
    <t>Calf</t>
  </si>
  <si>
    <t>Pig</t>
  </si>
  <si>
    <t>adjusted fisher</t>
  </si>
  <si>
    <t>Pos</t>
  </si>
  <si>
    <t>Neg</t>
  </si>
  <si>
    <t>exp</t>
  </si>
  <si>
    <t>obs</t>
  </si>
  <si>
    <t>hyp</t>
  </si>
  <si>
    <t>fish</t>
  </si>
  <si>
    <t>ad_fish</t>
  </si>
  <si>
    <t>adj_fish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</si>
</sst>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39B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11" fontId="0" fillId="33" borderId="0" xfId="0" applyNumberFormat="1" applyFill="1"/>
    <xf numFmtId="0" fontId="0" fillId="0" borderId="0" xfId="0" applyFill="1"/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/>
    <xf numFmtId="0" fontId="0" fillId="0" borderId="0" xfId="0" applyFont="1"/>
    <xf numFmtId="0" fontId="18" fillId="0" borderId="0" xfId="0" applyFont="1"/>
    <xf numFmtId="0" fontId="0" fillId="35" borderId="0" xfId="0" applyFill="1"/>
    <xf numFmtId="0" fontId="0" fillId="37" borderId="0" xfId="0" applyFill="1"/>
    <xf numFmtId="0" fontId="0" fillId="36" borderId="0" xfId="0" applyFill="1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8" borderId="0" xfId="0" applyFill="1"/>
    <xf numFmtId="0" fontId="16" fillId="34" borderId="0" xfId="0" applyFont="1" applyFill="1"/>
    <xf numFmtId="0" fontId="19" fillId="0" borderId="0" xfId="0" applyFont="1"/>
    <xf numFmtId="0" fontId="19" fillId="34" borderId="0" xfId="0" applyFont="1" applyFill="1"/>
    <xf numFmtId="0" fontId="16" fillId="35" borderId="0" xfId="0" applyFont="1" applyFill="1"/>
    <xf numFmtId="0" fontId="19" fillId="35" borderId="0" xfId="0" applyFont="1" applyFill="1"/>
    <xf numFmtId="0" fontId="16" fillId="36" borderId="0" xfId="0" applyFont="1" applyFill="1"/>
    <xf numFmtId="0" fontId="18" fillId="37" borderId="0" xfId="0" applyFont="1" applyFill="1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ill>
        <patternFill>
          <bgColor rgb="FFFFC7CE"/>
        </patternFill>
      </fill>
    </dxf>
    <dxf>
      <font>
        <color rgb="FF9C0006"/>
      </font>
    </dxf>
    <dxf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FCC66"/>
      <color rgb="FFE739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95" sqref="A95:XFD101"/>
    </sheetView>
  </sheetViews>
  <sheetFormatPr defaultRowHeight="14.4" x14ac:dyDescent="0.3"/>
  <cols>
    <col min="2" max="2" width="23.33203125" customWidth="1"/>
    <col min="6" max="7" width="8.88671875" style="2"/>
    <col min="8" max="8" width="12.88671875" style="2" bestFit="1" customWidth="1"/>
    <col min="9" max="18" width="8.88671875" style="2"/>
  </cols>
  <sheetData>
    <row r="1" spans="1:18" s="3" customFormat="1" x14ac:dyDescent="0.3">
      <c r="D1" s="27" t="s">
        <v>204</v>
      </c>
      <c r="E1" s="27"/>
      <c r="F1" s="27"/>
      <c r="G1" s="27"/>
      <c r="H1" s="27"/>
      <c r="I1" s="28" t="s">
        <v>205</v>
      </c>
      <c r="J1" s="28"/>
      <c r="K1" s="28"/>
      <c r="L1" s="28"/>
      <c r="M1" s="28"/>
      <c r="N1" s="29" t="s">
        <v>206</v>
      </c>
      <c r="O1" s="29"/>
      <c r="P1" s="29"/>
      <c r="Q1" s="29"/>
      <c r="R1" s="29"/>
    </row>
    <row r="2" spans="1:18" x14ac:dyDescent="0.3">
      <c r="A2" s="3"/>
      <c r="B2" s="3" t="s">
        <v>5</v>
      </c>
      <c r="C2" s="3" t="s">
        <v>0</v>
      </c>
      <c r="D2" s="3" t="s">
        <v>1</v>
      </c>
      <c r="E2" s="3" t="s">
        <v>2</v>
      </c>
      <c r="F2" s="2" t="s">
        <v>3</v>
      </c>
      <c r="G2" s="2" t="s">
        <v>4</v>
      </c>
      <c r="H2" s="2" t="s">
        <v>207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207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207</v>
      </c>
    </row>
    <row r="3" spans="1:18" x14ac:dyDescent="0.3">
      <c r="A3" s="3" t="s">
        <v>8</v>
      </c>
      <c r="B3" s="8" t="s">
        <v>9</v>
      </c>
      <c r="C3" s="3">
        <v>20</v>
      </c>
      <c r="D3" s="3">
        <v>5</v>
      </c>
      <c r="E3" s="3">
        <v>13</v>
      </c>
      <c r="F3" s="4">
        <v>4.7730023580861199E-3</v>
      </c>
      <c r="G3" s="1">
        <v>9.5460047161722699E-5</v>
      </c>
      <c r="H3" s="4">
        <v>4.7730023580861199E-3</v>
      </c>
      <c r="I3" s="2">
        <v>5</v>
      </c>
      <c r="J3" s="2">
        <v>14</v>
      </c>
      <c r="K3" s="4">
        <v>8.6355957298856997E-4</v>
      </c>
      <c r="L3" s="1">
        <v>8.6355957298857195E-6</v>
      </c>
      <c r="M3" s="4">
        <v>8.6355957298856899E-4</v>
      </c>
      <c r="N3" s="2">
        <v>4</v>
      </c>
      <c r="O3" s="2">
        <v>15</v>
      </c>
      <c r="P3" s="1">
        <v>3.4187638689754902E-5</v>
      </c>
      <c r="Q3" s="1">
        <v>3.4187638689754899E-7</v>
      </c>
      <c r="R3" s="1">
        <v>3.4187638689754801E-5</v>
      </c>
    </row>
    <row r="4" spans="1:18" x14ac:dyDescent="0.3">
      <c r="A4" s="3" t="s">
        <v>6</v>
      </c>
      <c r="B4" s="8" t="s">
        <v>7</v>
      </c>
      <c r="C4" s="3">
        <v>7</v>
      </c>
      <c r="D4" s="3">
        <v>2</v>
      </c>
      <c r="E4" s="3">
        <v>7</v>
      </c>
      <c r="F4" s="4">
        <v>4.2473035266826498E-3</v>
      </c>
      <c r="G4" s="1">
        <v>4.24730352668266E-5</v>
      </c>
      <c r="H4" s="4">
        <v>4.2473035266826602E-3</v>
      </c>
      <c r="I4" s="2">
        <v>2</v>
      </c>
      <c r="J4" s="2">
        <v>6</v>
      </c>
      <c r="K4" s="4">
        <v>4.0965226585292398E-2</v>
      </c>
      <c r="L4" s="4">
        <v>8.1930453170585E-4</v>
      </c>
      <c r="M4" s="4">
        <v>4.0965226585292502E-2</v>
      </c>
      <c r="N4" s="2">
        <v>2</v>
      </c>
      <c r="O4" s="2">
        <v>6</v>
      </c>
      <c r="P4" s="4">
        <v>2.7006540928684399E-2</v>
      </c>
      <c r="Q4" s="4">
        <v>5.4013081857368897E-4</v>
      </c>
      <c r="R4" s="4">
        <v>2.70065409286845E-2</v>
      </c>
    </row>
    <row r="5" spans="1:18" x14ac:dyDescent="0.3">
      <c r="A5" s="3" t="s">
        <v>10</v>
      </c>
      <c r="B5" s="8" t="s">
        <v>11</v>
      </c>
      <c r="C5" s="3">
        <v>9</v>
      </c>
      <c r="D5" s="3">
        <v>2</v>
      </c>
      <c r="E5" s="3">
        <v>7</v>
      </c>
      <c r="F5" s="4">
        <v>3.2284944000023297E-2</v>
      </c>
      <c r="G5" s="4">
        <v>9.6854832000070298E-4</v>
      </c>
      <c r="H5" s="4">
        <v>3.2284944000023401E-2</v>
      </c>
      <c r="I5" s="2">
        <v>2</v>
      </c>
      <c r="J5" s="2">
        <v>6</v>
      </c>
      <c r="K5" s="4">
        <v>0.14367353907584501</v>
      </c>
      <c r="L5" s="4">
        <v>6.4111753533632803E-3</v>
      </c>
      <c r="M5" s="4">
        <v>0.160279383834082</v>
      </c>
      <c r="N5" s="2">
        <v>2</v>
      </c>
      <c r="O5" s="2">
        <v>6</v>
      </c>
      <c r="P5" s="4">
        <v>0.14142616091370999</v>
      </c>
      <c r="Q5" s="4">
        <v>4.3696531384123296E-3</v>
      </c>
      <c r="R5" s="4">
        <v>0.14142616091371099</v>
      </c>
    </row>
    <row r="6" spans="1:18" x14ac:dyDescent="0.3">
      <c r="A6" s="3" t="s">
        <v>14</v>
      </c>
      <c r="B6" s="18" t="s">
        <v>15</v>
      </c>
      <c r="C6" s="3">
        <v>12</v>
      </c>
      <c r="D6" s="3">
        <v>3</v>
      </c>
      <c r="E6" s="3">
        <v>7</v>
      </c>
      <c r="F6" s="4">
        <v>0.171210443900808</v>
      </c>
      <c r="G6" s="4">
        <v>1.0810574751417701E-2</v>
      </c>
      <c r="H6" s="4">
        <v>0.171210443900808</v>
      </c>
      <c r="I6" s="2">
        <v>3</v>
      </c>
      <c r="J6" s="2">
        <v>5</v>
      </c>
      <c r="K6" s="2">
        <v>0.96954948452602696</v>
      </c>
      <c r="L6" s="2">
        <v>0.16178211387609401</v>
      </c>
      <c r="M6" s="2">
        <v>0.80891056938046701</v>
      </c>
      <c r="N6" s="2">
        <v>3</v>
      </c>
      <c r="O6" s="2">
        <v>7</v>
      </c>
      <c r="P6" s="4">
        <v>0.14142616091370999</v>
      </c>
      <c r="Q6" s="4">
        <v>5.7340054116312303E-3</v>
      </c>
      <c r="R6" s="4">
        <v>0.14142616091371099</v>
      </c>
    </row>
    <row r="7" spans="1:18" x14ac:dyDescent="0.3">
      <c r="A7" s="3" t="s">
        <v>16</v>
      </c>
      <c r="B7" s="3" t="s">
        <v>17</v>
      </c>
      <c r="C7" s="3">
        <v>5</v>
      </c>
      <c r="D7" s="3">
        <v>1</v>
      </c>
      <c r="E7" s="3">
        <v>4</v>
      </c>
      <c r="F7" s="4">
        <v>0.171210443900808</v>
      </c>
      <c r="G7" s="4">
        <v>1.31822881615911E-2</v>
      </c>
      <c r="H7" s="4">
        <v>0.171210443900808</v>
      </c>
      <c r="I7" s="2">
        <v>1</v>
      </c>
      <c r="J7" s="2">
        <v>4</v>
      </c>
      <c r="K7" s="4">
        <v>0.175344055712154</v>
      </c>
      <c r="L7" s="4">
        <v>1.14813654497359E-2</v>
      </c>
      <c r="M7" s="4">
        <v>0.175344055712154</v>
      </c>
      <c r="N7" s="2">
        <v>1</v>
      </c>
      <c r="O7" s="2">
        <v>4</v>
      </c>
      <c r="P7" s="4">
        <v>0.14142616091370999</v>
      </c>
      <c r="Q7" s="4">
        <v>8.7481231206237506E-3</v>
      </c>
      <c r="R7" s="4">
        <v>0.14142616091371099</v>
      </c>
    </row>
    <row r="8" spans="1:18" x14ac:dyDescent="0.3">
      <c r="A8" s="3" t="s">
        <v>18</v>
      </c>
      <c r="B8" s="3" t="s">
        <v>19</v>
      </c>
      <c r="C8" s="3">
        <v>3</v>
      </c>
      <c r="D8" s="3">
        <v>1</v>
      </c>
      <c r="E8" s="3">
        <v>3</v>
      </c>
      <c r="F8" s="4">
        <v>0.171210443900808</v>
      </c>
      <c r="G8" s="4">
        <v>1.3696835512064701E-2</v>
      </c>
      <c r="H8" s="4">
        <v>0.171210443900808</v>
      </c>
      <c r="I8" s="2">
        <v>1</v>
      </c>
      <c r="J8" s="2">
        <v>3</v>
      </c>
      <c r="K8" s="4">
        <v>0.175344055712154</v>
      </c>
      <c r="L8" s="4">
        <v>1.22740838998508E-2</v>
      </c>
      <c r="M8" s="4">
        <v>0.175344055712154</v>
      </c>
      <c r="N8" s="2">
        <v>1</v>
      </c>
      <c r="O8" s="2">
        <v>3</v>
      </c>
      <c r="P8" s="4">
        <v>0.14142616091370999</v>
      </c>
      <c r="Q8" s="4">
        <v>9.8998312639597408E-3</v>
      </c>
      <c r="R8" s="4">
        <v>0.14142616091371099</v>
      </c>
    </row>
    <row r="9" spans="1:18" x14ac:dyDescent="0.3">
      <c r="A9" s="3" t="s">
        <v>20</v>
      </c>
      <c r="B9" s="3" t="s">
        <v>21</v>
      </c>
      <c r="C9" s="3">
        <v>3</v>
      </c>
      <c r="D9" s="3">
        <v>1</v>
      </c>
      <c r="E9" s="3">
        <v>3</v>
      </c>
      <c r="F9" s="4">
        <v>0.171210443900808</v>
      </c>
      <c r="G9" s="4">
        <v>1.3696835512064701E-2</v>
      </c>
      <c r="H9" s="4">
        <v>0.171210443900808</v>
      </c>
      <c r="I9" s="2">
        <v>1</v>
      </c>
      <c r="J9" s="2">
        <v>2</v>
      </c>
      <c r="K9" s="2">
        <v>0.96954948452602696</v>
      </c>
      <c r="L9" s="2">
        <v>0.13573692783364399</v>
      </c>
      <c r="M9" s="2">
        <v>0.71440488333496799</v>
      </c>
      <c r="N9" s="2">
        <v>1</v>
      </c>
      <c r="O9" s="2">
        <v>3</v>
      </c>
      <c r="P9" s="4">
        <v>0.14142616091370999</v>
      </c>
      <c r="Q9" s="4">
        <v>9.8998312639597408E-3</v>
      </c>
      <c r="R9" s="4">
        <v>0.14142616091371099</v>
      </c>
    </row>
    <row r="10" spans="1:18" x14ac:dyDescent="0.3">
      <c r="A10" s="3" t="s">
        <v>134</v>
      </c>
      <c r="B10" s="3" t="s">
        <v>135</v>
      </c>
      <c r="C10" s="3">
        <v>6</v>
      </c>
      <c r="D10" s="3">
        <v>1</v>
      </c>
      <c r="E10" s="3">
        <v>2</v>
      </c>
      <c r="F10" s="2">
        <v>1</v>
      </c>
      <c r="G10" s="2">
        <v>0.63423309276852302</v>
      </c>
      <c r="H10" s="2">
        <v>0.96095923146745899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4</v>
      </c>
      <c r="P10" s="4">
        <v>0.27288149189692901</v>
      </c>
      <c r="Q10" s="4">
        <v>2.1830519351754299E-2</v>
      </c>
      <c r="R10" s="4">
        <v>0.27288149189692901</v>
      </c>
    </row>
    <row r="11" spans="1:18" x14ac:dyDescent="0.3">
      <c r="A11" s="3" t="s">
        <v>28</v>
      </c>
      <c r="B11" s="3" t="s">
        <v>29</v>
      </c>
      <c r="C11" s="3">
        <v>29</v>
      </c>
      <c r="D11" s="3">
        <v>7</v>
      </c>
      <c r="E11" s="3">
        <v>12</v>
      </c>
      <c r="F11" s="2">
        <v>0.24497415796701899</v>
      </c>
      <c r="G11" s="2">
        <v>4.3027171380134697E-2</v>
      </c>
      <c r="H11" s="2">
        <v>0.34640591658386699</v>
      </c>
      <c r="I11" s="2">
        <v>7</v>
      </c>
      <c r="J11" s="2">
        <v>13</v>
      </c>
      <c r="K11" s="4">
        <v>0.14367353907584501</v>
      </c>
      <c r="L11" s="4">
        <v>1.1364732684594999E-2</v>
      </c>
      <c r="M11" s="4">
        <v>0.175344055712154</v>
      </c>
      <c r="N11" s="2">
        <v>6</v>
      </c>
      <c r="O11" s="2">
        <v>11</v>
      </c>
      <c r="P11" s="4">
        <v>0.34187148974474901</v>
      </c>
      <c r="Q11" s="4">
        <v>3.7839748231477899E-2</v>
      </c>
      <c r="R11" s="4">
        <v>0.420441647016422</v>
      </c>
    </row>
    <row r="12" spans="1:18" x14ac:dyDescent="0.3">
      <c r="A12" s="3" t="s">
        <v>36</v>
      </c>
      <c r="B12" s="3" t="s">
        <v>37</v>
      </c>
      <c r="C12" s="3">
        <v>2</v>
      </c>
      <c r="D12" s="3">
        <v>0</v>
      </c>
      <c r="E12" s="3">
        <v>2</v>
      </c>
      <c r="F12" s="2">
        <v>0.38313484903163703</v>
      </c>
      <c r="G12" s="2">
        <v>5.74702273547456E-2</v>
      </c>
      <c r="H12" s="2">
        <v>0.35918892096715999</v>
      </c>
      <c r="I12" s="2">
        <v>0</v>
      </c>
      <c r="J12" s="2">
        <v>1</v>
      </c>
      <c r="K12" s="2">
        <v>1</v>
      </c>
      <c r="L12" s="2">
        <v>0.40980692890653198</v>
      </c>
      <c r="M12" s="2">
        <v>1</v>
      </c>
      <c r="N12" s="2">
        <v>0</v>
      </c>
      <c r="O12" s="2">
        <v>2</v>
      </c>
      <c r="P12" s="4">
        <v>0.421027306628172</v>
      </c>
      <c r="Q12" s="4">
        <v>4.6313003729099002E-2</v>
      </c>
      <c r="R12" s="4">
        <v>0.421027306628173</v>
      </c>
    </row>
    <row r="13" spans="1:18" x14ac:dyDescent="0.3">
      <c r="A13" s="3" t="s">
        <v>34</v>
      </c>
      <c r="B13" s="3" t="s">
        <v>35</v>
      </c>
      <c r="C13" s="3">
        <v>2</v>
      </c>
      <c r="D13" s="3">
        <v>0</v>
      </c>
      <c r="E13" s="3">
        <v>2</v>
      </c>
      <c r="F13" s="2">
        <v>0.38313484903163703</v>
      </c>
      <c r="G13" s="2">
        <v>5.74702273547456E-2</v>
      </c>
      <c r="H13" s="2">
        <v>0.35918892096715999</v>
      </c>
      <c r="I13" s="2">
        <v>0</v>
      </c>
      <c r="J13" s="2">
        <v>1</v>
      </c>
      <c r="K13" s="2">
        <v>1</v>
      </c>
      <c r="L13" s="2">
        <v>0.40980692890653198</v>
      </c>
      <c r="M13" s="2">
        <v>1</v>
      </c>
      <c r="N13" s="2">
        <v>0</v>
      </c>
      <c r="O13" s="2">
        <v>2</v>
      </c>
      <c r="P13" s="4">
        <v>0.421027306628172</v>
      </c>
      <c r="Q13" s="4">
        <v>4.6313003729099002E-2</v>
      </c>
      <c r="R13" s="4">
        <v>0.421027306628173</v>
      </c>
    </row>
    <row r="14" spans="1:18" x14ac:dyDescent="0.3">
      <c r="A14" s="18" t="s">
        <v>24</v>
      </c>
      <c r="B14" s="18" t="s">
        <v>25</v>
      </c>
      <c r="C14" s="18">
        <v>102</v>
      </c>
      <c r="D14" s="18">
        <v>24</v>
      </c>
      <c r="E14" s="18">
        <v>16</v>
      </c>
      <c r="F14" s="19">
        <v>1</v>
      </c>
      <c r="G14" s="19">
        <v>3.5383489360406403E-2</v>
      </c>
      <c r="H14" s="19">
        <v>0.34640591658386699</v>
      </c>
      <c r="I14" s="2">
        <v>24</v>
      </c>
      <c r="J14" s="2">
        <v>17</v>
      </c>
      <c r="K14" s="2">
        <v>1</v>
      </c>
      <c r="L14" s="2">
        <v>0.103761387878131</v>
      </c>
      <c r="M14" s="2">
        <v>0.64850867423831704</v>
      </c>
      <c r="N14" s="2">
        <v>22</v>
      </c>
      <c r="O14" s="2">
        <v>15</v>
      </c>
      <c r="P14" s="2">
        <v>1</v>
      </c>
      <c r="Q14" s="2">
        <v>7.2868683495830797E-2</v>
      </c>
      <c r="R14" s="2">
        <v>0.60723902913192396</v>
      </c>
    </row>
    <row r="15" spans="1:18" x14ac:dyDescent="0.3">
      <c r="A15" s="9" t="s">
        <v>42</v>
      </c>
      <c r="B15" s="9" t="s">
        <v>43</v>
      </c>
      <c r="C15" s="9">
        <v>12</v>
      </c>
      <c r="D15" s="9">
        <v>3</v>
      </c>
      <c r="E15" s="9">
        <v>0</v>
      </c>
      <c r="F15" s="9">
        <v>1</v>
      </c>
      <c r="G15" s="9">
        <v>8.0340732455193395E-2</v>
      </c>
      <c r="H15" s="9">
        <v>0.42284596029049198</v>
      </c>
      <c r="I15" s="9">
        <v>3</v>
      </c>
      <c r="J15" s="9">
        <v>1</v>
      </c>
      <c r="K15" s="9">
        <v>1</v>
      </c>
      <c r="L15" s="9">
        <v>0.31393723737000601</v>
      </c>
      <c r="M15" s="9">
        <v>1</v>
      </c>
      <c r="N15" s="9">
        <v>3</v>
      </c>
      <c r="O15" s="9">
        <v>0</v>
      </c>
      <c r="P15" s="9">
        <v>1</v>
      </c>
      <c r="Q15" s="9">
        <v>7.9762891764869503E-2</v>
      </c>
      <c r="R15" s="9">
        <v>0.613560705883612</v>
      </c>
    </row>
    <row r="16" spans="1:18" x14ac:dyDescent="0.3">
      <c r="A16" s="3" t="s">
        <v>48</v>
      </c>
      <c r="B16" s="3" t="s">
        <v>49</v>
      </c>
      <c r="C16" s="3">
        <v>89</v>
      </c>
      <c r="D16" s="3">
        <v>21</v>
      </c>
      <c r="E16" s="3">
        <v>15</v>
      </c>
      <c r="F16" s="2">
        <v>1</v>
      </c>
      <c r="G16" s="2">
        <v>0.114074484284553</v>
      </c>
      <c r="H16" s="2">
        <v>0.51852038311160398</v>
      </c>
      <c r="I16" s="2">
        <v>21</v>
      </c>
      <c r="J16" s="2">
        <v>16</v>
      </c>
      <c r="K16" s="2">
        <v>1</v>
      </c>
      <c r="L16" s="2">
        <v>0.234266979331132</v>
      </c>
      <c r="M16" s="2">
        <v>0.90102684358127805</v>
      </c>
      <c r="N16" s="2">
        <v>19</v>
      </c>
      <c r="O16" s="2">
        <v>13</v>
      </c>
      <c r="P16" s="2">
        <v>1</v>
      </c>
      <c r="Q16" s="2">
        <v>0.10159854489532499</v>
      </c>
      <c r="R16" s="2">
        <v>0.72570389210946296</v>
      </c>
    </row>
    <row r="17" spans="1:18" x14ac:dyDescent="0.3">
      <c r="A17" s="3" t="s">
        <v>50</v>
      </c>
      <c r="B17" s="3" t="s">
        <v>51</v>
      </c>
      <c r="C17" s="3">
        <v>3</v>
      </c>
      <c r="D17" s="3">
        <v>1</v>
      </c>
      <c r="E17" s="3">
        <v>2</v>
      </c>
      <c r="F17" s="2">
        <v>0.73088297252791001</v>
      </c>
      <c r="G17" s="2">
        <v>0.145017011040107</v>
      </c>
      <c r="H17" s="2">
        <v>0.63050874365264098</v>
      </c>
      <c r="I17" s="2">
        <v>1</v>
      </c>
      <c r="J17" s="2">
        <v>2</v>
      </c>
      <c r="K17" s="2">
        <v>0.96954948452602696</v>
      </c>
      <c r="L17" s="2">
        <v>0.13573692783364399</v>
      </c>
      <c r="M17" s="2">
        <v>0.71440488333496799</v>
      </c>
      <c r="N17" s="2">
        <v>1</v>
      </c>
      <c r="O17" s="2">
        <v>2</v>
      </c>
      <c r="P17" s="2">
        <v>0.99282790549481204</v>
      </c>
      <c r="Q17" s="2">
        <v>0.119139348659378</v>
      </c>
      <c r="R17" s="2">
        <v>0.79426232439584998</v>
      </c>
    </row>
    <row r="18" spans="1:18" x14ac:dyDescent="0.3">
      <c r="A18" s="5" t="s">
        <v>194</v>
      </c>
      <c r="B18" s="22" t="s">
        <v>195</v>
      </c>
      <c r="C18" s="5">
        <v>11</v>
      </c>
      <c r="D18" s="5">
        <v>3</v>
      </c>
      <c r="E18" s="5">
        <v>2</v>
      </c>
      <c r="F18" s="5">
        <v>1</v>
      </c>
      <c r="G18" s="5">
        <v>1</v>
      </c>
      <c r="H18" s="5">
        <v>1</v>
      </c>
      <c r="I18" s="5">
        <v>3</v>
      </c>
      <c r="J18" s="5">
        <v>0</v>
      </c>
      <c r="K18" s="5">
        <v>1</v>
      </c>
      <c r="L18" s="5">
        <v>7.7097966233774504E-2</v>
      </c>
      <c r="M18" s="5">
        <v>0.59306127872134295</v>
      </c>
      <c r="N18" s="5">
        <v>2</v>
      </c>
      <c r="O18" s="5">
        <v>0</v>
      </c>
      <c r="P18" s="5">
        <v>1</v>
      </c>
      <c r="Q18" s="5">
        <v>0.13360735199842699</v>
      </c>
      <c r="R18" s="5">
        <v>0.83504594999017101</v>
      </c>
    </row>
    <row r="19" spans="1:18" x14ac:dyDescent="0.3">
      <c r="A19" s="18" t="s">
        <v>30</v>
      </c>
      <c r="B19" s="18" t="s">
        <v>31</v>
      </c>
      <c r="C19" s="18">
        <v>4</v>
      </c>
      <c r="D19" s="18">
        <v>1</v>
      </c>
      <c r="E19" s="18">
        <v>3</v>
      </c>
      <c r="F19" s="2">
        <v>0.37527307629918899</v>
      </c>
      <c r="G19" s="2">
        <v>4.5032769155902701E-2</v>
      </c>
      <c r="H19" s="2">
        <v>0.34640591658386699</v>
      </c>
      <c r="I19" s="2">
        <v>1</v>
      </c>
      <c r="J19" s="2">
        <v>3</v>
      </c>
      <c r="K19" s="4">
        <v>0.40672056612789598</v>
      </c>
      <c r="L19" s="4">
        <v>4.0672056612789699E-2</v>
      </c>
      <c r="M19" s="4">
        <v>0.40672056612789598</v>
      </c>
      <c r="N19" s="2">
        <v>1</v>
      </c>
      <c r="O19" s="2">
        <v>2</v>
      </c>
      <c r="P19" s="2">
        <v>1</v>
      </c>
      <c r="Q19" s="2">
        <v>0.204999190745075</v>
      </c>
      <c r="R19" s="2">
        <v>1</v>
      </c>
    </row>
    <row r="20" spans="1:18" x14ac:dyDescent="0.3">
      <c r="A20" s="3" t="s">
        <v>69</v>
      </c>
      <c r="B20" s="3" t="s">
        <v>70</v>
      </c>
      <c r="C20" s="3">
        <v>1</v>
      </c>
      <c r="D20" s="3">
        <v>0</v>
      </c>
      <c r="E20" s="3">
        <v>1</v>
      </c>
      <c r="F20" s="2">
        <v>0.80965229076523304</v>
      </c>
      <c r="G20" s="2">
        <v>0.240196078431373</v>
      </c>
      <c r="H20" s="2">
        <v>0.72786690433749301</v>
      </c>
      <c r="I20" s="2">
        <v>0</v>
      </c>
      <c r="J20" s="2">
        <v>1</v>
      </c>
      <c r="K20" s="2">
        <v>1</v>
      </c>
      <c r="L20" s="2">
        <v>0.23161764705882401</v>
      </c>
      <c r="M20" s="2">
        <v>0.90102684358127805</v>
      </c>
      <c r="N20" s="2">
        <v>0</v>
      </c>
      <c r="O20" s="2">
        <v>1</v>
      </c>
      <c r="P20" s="2">
        <v>1</v>
      </c>
      <c r="Q20" s="2">
        <v>0.21568627450980399</v>
      </c>
      <c r="R20" s="2">
        <v>1</v>
      </c>
    </row>
    <row r="21" spans="1:18" x14ac:dyDescent="0.3">
      <c r="A21" s="18" t="s">
        <v>65</v>
      </c>
      <c r="B21" s="18" t="s">
        <v>66</v>
      </c>
      <c r="C21" s="18">
        <v>1</v>
      </c>
      <c r="D21" s="18">
        <v>0</v>
      </c>
      <c r="E21" s="18">
        <v>1</v>
      </c>
      <c r="F21" s="2">
        <v>0.80965229076523304</v>
      </c>
      <c r="G21" s="2">
        <v>0.240196078431373</v>
      </c>
      <c r="H21" s="2">
        <v>0.72786690433749301</v>
      </c>
      <c r="I21" s="2">
        <v>0</v>
      </c>
      <c r="J21" s="2">
        <v>1</v>
      </c>
      <c r="K21" s="2">
        <v>1</v>
      </c>
      <c r="L21" s="2">
        <v>0.23161764705882401</v>
      </c>
      <c r="M21" s="2">
        <v>0.90102684358127805</v>
      </c>
      <c r="N21" s="2">
        <v>0</v>
      </c>
      <c r="O21" s="2">
        <v>1</v>
      </c>
      <c r="P21" s="2">
        <v>1</v>
      </c>
      <c r="Q21" s="2">
        <v>0.21568627450980399</v>
      </c>
      <c r="R21" s="2">
        <v>1</v>
      </c>
    </row>
    <row r="22" spans="1:18" x14ac:dyDescent="0.3">
      <c r="A22" s="3" t="s">
        <v>44</v>
      </c>
      <c r="B22" s="3" t="s">
        <v>45</v>
      </c>
      <c r="C22" s="3">
        <v>25</v>
      </c>
      <c r="D22" s="3">
        <v>6</v>
      </c>
      <c r="E22" s="3">
        <v>10</v>
      </c>
      <c r="F22" s="2">
        <v>0.38313484903163703</v>
      </c>
      <c r="G22" s="2">
        <v>9.1741993840958602E-2</v>
      </c>
      <c r="H22" s="2">
        <v>0.45870996920479301</v>
      </c>
      <c r="I22" s="2">
        <v>6</v>
      </c>
      <c r="J22" s="2">
        <v>8</v>
      </c>
      <c r="K22" s="2">
        <v>1</v>
      </c>
      <c r="L22" s="2">
        <v>0.33362181658041901</v>
      </c>
      <c r="M22" s="2">
        <v>1</v>
      </c>
      <c r="N22" s="2">
        <v>5</v>
      </c>
      <c r="O22" s="2">
        <v>8</v>
      </c>
      <c r="P22" s="2">
        <v>1</v>
      </c>
      <c r="Q22" s="2">
        <v>0.216362248403281</v>
      </c>
      <c r="R22" s="2">
        <v>1</v>
      </c>
    </row>
    <row r="23" spans="1:18" x14ac:dyDescent="0.3">
      <c r="A23" s="3" t="s">
        <v>12</v>
      </c>
      <c r="B23" s="12" t="s">
        <v>13</v>
      </c>
      <c r="C23" s="3">
        <v>18</v>
      </c>
      <c r="D23" s="3">
        <v>4</v>
      </c>
      <c r="E23" s="3">
        <v>0</v>
      </c>
      <c r="F23" s="19">
        <v>1</v>
      </c>
      <c r="G23" s="19">
        <v>1.02994144682433E-2</v>
      </c>
      <c r="H23" s="19">
        <v>0.171210443900808</v>
      </c>
      <c r="I23" s="2">
        <v>4</v>
      </c>
      <c r="J23" s="2">
        <v>3</v>
      </c>
      <c r="K23" s="2">
        <v>1</v>
      </c>
      <c r="L23" s="2">
        <v>0.77738823362088005</v>
      </c>
      <c r="M23" s="2">
        <v>1</v>
      </c>
      <c r="N23" s="2">
        <v>4</v>
      </c>
      <c r="O23" s="2">
        <v>6</v>
      </c>
      <c r="P23" s="2">
        <v>1</v>
      </c>
      <c r="Q23" s="2">
        <v>0.24476328009194301</v>
      </c>
      <c r="R23" s="2">
        <v>1</v>
      </c>
    </row>
    <row r="24" spans="1:18" x14ac:dyDescent="0.3">
      <c r="A24" s="3" t="s">
        <v>53</v>
      </c>
      <c r="B24" s="3" t="s">
        <v>54</v>
      </c>
      <c r="C24" s="3">
        <v>21</v>
      </c>
      <c r="D24" s="3">
        <v>5</v>
      </c>
      <c r="E24" s="3">
        <v>2</v>
      </c>
      <c r="F24" s="2">
        <v>1</v>
      </c>
      <c r="G24" s="2">
        <v>0.19170904099918501</v>
      </c>
      <c r="H24" s="2">
        <v>0.72786690433749301</v>
      </c>
      <c r="I24" s="2">
        <v>5</v>
      </c>
      <c r="J24" s="2">
        <v>4</v>
      </c>
      <c r="K24" s="2">
        <v>1</v>
      </c>
      <c r="L24" s="2">
        <v>0.79705464971068796</v>
      </c>
      <c r="M24" s="2">
        <v>1</v>
      </c>
      <c r="N24" s="2">
        <v>5</v>
      </c>
      <c r="O24" s="2">
        <v>2</v>
      </c>
      <c r="P24" s="2">
        <v>1</v>
      </c>
      <c r="Q24" s="2">
        <v>0.279591159522249</v>
      </c>
      <c r="R24" s="2">
        <v>1</v>
      </c>
    </row>
    <row r="25" spans="1:18" x14ac:dyDescent="0.3">
      <c r="A25" s="3" t="s">
        <v>88</v>
      </c>
      <c r="B25" s="3" t="s">
        <v>89</v>
      </c>
      <c r="C25" s="3">
        <v>13</v>
      </c>
      <c r="D25" s="3">
        <v>3</v>
      </c>
      <c r="E25" s="3">
        <v>1</v>
      </c>
      <c r="F25" s="2">
        <v>1</v>
      </c>
      <c r="G25" s="2">
        <v>0.32198550337822301</v>
      </c>
      <c r="H25" s="2">
        <v>0.73439476671639004</v>
      </c>
      <c r="I25" s="2">
        <v>3</v>
      </c>
      <c r="J25" s="2">
        <v>1</v>
      </c>
      <c r="K25" s="2">
        <v>1</v>
      </c>
      <c r="L25" s="2">
        <v>0.31836920808761199</v>
      </c>
      <c r="M25" s="2">
        <v>1</v>
      </c>
      <c r="N25" s="2">
        <v>3</v>
      </c>
      <c r="O25" s="2">
        <v>1</v>
      </c>
      <c r="P25" s="2">
        <v>1</v>
      </c>
      <c r="Q25" s="2">
        <v>0.31874176067881399</v>
      </c>
      <c r="R25" s="2">
        <v>1</v>
      </c>
    </row>
    <row r="26" spans="1:18" x14ac:dyDescent="0.3">
      <c r="A26" s="3" t="s">
        <v>108</v>
      </c>
      <c r="B26" s="3" t="s">
        <v>109</v>
      </c>
      <c r="C26" s="3">
        <v>25</v>
      </c>
      <c r="D26" s="3">
        <v>6</v>
      </c>
      <c r="E26" s="3">
        <v>4</v>
      </c>
      <c r="F26" s="2">
        <v>1</v>
      </c>
      <c r="G26" s="2">
        <v>0.47646196722121498</v>
      </c>
      <c r="H26" s="2">
        <v>0.89898484381361399</v>
      </c>
      <c r="I26" s="2">
        <v>6</v>
      </c>
      <c r="J26" s="2">
        <v>6</v>
      </c>
      <c r="K26" s="2">
        <v>1</v>
      </c>
      <c r="L26" s="2">
        <v>1</v>
      </c>
      <c r="M26" s="2">
        <v>1</v>
      </c>
      <c r="N26" s="2">
        <v>5</v>
      </c>
      <c r="O26" s="2">
        <v>3</v>
      </c>
      <c r="P26" s="2">
        <v>1</v>
      </c>
      <c r="Q26" s="2">
        <v>0.32532653889651503</v>
      </c>
      <c r="R26" s="2">
        <v>1</v>
      </c>
    </row>
    <row r="27" spans="1:18" x14ac:dyDescent="0.3">
      <c r="A27" s="18" t="s">
        <v>128</v>
      </c>
      <c r="B27" s="18" t="s">
        <v>129</v>
      </c>
      <c r="C27" s="18">
        <v>6</v>
      </c>
      <c r="D27" s="18">
        <v>1</v>
      </c>
      <c r="E27" s="18">
        <v>2</v>
      </c>
      <c r="F27" s="2">
        <v>1</v>
      </c>
      <c r="G27" s="2">
        <v>0.63423309276852302</v>
      </c>
      <c r="H27" s="2">
        <v>0.96095923146745899</v>
      </c>
      <c r="I27" s="2">
        <v>1</v>
      </c>
      <c r="J27" s="2">
        <v>2</v>
      </c>
      <c r="K27" s="2">
        <v>1</v>
      </c>
      <c r="L27" s="2">
        <v>0.62686328752807297</v>
      </c>
      <c r="M27" s="2">
        <v>1</v>
      </c>
      <c r="N27" s="2">
        <v>1</v>
      </c>
      <c r="O27" s="2">
        <v>0</v>
      </c>
      <c r="P27" s="2">
        <v>1</v>
      </c>
      <c r="Q27" s="2">
        <v>0.34991924594345503</v>
      </c>
      <c r="R27" s="2">
        <v>1</v>
      </c>
    </row>
    <row r="28" spans="1:18" x14ac:dyDescent="0.3">
      <c r="A28" s="9" t="s">
        <v>90</v>
      </c>
      <c r="B28" s="9" t="s">
        <v>91</v>
      </c>
      <c r="C28" s="9">
        <v>6</v>
      </c>
      <c r="D28" s="9">
        <v>1</v>
      </c>
      <c r="E28" s="9">
        <v>0</v>
      </c>
      <c r="F28" s="9">
        <v>1</v>
      </c>
      <c r="G28" s="9">
        <v>0.34476658745140398</v>
      </c>
      <c r="H28" s="9">
        <v>0.73439476671639004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0</v>
      </c>
      <c r="P28" s="9">
        <v>1</v>
      </c>
      <c r="Q28" s="9">
        <v>0.34991924594345503</v>
      </c>
      <c r="R28" s="9">
        <v>1</v>
      </c>
    </row>
    <row r="29" spans="1:18" x14ac:dyDescent="0.3">
      <c r="A29" s="18" t="s">
        <v>132</v>
      </c>
      <c r="B29" s="18" t="s">
        <v>133</v>
      </c>
      <c r="C29" s="18">
        <v>6</v>
      </c>
      <c r="D29" s="18">
        <v>1</v>
      </c>
      <c r="E29" s="18">
        <v>2</v>
      </c>
      <c r="F29" s="2">
        <v>1</v>
      </c>
      <c r="G29" s="2">
        <v>0.63423309276852302</v>
      </c>
      <c r="H29" s="2">
        <v>0.96095923146745899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2">
        <v>1</v>
      </c>
      <c r="Q29" s="2">
        <v>0.34991924594345503</v>
      </c>
      <c r="R29" s="2">
        <v>1</v>
      </c>
    </row>
    <row r="30" spans="1:18" x14ac:dyDescent="0.3">
      <c r="A30" s="10" t="s">
        <v>57</v>
      </c>
      <c r="B30" s="10" t="s">
        <v>58</v>
      </c>
      <c r="C30" s="10">
        <v>7</v>
      </c>
      <c r="D30" s="10">
        <v>2</v>
      </c>
      <c r="E30" s="10">
        <v>0</v>
      </c>
      <c r="F30" s="10">
        <v>1</v>
      </c>
      <c r="G30" s="10">
        <v>0.20604258247207799</v>
      </c>
      <c r="H30" s="10">
        <v>0.72786690433749301</v>
      </c>
      <c r="I30" s="10">
        <v>2</v>
      </c>
      <c r="J30" s="10">
        <v>0</v>
      </c>
      <c r="K30" s="10">
        <v>1</v>
      </c>
      <c r="L30" s="10">
        <v>0.36259650474445698</v>
      </c>
      <c r="M30" s="10">
        <v>1</v>
      </c>
      <c r="N30" s="10">
        <v>2</v>
      </c>
      <c r="O30" s="10">
        <v>0</v>
      </c>
      <c r="P30" s="10">
        <v>1</v>
      </c>
      <c r="Q30" s="10">
        <v>0.35650950607905502</v>
      </c>
      <c r="R30" s="10">
        <v>1</v>
      </c>
    </row>
    <row r="31" spans="1:18" x14ac:dyDescent="0.3">
      <c r="A31" s="3" t="s">
        <v>73</v>
      </c>
      <c r="B31" s="3" t="s">
        <v>74</v>
      </c>
      <c r="C31" s="3">
        <v>18</v>
      </c>
      <c r="D31" s="3">
        <v>4</v>
      </c>
      <c r="E31" s="3">
        <v>2</v>
      </c>
      <c r="F31" s="2">
        <v>1</v>
      </c>
      <c r="G31" s="2">
        <v>0.26863242774934898</v>
      </c>
      <c r="H31" s="2">
        <v>0.73439476671639004</v>
      </c>
      <c r="I31" s="2">
        <v>4</v>
      </c>
      <c r="J31" s="2">
        <v>1</v>
      </c>
      <c r="K31" s="2">
        <v>1</v>
      </c>
      <c r="L31" s="2">
        <v>9.0141535480193699E-2</v>
      </c>
      <c r="M31" s="2">
        <v>0.63171507151397499</v>
      </c>
      <c r="N31" s="2">
        <v>4</v>
      </c>
      <c r="O31" s="2">
        <v>2</v>
      </c>
      <c r="P31" s="2">
        <v>1</v>
      </c>
      <c r="Q31" s="2">
        <v>0.38984806246126402</v>
      </c>
      <c r="R31" s="2">
        <v>1</v>
      </c>
    </row>
    <row r="32" spans="1:18" x14ac:dyDescent="0.3">
      <c r="A32" s="3" t="s">
        <v>100</v>
      </c>
      <c r="B32" s="3" t="s">
        <v>101</v>
      </c>
      <c r="C32" s="3">
        <v>33</v>
      </c>
      <c r="D32" s="3">
        <v>8</v>
      </c>
      <c r="E32" s="3">
        <v>10</v>
      </c>
      <c r="F32" s="2">
        <v>0.80965229076523304</v>
      </c>
      <c r="G32" s="2">
        <v>0.406395681151696</v>
      </c>
      <c r="H32" s="2">
        <v>0.81317348934059597</v>
      </c>
      <c r="I32" s="2">
        <v>8</v>
      </c>
      <c r="J32" s="2">
        <v>8</v>
      </c>
      <c r="K32" s="2">
        <v>1</v>
      </c>
      <c r="L32" s="2">
        <v>0.83525030243933096</v>
      </c>
      <c r="M32" s="2">
        <v>1</v>
      </c>
      <c r="N32" s="2">
        <v>7</v>
      </c>
      <c r="O32" s="2">
        <v>9</v>
      </c>
      <c r="P32" s="2">
        <v>1</v>
      </c>
      <c r="Q32" s="2">
        <v>0.393221482732659</v>
      </c>
      <c r="R32" s="2">
        <v>1</v>
      </c>
    </row>
    <row r="33" spans="1:18" x14ac:dyDescent="0.3">
      <c r="A33" s="3" t="s">
        <v>152</v>
      </c>
      <c r="B33" s="3" t="s">
        <v>153</v>
      </c>
      <c r="C33" s="3">
        <v>121</v>
      </c>
      <c r="D33" s="3">
        <v>29</v>
      </c>
      <c r="E33" s="3">
        <v>30</v>
      </c>
      <c r="F33" s="2">
        <v>1</v>
      </c>
      <c r="G33" s="2">
        <v>0.81834215779513297</v>
      </c>
      <c r="H33" s="2">
        <v>1</v>
      </c>
      <c r="I33" s="2">
        <v>28</v>
      </c>
      <c r="J33" s="2">
        <v>25</v>
      </c>
      <c r="K33" s="2">
        <v>1</v>
      </c>
      <c r="L33" s="2">
        <v>0.55951825198958804</v>
      </c>
      <c r="M33" s="2">
        <v>1</v>
      </c>
      <c r="N33" s="2">
        <v>26</v>
      </c>
      <c r="O33" s="2">
        <v>22</v>
      </c>
      <c r="P33" s="2">
        <v>1</v>
      </c>
      <c r="Q33" s="2">
        <v>0.401637612648717</v>
      </c>
      <c r="R33" s="2">
        <v>1</v>
      </c>
    </row>
    <row r="34" spans="1:18" x14ac:dyDescent="0.3">
      <c r="A34" s="3" t="s">
        <v>77</v>
      </c>
      <c r="B34" s="21" t="s">
        <v>78</v>
      </c>
      <c r="C34" s="3">
        <v>20</v>
      </c>
      <c r="D34" s="3">
        <v>5</v>
      </c>
      <c r="E34" s="3">
        <v>7</v>
      </c>
      <c r="F34" s="2">
        <v>0.75742311472623502</v>
      </c>
      <c r="G34" s="2">
        <v>0.28704311026887203</v>
      </c>
      <c r="H34" s="2">
        <v>0.73439476671639004</v>
      </c>
      <c r="I34" s="2">
        <v>5</v>
      </c>
      <c r="J34" s="2">
        <v>11</v>
      </c>
      <c r="K34" s="4">
        <v>6.0130871755073201E-2</v>
      </c>
      <c r="L34" s="4">
        <v>1.8039261526521899E-3</v>
      </c>
      <c r="M34" s="4">
        <v>6.0130871755073097E-2</v>
      </c>
      <c r="N34" s="2">
        <v>4</v>
      </c>
      <c r="O34" s="2">
        <v>6</v>
      </c>
      <c r="P34" s="2">
        <v>1</v>
      </c>
      <c r="Q34" s="2">
        <v>0.40650843990177699</v>
      </c>
      <c r="R34" s="2">
        <v>1</v>
      </c>
    </row>
    <row r="35" spans="1:18" x14ac:dyDescent="0.3">
      <c r="A35" s="3" t="s">
        <v>75</v>
      </c>
      <c r="B35" s="3" t="s">
        <v>76</v>
      </c>
      <c r="C35" s="3">
        <v>20</v>
      </c>
      <c r="D35" s="3">
        <v>5</v>
      </c>
      <c r="E35" s="3">
        <v>7</v>
      </c>
      <c r="F35" s="2">
        <v>0.75742311472623502</v>
      </c>
      <c r="G35" s="2">
        <v>0.28704311026887203</v>
      </c>
      <c r="H35" s="2">
        <v>0.73439476671639004</v>
      </c>
      <c r="I35" s="2">
        <v>5</v>
      </c>
      <c r="J35" s="2">
        <v>4</v>
      </c>
      <c r="K35" s="2">
        <v>1</v>
      </c>
      <c r="L35" s="2">
        <v>1</v>
      </c>
      <c r="M35" s="2">
        <v>1</v>
      </c>
      <c r="N35" s="2">
        <v>4</v>
      </c>
      <c r="O35" s="2">
        <v>6</v>
      </c>
      <c r="P35" s="2">
        <v>1</v>
      </c>
      <c r="Q35" s="2">
        <v>0.40650843990177699</v>
      </c>
      <c r="R35" s="2">
        <v>1</v>
      </c>
    </row>
    <row r="36" spans="1:18" x14ac:dyDescent="0.3">
      <c r="A36" s="18" t="s">
        <v>61</v>
      </c>
      <c r="B36" s="18" t="s">
        <v>62</v>
      </c>
      <c r="C36" s="18">
        <v>9</v>
      </c>
      <c r="D36" s="18">
        <v>2</v>
      </c>
      <c r="E36" s="18">
        <v>4</v>
      </c>
      <c r="F36" s="2">
        <v>0.73088297252791001</v>
      </c>
      <c r="G36" s="2">
        <v>0.22993013049266001</v>
      </c>
      <c r="H36" s="2">
        <v>0.72786690433749301</v>
      </c>
      <c r="I36" s="2">
        <v>2</v>
      </c>
      <c r="J36" s="2">
        <v>3</v>
      </c>
      <c r="K36" s="2">
        <v>1</v>
      </c>
      <c r="L36" s="2">
        <v>0.43979054438378201</v>
      </c>
      <c r="M36" s="2">
        <v>1</v>
      </c>
      <c r="N36" s="2">
        <v>2</v>
      </c>
      <c r="O36" s="2">
        <v>3</v>
      </c>
      <c r="P36" s="2">
        <v>1</v>
      </c>
      <c r="Q36" s="2">
        <v>0.41445285742618299</v>
      </c>
      <c r="R36" s="2">
        <v>1</v>
      </c>
    </row>
    <row r="37" spans="1:18" x14ac:dyDescent="0.3">
      <c r="A37" s="3" t="s">
        <v>63</v>
      </c>
      <c r="B37" s="3" t="s">
        <v>64</v>
      </c>
      <c r="C37" s="3">
        <v>37</v>
      </c>
      <c r="D37" s="3">
        <v>9</v>
      </c>
      <c r="E37" s="3">
        <v>12</v>
      </c>
      <c r="F37" s="2">
        <v>0.73088297252791001</v>
      </c>
      <c r="G37" s="2">
        <v>0.237698878764451</v>
      </c>
      <c r="H37" s="2">
        <v>0.72786690433749301</v>
      </c>
      <c r="I37" s="2">
        <v>9</v>
      </c>
      <c r="J37" s="2">
        <v>11</v>
      </c>
      <c r="K37" s="2">
        <v>1</v>
      </c>
      <c r="L37" s="2">
        <v>0.32318157727326102</v>
      </c>
      <c r="M37" s="2">
        <v>1</v>
      </c>
      <c r="N37" s="2">
        <v>8</v>
      </c>
      <c r="O37" s="2">
        <v>10</v>
      </c>
      <c r="P37" s="2">
        <v>1</v>
      </c>
      <c r="Q37" s="2">
        <v>0.414633223209317</v>
      </c>
      <c r="R37" s="2">
        <v>1</v>
      </c>
    </row>
    <row r="38" spans="1:18" x14ac:dyDescent="0.3">
      <c r="A38" s="3" t="s">
        <v>96</v>
      </c>
      <c r="B38" s="18" t="s">
        <v>97</v>
      </c>
      <c r="C38" s="3">
        <v>25</v>
      </c>
      <c r="D38" s="3">
        <v>6</v>
      </c>
      <c r="E38" s="3">
        <v>8</v>
      </c>
      <c r="F38" s="2">
        <v>0.80965229076523304</v>
      </c>
      <c r="G38" s="2">
        <v>0.34516554035670299</v>
      </c>
      <c r="H38" s="2">
        <v>0.73439476671639004</v>
      </c>
      <c r="I38" s="2">
        <v>6</v>
      </c>
      <c r="J38" s="2">
        <v>5</v>
      </c>
      <c r="K38" s="2">
        <v>1</v>
      </c>
      <c r="L38" s="2">
        <v>0.81393068625001996</v>
      </c>
      <c r="M38" s="2">
        <v>1</v>
      </c>
      <c r="N38" s="2">
        <v>5</v>
      </c>
      <c r="O38" s="2">
        <v>7</v>
      </c>
      <c r="P38" s="2">
        <v>1</v>
      </c>
      <c r="Q38" s="2">
        <v>0.45821453114159599</v>
      </c>
      <c r="R38" s="2">
        <v>1</v>
      </c>
    </row>
    <row r="39" spans="1:18" x14ac:dyDescent="0.3">
      <c r="A39" s="11" t="s">
        <v>38</v>
      </c>
      <c r="B39" s="11" t="s">
        <v>39</v>
      </c>
      <c r="C39" s="11">
        <v>11</v>
      </c>
      <c r="D39" s="11">
        <v>3</v>
      </c>
      <c r="E39" s="11">
        <v>0</v>
      </c>
      <c r="F39" s="11">
        <v>1</v>
      </c>
      <c r="G39" s="11">
        <v>7.5222482088171005E-2</v>
      </c>
      <c r="H39" s="11">
        <v>0.41790267826761601</v>
      </c>
      <c r="I39" s="11">
        <v>3</v>
      </c>
      <c r="J39" s="11">
        <v>0</v>
      </c>
      <c r="K39" s="11">
        <v>1</v>
      </c>
      <c r="L39" s="11">
        <v>7.7097966233774504E-2</v>
      </c>
      <c r="M39" s="11">
        <v>0.59306127872134295</v>
      </c>
      <c r="N39" s="11">
        <v>2</v>
      </c>
      <c r="O39" s="11">
        <v>1</v>
      </c>
      <c r="P39" s="11">
        <v>1</v>
      </c>
      <c r="Q39" s="11">
        <v>0.47241688514122498</v>
      </c>
      <c r="R39" s="11">
        <v>1</v>
      </c>
    </row>
    <row r="40" spans="1:18" x14ac:dyDescent="0.3">
      <c r="A40" s="3" t="s">
        <v>40</v>
      </c>
      <c r="B40" s="3" t="s">
        <v>41</v>
      </c>
      <c r="C40" s="3">
        <v>11</v>
      </c>
      <c r="D40" s="3">
        <v>3</v>
      </c>
      <c r="E40" s="3">
        <v>0</v>
      </c>
      <c r="F40" s="2">
        <v>1</v>
      </c>
      <c r="G40" s="2">
        <v>7.5222482088171005E-2</v>
      </c>
      <c r="H40" s="2">
        <v>0.41790267826761601</v>
      </c>
      <c r="I40" s="2">
        <v>3</v>
      </c>
      <c r="J40" s="2">
        <v>1</v>
      </c>
      <c r="K40" s="2">
        <v>1</v>
      </c>
      <c r="L40" s="2">
        <v>0.47235785995840401</v>
      </c>
      <c r="M40" s="2">
        <v>1</v>
      </c>
      <c r="N40" s="2">
        <v>2</v>
      </c>
      <c r="O40" s="2">
        <v>1</v>
      </c>
      <c r="P40" s="2">
        <v>1</v>
      </c>
      <c r="Q40" s="2">
        <v>0.47241688514122498</v>
      </c>
      <c r="R40" s="2">
        <v>1</v>
      </c>
    </row>
    <row r="41" spans="1:18" x14ac:dyDescent="0.3">
      <c r="A41" s="3" t="s">
        <v>84</v>
      </c>
      <c r="B41" s="3" t="s">
        <v>85</v>
      </c>
      <c r="C41" s="3">
        <v>11</v>
      </c>
      <c r="D41" s="3">
        <v>3</v>
      </c>
      <c r="E41" s="3">
        <v>4</v>
      </c>
      <c r="F41" s="2">
        <v>0.80965229076523304</v>
      </c>
      <c r="G41" s="2">
        <v>0.30677244319535801</v>
      </c>
      <c r="H41" s="2">
        <v>0.73439476671639004</v>
      </c>
      <c r="I41" s="2">
        <v>3</v>
      </c>
      <c r="J41" s="2">
        <v>2</v>
      </c>
      <c r="K41" s="2">
        <v>1</v>
      </c>
      <c r="L41" s="2">
        <v>1</v>
      </c>
      <c r="M41" s="2">
        <v>1</v>
      </c>
      <c r="N41" s="2">
        <v>2</v>
      </c>
      <c r="O41" s="2">
        <v>1</v>
      </c>
      <c r="P41" s="2">
        <v>1</v>
      </c>
      <c r="Q41" s="2">
        <v>0.47241688514122498</v>
      </c>
      <c r="R41" s="2">
        <v>1</v>
      </c>
    </row>
    <row r="42" spans="1:18" x14ac:dyDescent="0.3">
      <c r="A42" s="3" t="s">
        <v>86</v>
      </c>
      <c r="B42" s="3" t="s">
        <v>87</v>
      </c>
      <c r="C42" s="3">
        <v>12</v>
      </c>
      <c r="D42" s="3">
        <v>3</v>
      </c>
      <c r="E42" s="3">
        <v>1</v>
      </c>
      <c r="F42" s="2">
        <v>1</v>
      </c>
      <c r="G42" s="2">
        <v>0.31184659904940099</v>
      </c>
      <c r="H42" s="2">
        <v>0.73439476671639004</v>
      </c>
      <c r="I42" s="2">
        <v>3</v>
      </c>
      <c r="J42" s="2">
        <v>1</v>
      </c>
      <c r="K42" s="2">
        <v>1</v>
      </c>
      <c r="L42" s="2">
        <v>0.31393723737000601</v>
      </c>
      <c r="M42" s="2">
        <v>1</v>
      </c>
      <c r="N42" s="2">
        <v>3</v>
      </c>
      <c r="O42" s="2">
        <v>1</v>
      </c>
      <c r="P42" s="2">
        <v>1</v>
      </c>
      <c r="Q42" s="2">
        <v>0.47840710620572102</v>
      </c>
      <c r="R42" s="2">
        <v>1</v>
      </c>
    </row>
    <row r="43" spans="1:18" x14ac:dyDescent="0.3">
      <c r="A43" s="3" t="s">
        <v>166</v>
      </c>
      <c r="B43" s="3" t="s">
        <v>167</v>
      </c>
      <c r="C43" s="3">
        <v>29</v>
      </c>
      <c r="D43" s="3">
        <v>7</v>
      </c>
      <c r="E43" s="3">
        <v>7</v>
      </c>
      <c r="F43" s="2">
        <v>1</v>
      </c>
      <c r="G43" s="2">
        <v>1</v>
      </c>
      <c r="H43" s="2">
        <v>1</v>
      </c>
      <c r="I43" s="2">
        <v>7</v>
      </c>
      <c r="J43" s="2">
        <v>6</v>
      </c>
      <c r="K43" s="2">
        <v>1</v>
      </c>
      <c r="L43" s="2">
        <v>1</v>
      </c>
      <c r="M43" s="2">
        <v>1</v>
      </c>
      <c r="N43" s="2">
        <v>6</v>
      </c>
      <c r="O43" s="2">
        <v>8</v>
      </c>
      <c r="P43" s="2">
        <v>1</v>
      </c>
      <c r="Q43" s="2">
        <v>0.48891831907024602</v>
      </c>
      <c r="R43" s="2">
        <v>1</v>
      </c>
    </row>
    <row r="44" spans="1:18" x14ac:dyDescent="0.3">
      <c r="A44" s="3" t="s">
        <v>81</v>
      </c>
      <c r="B44" s="3" t="s">
        <v>82</v>
      </c>
      <c r="C44" s="3">
        <v>32</v>
      </c>
      <c r="D44" s="3">
        <v>8</v>
      </c>
      <c r="E44" s="3">
        <v>5</v>
      </c>
      <c r="F44" s="2">
        <v>1</v>
      </c>
      <c r="G44" s="2">
        <v>0.29867279574199901</v>
      </c>
      <c r="H44" s="2">
        <v>0.73439476671639004</v>
      </c>
      <c r="I44" s="2">
        <v>7</v>
      </c>
      <c r="J44" s="2">
        <v>6</v>
      </c>
      <c r="K44" s="2">
        <v>1</v>
      </c>
      <c r="L44" s="2">
        <v>0.67151067890762794</v>
      </c>
      <c r="M44" s="2">
        <v>1</v>
      </c>
      <c r="N44" s="2">
        <v>7</v>
      </c>
      <c r="O44" s="2">
        <v>5</v>
      </c>
      <c r="P44" s="2">
        <v>1</v>
      </c>
      <c r="Q44" s="2">
        <v>0.51376946554969705</v>
      </c>
      <c r="R44" s="2">
        <v>1</v>
      </c>
    </row>
    <row r="45" spans="1:18" x14ac:dyDescent="0.3">
      <c r="A45" s="3" t="s">
        <v>116</v>
      </c>
      <c r="B45" s="3" t="s">
        <v>117</v>
      </c>
      <c r="C45" s="3">
        <v>3</v>
      </c>
      <c r="D45" s="3">
        <v>1</v>
      </c>
      <c r="E45" s="3">
        <v>1</v>
      </c>
      <c r="F45" s="2">
        <v>1</v>
      </c>
      <c r="G45" s="2">
        <v>0.56187438874194595</v>
      </c>
      <c r="H45" s="2">
        <v>0.96095923146745899</v>
      </c>
      <c r="I45" s="2">
        <v>1</v>
      </c>
      <c r="J45" s="2">
        <v>0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0.518019643606075</v>
      </c>
      <c r="R45" s="2">
        <v>1</v>
      </c>
    </row>
    <row r="46" spans="1:18" x14ac:dyDescent="0.3">
      <c r="A46" s="11" t="s">
        <v>180</v>
      </c>
      <c r="B46" s="11" t="s">
        <v>181</v>
      </c>
      <c r="C46" s="11">
        <v>3</v>
      </c>
      <c r="D46" s="11">
        <v>1</v>
      </c>
      <c r="E46" s="11">
        <v>0</v>
      </c>
      <c r="F46" s="11">
        <v>1</v>
      </c>
      <c r="G46" s="11">
        <v>1</v>
      </c>
      <c r="H46" s="11">
        <v>1</v>
      </c>
      <c r="I46" s="11">
        <v>1</v>
      </c>
      <c r="J46" s="11">
        <v>0</v>
      </c>
      <c r="K46" s="11">
        <v>1</v>
      </c>
      <c r="L46" s="11">
        <v>1</v>
      </c>
      <c r="M46" s="11">
        <v>1</v>
      </c>
      <c r="N46" s="11">
        <v>1</v>
      </c>
      <c r="O46" s="11">
        <v>1</v>
      </c>
      <c r="P46" s="11">
        <v>1</v>
      </c>
      <c r="Q46" s="11">
        <v>0.518019643606075</v>
      </c>
      <c r="R46" s="11">
        <v>1</v>
      </c>
    </row>
    <row r="47" spans="1:18" x14ac:dyDescent="0.3">
      <c r="A47" s="18" t="s">
        <v>71</v>
      </c>
      <c r="B47" s="18" t="s">
        <v>72</v>
      </c>
      <c r="C47" s="18">
        <v>17</v>
      </c>
      <c r="D47" s="18">
        <v>4</v>
      </c>
      <c r="E47" s="18">
        <v>6</v>
      </c>
      <c r="F47" s="2">
        <v>0.80965229076523304</v>
      </c>
      <c r="G47" s="2">
        <v>0.261306633684872</v>
      </c>
      <c r="H47" s="2">
        <v>0.73439476671639004</v>
      </c>
      <c r="I47" s="2">
        <v>4</v>
      </c>
      <c r="J47" s="2">
        <v>3</v>
      </c>
      <c r="K47" s="2">
        <v>1</v>
      </c>
      <c r="L47" s="2">
        <v>0.77468917673571902</v>
      </c>
      <c r="M47" s="2">
        <v>1</v>
      </c>
      <c r="N47" s="2">
        <v>4</v>
      </c>
      <c r="O47" s="2">
        <v>2</v>
      </c>
      <c r="P47" s="2">
        <v>1</v>
      </c>
      <c r="Q47" s="2">
        <v>0.54959789801324299</v>
      </c>
      <c r="R47" s="2">
        <v>1</v>
      </c>
    </row>
    <row r="48" spans="1:18" x14ac:dyDescent="0.3">
      <c r="A48" s="5" t="s">
        <v>192</v>
      </c>
      <c r="B48" s="5" t="s">
        <v>193</v>
      </c>
      <c r="C48" s="5">
        <v>4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0</v>
      </c>
      <c r="K48" s="5">
        <v>1</v>
      </c>
      <c r="L48" s="5">
        <v>0.57861315948202896</v>
      </c>
      <c r="M48" s="5">
        <v>1</v>
      </c>
      <c r="N48" s="5">
        <v>1</v>
      </c>
      <c r="O48" s="5">
        <v>0</v>
      </c>
      <c r="P48" s="5">
        <v>1</v>
      </c>
      <c r="Q48" s="5">
        <v>0.582639396185334</v>
      </c>
      <c r="R48" s="5">
        <v>1</v>
      </c>
    </row>
    <row r="49" spans="1:18" x14ac:dyDescent="0.3">
      <c r="A49" s="18" t="s">
        <v>122</v>
      </c>
      <c r="B49" s="18" t="s">
        <v>123</v>
      </c>
      <c r="C49" s="18">
        <v>5</v>
      </c>
      <c r="D49" s="18">
        <v>1</v>
      </c>
      <c r="E49" s="18">
        <v>2</v>
      </c>
      <c r="F49" s="2">
        <v>0.93638674173587499</v>
      </c>
      <c r="G49" s="2">
        <v>0.598705408868063</v>
      </c>
      <c r="H49" s="2">
        <v>0.96095923146745899</v>
      </c>
      <c r="I49" s="2">
        <v>1</v>
      </c>
      <c r="J49" s="2">
        <v>2</v>
      </c>
      <c r="K49" s="2">
        <v>1</v>
      </c>
      <c r="L49" s="2">
        <v>0.32836426951925002</v>
      </c>
      <c r="M49" s="2">
        <v>1</v>
      </c>
      <c r="N49" s="2">
        <v>1</v>
      </c>
      <c r="O49" s="2">
        <v>0</v>
      </c>
      <c r="P49" s="2">
        <v>1</v>
      </c>
      <c r="Q49" s="2">
        <v>0.59073475272484199</v>
      </c>
      <c r="R49" s="2">
        <v>1</v>
      </c>
    </row>
    <row r="50" spans="1:18" x14ac:dyDescent="0.3">
      <c r="A50" s="10" t="s">
        <v>92</v>
      </c>
      <c r="B50" s="10" t="s">
        <v>93</v>
      </c>
      <c r="C50" s="10">
        <v>5</v>
      </c>
      <c r="D50" s="10">
        <v>1</v>
      </c>
      <c r="E50" s="10">
        <v>0</v>
      </c>
      <c r="F50" s="10">
        <v>1</v>
      </c>
      <c r="G50" s="10">
        <v>0.34505080507315899</v>
      </c>
      <c r="H50" s="10">
        <v>0.73439476671639004</v>
      </c>
      <c r="I50" s="10">
        <v>1</v>
      </c>
      <c r="J50" s="10">
        <v>0</v>
      </c>
      <c r="K50" s="10">
        <v>1</v>
      </c>
      <c r="L50" s="10">
        <v>0.595219537433476</v>
      </c>
      <c r="M50" s="10">
        <v>1</v>
      </c>
      <c r="N50" s="10">
        <v>1</v>
      </c>
      <c r="O50" s="10">
        <v>0</v>
      </c>
      <c r="P50" s="10">
        <v>1</v>
      </c>
      <c r="Q50" s="10">
        <v>0.59073475272484199</v>
      </c>
      <c r="R50" s="10">
        <v>1</v>
      </c>
    </row>
    <row r="51" spans="1:18" x14ac:dyDescent="0.3">
      <c r="A51" s="10" t="s">
        <v>94</v>
      </c>
      <c r="B51" s="10" t="s">
        <v>95</v>
      </c>
      <c r="C51" s="10">
        <v>5</v>
      </c>
      <c r="D51" s="10">
        <v>1</v>
      </c>
      <c r="E51" s="10">
        <v>0</v>
      </c>
      <c r="F51" s="10">
        <v>1</v>
      </c>
      <c r="G51" s="10">
        <v>0.34505080507315899</v>
      </c>
      <c r="H51" s="10">
        <v>0.73439476671639004</v>
      </c>
      <c r="I51" s="10">
        <v>1</v>
      </c>
      <c r="J51" s="10">
        <v>0</v>
      </c>
      <c r="K51" s="10">
        <v>1</v>
      </c>
      <c r="L51" s="10">
        <v>0.595219537433476</v>
      </c>
      <c r="M51" s="10">
        <v>1</v>
      </c>
      <c r="N51" s="10">
        <v>1</v>
      </c>
      <c r="O51" s="10">
        <v>0</v>
      </c>
      <c r="P51" s="10">
        <v>1</v>
      </c>
      <c r="Q51" s="10">
        <v>0.59073475272484199</v>
      </c>
      <c r="R51" s="10">
        <v>1</v>
      </c>
    </row>
    <row r="52" spans="1:18" x14ac:dyDescent="0.3">
      <c r="A52" s="5" t="s">
        <v>162</v>
      </c>
      <c r="B52" s="5" t="s">
        <v>163</v>
      </c>
      <c r="C52" s="5">
        <v>5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0</v>
      </c>
      <c r="K52" s="5">
        <v>1</v>
      </c>
      <c r="L52" s="5">
        <v>0.595219537433476</v>
      </c>
      <c r="M52" s="5">
        <v>1</v>
      </c>
      <c r="N52" s="5">
        <v>1</v>
      </c>
      <c r="O52" s="5">
        <v>0</v>
      </c>
      <c r="P52" s="5">
        <v>1</v>
      </c>
      <c r="Q52" s="5">
        <v>0.59073475272484199</v>
      </c>
      <c r="R52" s="5">
        <v>1</v>
      </c>
    </row>
    <row r="53" spans="1:18" x14ac:dyDescent="0.3">
      <c r="A53" s="18" t="s">
        <v>124</v>
      </c>
      <c r="B53" s="18" t="s">
        <v>125</v>
      </c>
      <c r="C53" s="18">
        <v>5</v>
      </c>
      <c r="D53" s="18">
        <v>1</v>
      </c>
      <c r="E53" s="18">
        <v>2</v>
      </c>
      <c r="F53" s="2">
        <v>0.93638674173587499</v>
      </c>
      <c r="G53" s="2">
        <v>0.598705408868063</v>
      </c>
      <c r="H53" s="2">
        <v>0.96095923146745899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0</v>
      </c>
      <c r="P53" s="2">
        <v>1</v>
      </c>
      <c r="Q53" s="2">
        <v>0.59073475272484199</v>
      </c>
      <c r="R53" s="2">
        <v>1</v>
      </c>
    </row>
    <row r="54" spans="1:18" x14ac:dyDescent="0.3">
      <c r="A54" s="3" t="s">
        <v>104</v>
      </c>
      <c r="B54" s="3" t="s">
        <v>105</v>
      </c>
      <c r="C54" s="3">
        <v>21</v>
      </c>
      <c r="D54" s="3">
        <v>5</v>
      </c>
      <c r="E54" s="3">
        <v>3</v>
      </c>
      <c r="F54" s="2">
        <v>1</v>
      </c>
      <c r="G54" s="2">
        <v>0.43734270200177799</v>
      </c>
      <c r="H54" s="2">
        <v>0.85753470980740798</v>
      </c>
      <c r="I54" s="2">
        <v>5</v>
      </c>
      <c r="J54" s="2">
        <v>5</v>
      </c>
      <c r="K54" s="2">
        <v>1</v>
      </c>
      <c r="L54" s="2">
        <v>1</v>
      </c>
      <c r="M54" s="2">
        <v>1</v>
      </c>
      <c r="N54" s="2">
        <v>5</v>
      </c>
      <c r="O54" s="2">
        <v>3</v>
      </c>
      <c r="P54" s="2">
        <v>1</v>
      </c>
      <c r="Q54" s="2">
        <v>0.592084593161046</v>
      </c>
      <c r="R54" s="2">
        <v>1</v>
      </c>
    </row>
    <row r="55" spans="1:18" x14ac:dyDescent="0.3">
      <c r="A55" s="3" t="s">
        <v>52</v>
      </c>
      <c r="B55" s="3"/>
      <c r="C55" s="3">
        <v>6</v>
      </c>
      <c r="D55" s="3">
        <v>1</v>
      </c>
      <c r="E55" s="3">
        <v>3</v>
      </c>
      <c r="F55" s="2">
        <v>0.73088297252791001</v>
      </c>
      <c r="G55" s="2">
        <v>0.15348542423086101</v>
      </c>
      <c r="H55" s="2">
        <v>0.63952260096192204</v>
      </c>
      <c r="I55" s="2">
        <v>1</v>
      </c>
      <c r="J55" s="2">
        <v>4</v>
      </c>
      <c r="K55" s="4">
        <v>0.31353690602213702</v>
      </c>
      <c r="L55" s="4">
        <v>2.8218321541992299E-2</v>
      </c>
      <c r="M55" s="4">
        <v>0.31353690602213702</v>
      </c>
      <c r="N55" s="2">
        <v>1</v>
      </c>
      <c r="O55" s="2">
        <v>2</v>
      </c>
      <c r="P55" s="2">
        <v>1</v>
      </c>
      <c r="Q55" s="2">
        <v>0.61485667482071504</v>
      </c>
      <c r="R55" s="2">
        <v>1</v>
      </c>
    </row>
    <row r="56" spans="1:18" x14ac:dyDescent="0.3">
      <c r="A56" s="3" t="s">
        <v>148</v>
      </c>
      <c r="B56" s="3" t="s">
        <v>149</v>
      </c>
      <c r="C56" s="3">
        <v>25</v>
      </c>
      <c r="D56" s="3">
        <v>6</v>
      </c>
      <c r="E56" s="3">
        <v>5</v>
      </c>
      <c r="F56" s="2">
        <v>1</v>
      </c>
      <c r="G56" s="2">
        <v>0.81306534685619702</v>
      </c>
      <c r="H56" s="2">
        <v>1</v>
      </c>
      <c r="I56" s="2">
        <v>6</v>
      </c>
      <c r="J56" s="2">
        <v>3</v>
      </c>
      <c r="K56" s="2">
        <v>1</v>
      </c>
      <c r="L56" s="2">
        <v>0.23174199282027</v>
      </c>
      <c r="M56" s="2">
        <v>0.90102684358127805</v>
      </c>
      <c r="N56" s="2">
        <v>5</v>
      </c>
      <c r="O56" s="2">
        <v>4</v>
      </c>
      <c r="P56" s="2">
        <v>1</v>
      </c>
      <c r="Q56" s="2">
        <v>0.62570972080930598</v>
      </c>
      <c r="R56" s="2">
        <v>1</v>
      </c>
    </row>
    <row r="57" spans="1:18" x14ac:dyDescent="0.3">
      <c r="A57" s="3" t="s">
        <v>178</v>
      </c>
      <c r="B57" s="3" t="s">
        <v>179</v>
      </c>
      <c r="C57" s="3">
        <v>26</v>
      </c>
      <c r="D57" s="3">
        <v>6</v>
      </c>
      <c r="E57" s="3">
        <v>6</v>
      </c>
      <c r="F57" s="2">
        <v>1</v>
      </c>
      <c r="G57" s="2">
        <v>1</v>
      </c>
      <c r="H57" s="2">
        <v>1</v>
      </c>
      <c r="I57" s="2">
        <v>6</v>
      </c>
      <c r="J57" s="2">
        <v>7</v>
      </c>
      <c r="K57" s="2">
        <v>1</v>
      </c>
      <c r="L57" s="2">
        <v>0.63882586086766502</v>
      </c>
      <c r="M57" s="2">
        <v>1</v>
      </c>
      <c r="N57" s="2">
        <v>6</v>
      </c>
      <c r="O57" s="2">
        <v>4</v>
      </c>
      <c r="P57" s="2">
        <v>1</v>
      </c>
      <c r="Q57" s="2">
        <v>0.62778704055120604</v>
      </c>
      <c r="R57" s="2">
        <v>1</v>
      </c>
    </row>
    <row r="58" spans="1:18" x14ac:dyDescent="0.3">
      <c r="A58" s="3" t="s">
        <v>140</v>
      </c>
      <c r="B58" s="3" t="s">
        <v>141</v>
      </c>
      <c r="C58" s="3">
        <v>7</v>
      </c>
      <c r="D58" s="3">
        <v>2</v>
      </c>
      <c r="E58" s="3">
        <v>2</v>
      </c>
      <c r="F58" s="2">
        <v>1</v>
      </c>
      <c r="G58" s="2">
        <v>0.67600277044619195</v>
      </c>
      <c r="H58" s="2">
        <v>0.97858726524748696</v>
      </c>
      <c r="I58" s="2">
        <v>2</v>
      </c>
      <c r="J58" s="2">
        <v>2</v>
      </c>
      <c r="K58" s="2">
        <v>1</v>
      </c>
      <c r="L58" s="2">
        <v>0.66571250080189903</v>
      </c>
      <c r="M58" s="2">
        <v>1</v>
      </c>
      <c r="N58" s="2">
        <v>2</v>
      </c>
      <c r="O58" s="2">
        <v>2</v>
      </c>
      <c r="P58" s="2">
        <v>1</v>
      </c>
      <c r="Q58" s="2">
        <v>0.64774442789672404</v>
      </c>
      <c r="R58" s="2">
        <v>1</v>
      </c>
    </row>
    <row r="59" spans="1:18" x14ac:dyDescent="0.3">
      <c r="A59" s="3" t="s">
        <v>138</v>
      </c>
      <c r="B59" s="3" t="s">
        <v>139</v>
      </c>
      <c r="C59" s="3">
        <v>7</v>
      </c>
      <c r="D59" s="3">
        <v>2</v>
      </c>
      <c r="E59" s="3">
        <v>2</v>
      </c>
      <c r="F59" s="2">
        <v>1</v>
      </c>
      <c r="G59" s="2">
        <v>0.67600277044619195</v>
      </c>
      <c r="H59" s="2">
        <v>0.97858726524748696</v>
      </c>
      <c r="I59" s="2">
        <v>2</v>
      </c>
      <c r="J59" s="2">
        <v>2</v>
      </c>
      <c r="K59" s="2">
        <v>1</v>
      </c>
      <c r="L59" s="2">
        <v>0.66571250080189903</v>
      </c>
      <c r="M59" s="2">
        <v>1</v>
      </c>
      <c r="N59" s="2">
        <v>2</v>
      </c>
      <c r="O59" s="2">
        <v>2</v>
      </c>
      <c r="P59" s="2">
        <v>1</v>
      </c>
      <c r="Q59" s="2">
        <v>0.64774442789672404</v>
      </c>
      <c r="R59" s="2">
        <v>1</v>
      </c>
    </row>
    <row r="60" spans="1:18" x14ac:dyDescent="0.3">
      <c r="A60" s="18" t="s">
        <v>102</v>
      </c>
      <c r="B60" s="18" t="s">
        <v>103</v>
      </c>
      <c r="C60" s="18">
        <v>8</v>
      </c>
      <c r="D60" s="18">
        <v>2</v>
      </c>
      <c r="E60" s="18">
        <v>3</v>
      </c>
      <c r="F60" s="2">
        <v>0.87270495029917305</v>
      </c>
      <c r="G60" s="2">
        <v>0.40658674467029798</v>
      </c>
      <c r="H60" s="2">
        <v>0.81317348934059597</v>
      </c>
      <c r="I60" s="2">
        <v>2</v>
      </c>
      <c r="J60" s="2">
        <v>3</v>
      </c>
      <c r="K60" s="2">
        <v>1</v>
      </c>
      <c r="L60" s="2">
        <v>0.39600393929101702</v>
      </c>
      <c r="M60" s="2">
        <v>1</v>
      </c>
      <c r="N60" s="2">
        <v>2</v>
      </c>
      <c r="O60" s="2">
        <v>2</v>
      </c>
      <c r="P60" s="2">
        <v>1</v>
      </c>
      <c r="Q60" s="2">
        <v>0.68450639913335398</v>
      </c>
      <c r="R60" s="2">
        <v>1</v>
      </c>
    </row>
    <row r="61" spans="1:18" x14ac:dyDescent="0.3">
      <c r="A61" s="18" t="s">
        <v>156</v>
      </c>
      <c r="B61" s="18" t="s">
        <v>157</v>
      </c>
      <c r="C61" s="18">
        <v>8</v>
      </c>
      <c r="D61" s="18">
        <v>2</v>
      </c>
      <c r="E61" s="18">
        <v>2</v>
      </c>
      <c r="F61" s="2">
        <v>1</v>
      </c>
      <c r="G61" s="2">
        <v>1</v>
      </c>
      <c r="H61" s="2">
        <v>1</v>
      </c>
      <c r="I61" s="2">
        <v>2</v>
      </c>
      <c r="J61" s="2">
        <v>1</v>
      </c>
      <c r="K61" s="2">
        <v>1</v>
      </c>
      <c r="L61" s="2">
        <v>0.68926551372438605</v>
      </c>
      <c r="M61" s="2">
        <v>1</v>
      </c>
      <c r="N61" s="2">
        <v>2</v>
      </c>
      <c r="O61" s="2">
        <v>2</v>
      </c>
      <c r="P61" s="2">
        <v>1</v>
      </c>
      <c r="Q61" s="2">
        <v>0.68450639913335398</v>
      </c>
      <c r="R61" s="2">
        <v>1</v>
      </c>
    </row>
    <row r="62" spans="1:18" x14ac:dyDescent="0.3">
      <c r="A62" s="3" t="s">
        <v>160</v>
      </c>
      <c r="B62" s="3" t="s">
        <v>161</v>
      </c>
      <c r="C62" s="3">
        <v>8</v>
      </c>
      <c r="D62" s="3">
        <v>2</v>
      </c>
      <c r="E62" s="3">
        <v>2</v>
      </c>
      <c r="F62" s="2">
        <v>1</v>
      </c>
      <c r="G62" s="2">
        <v>1</v>
      </c>
      <c r="H62" s="2">
        <v>1</v>
      </c>
      <c r="I62" s="2">
        <v>2</v>
      </c>
      <c r="J62" s="2">
        <v>1</v>
      </c>
      <c r="K62" s="2">
        <v>1</v>
      </c>
      <c r="L62" s="2">
        <v>0.68926551372438605</v>
      </c>
      <c r="M62" s="2">
        <v>1</v>
      </c>
      <c r="N62" s="2">
        <v>2</v>
      </c>
      <c r="O62" s="2">
        <v>2</v>
      </c>
      <c r="P62" s="2">
        <v>1</v>
      </c>
      <c r="Q62" s="2">
        <v>0.68450639913335398</v>
      </c>
      <c r="R62" s="2">
        <v>1</v>
      </c>
    </row>
    <row r="63" spans="1:18" x14ac:dyDescent="0.3">
      <c r="A63" s="3" t="s">
        <v>144</v>
      </c>
      <c r="B63" s="18" t="s">
        <v>145</v>
      </c>
      <c r="C63" s="3">
        <v>9</v>
      </c>
      <c r="D63" s="3">
        <v>2</v>
      </c>
      <c r="E63" s="3">
        <v>1</v>
      </c>
      <c r="F63" s="2">
        <v>1</v>
      </c>
      <c r="G63" s="2">
        <v>0.69479695832571597</v>
      </c>
      <c r="H63" s="2">
        <v>0.97858726524748696</v>
      </c>
      <c r="I63" s="2">
        <v>2</v>
      </c>
      <c r="J63" s="2">
        <v>0</v>
      </c>
      <c r="K63" s="2">
        <v>1</v>
      </c>
      <c r="L63" s="2">
        <v>0.12727230999264799</v>
      </c>
      <c r="M63" s="2">
        <v>0.71440488333496799</v>
      </c>
      <c r="N63" s="2">
        <v>2</v>
      </c>
      <c r="O63" s="2">
        <v>1</v>
      </c>
      <c r="P63" s="2">
        <v>1</v>
      </c>
      <c r="Q63" s="2">
        <v>0.69251087786821297</v>
      </c>
      <c r="R63" s="2">
        <v>1</v>
      </c>
    </row>
    <row r="64" spans="1:18" x14ac:dyDescent="0.3">
      <c r="A64" s="3" t="s">
        <v>168</v>
      </c>
      <c r="B64" s="3" t="s">
        <v>169</v>
      </c>
      <c r="C64" s="3">
        <v>9</v>
      </c>
      <c r="D64" s="3">
        <v>2</v>
      </c>
      <c r="E64" s="3">
        <v>2</v>
      </c>
      <c r="F64" s="2">
        <v>1</v>
      </c>
      <c r="G64" s="2">
        <v>1</v>
      </c>
      <c r="H64" s="2">
        <v>1</v>
      </c>
      <c r="I64" s="2">
        <v>2</v>
      </c>
      <c r="J64" s="2">
        <v>1</v>
      </c>
      <c r="K64" s="2">
        <v>1</v>
      </c>
      <c r="L64" s="2">
        <v>0.69294642082842794</v>
      </c>
      <c r="M64" s="2">
        <v>1</v>
      </c>
      <c r="N64" s="2">
        <v>2</v>
      </c>
      <c r="O64" s="2">
        <v>1</v>
      </c>
      <c r="P64" s="2">
        <v>1</v>
      </c>
      <c r="Q64" s="2">
        <v>0.69251087786821297</v>
      </c>
      <c r="R64" s="2">
        <v>1</v>
      </c>
    </row>
    <row r="65" spans="1:18" x14ac:dyDescent="0.3">
      <c r="A65" s="3" t="s">
        <v>26</v>
      </c>
      <c r="B65" s="3" t="s">
        <v>27</v>
      </c>
      <c r="C65" s="3">
        <v>42</v>
      </c>
      <c r="D65" s="3">
        <v>10</v>
      </c>
      <c r="E65" s="3">
        <v>16</v>
      </c>
      <c r="F65" s="2">
        <v>0.24497415796701899</v>
      </c>
      <c r="G65" s="2">
        <v>3.96574258007997E-2</v>
      </c>
      <c r="H65" s="2">
        <v>0.34640591658386699</v>
      </c>
      <c r="I65" s="2">
        <v>10</v>
      </c>
      <c r="J65" s="2">
        <v>13</v>
      </c>
      <c r="K65" s="2">
        <v>0.99403857829149</v>
      </c>
      <c r="L65" s="2">
        <v>0.25830310716847499</v>
      </c>
      <c r="M65" s="2">
        <v>0.95667817469805405</v>
      </c>
      <c r="N65" s="2">
        <v>9</v>
      </c>
      <c r="O65" s="2">
        <v>10</v>
      </c>
      <c r="P65" s="2">
        <v>1</v>
      </c>
      <c r="Q65" s="2">
        <v>0.70169745009519802</v>
      </c>
      <c r="R65" s="2">
        <v>1</v>
      </c>
    </row>
    <row r="66" spans="1:18" x14ac:dyDescent="0.3">
      <c r="A66" s="3" t="s">
        <v>83</v>
      </c>
      <c r="B66" s="3"/>
      <c r="C66" s="3">
        <v>11</v>
      </c>
      <c r="D66" s="3">
        <v>3</v>
      </c>
      <c r="E66" s="3">
        <v>4</v>
      </c>
      <c r="F66" s="2">
        <v>0.80965229076523304</v>
      </c>
      <c r="G66" s="2">
        <v>0.30677244319535801</v>
      </c>
      <c r="H66" s="2">
        <v>0.73439476671639004</v>
      </c>
      <c r="I66" s="2">
        <v>3</v>
      </c>
      <c r="J66" s="2">
        <v>6</v>
      </c>
      <c r="K66" s="4">
        <v>0.28865362106261799</v>
      </c>
      <c r="L66" s="4">
        <v>2.3092289685009398E-2</v>
      </c>
      <c r="M66" s="4">
        <v>0.28865362106261699</v>
      </c>
      <c r="N66" s="2">
        <v>2</v>
      </c>
      <c r="O66" s="2">
        <v>3</v>
      </c>
      <c r="P66" s="2">
        <v>1</v>
      </c>
      <c r="Q66" s="2">
        <v>0.71106366673245602</v>
      </c>
      <c r="R66" s="2">
        <v>1</v>
      </c>
    </row>
    <row r="67" spans="1:18" x14ac:dyDescent="0.3">
      <c r="A67" s="3" t="s">
        <v>184</v>
      </c>
      <c r="B67" s="3" t="s">
        <v>185</v>
      </c>
      <c r="C67" s="3">
        <v>12</v>
      </c>
      <c r="D67" s="3">
        <v>3</v>
      </c>
      <c r="E67" s="3">
        <v>3</v>
      </c>
      <c r="F67" s="2">
        <v>1</v>
      </c>
      <c r="G67" s="2">
        <v>1</v>
      </c>
      <c r="H67" s="2">
        <v>1</v>
      </c>
      <c r="I67" s="2">
        <v>3</v>
      </c>
      <c r="J67" s="2">
        <v>2</v>
      </c>
      <c r="K67" s="2">
        <v>1</v>
      </c>
      <c r="L67" s="2">
        <v>0.74281014575751203</v>
      </c>
      <c r="M67" s="2">
        <v>1</v>
      </c>
      <c r="N67" s="2">
        <v>3</v>
      </c>
      <c r="O67" s="2">
        <v>3</v>
      </c>
      <c r="P67" s="2">
        <v>1</v>
      </c>
      <c r="Q67" s="2">
        <v>0.72822038316747295</v>
      </c>
      <c r="R67" s="2">
        <v>1</v>
      </c>
    </row>
    <row r="68" spans="1:18" x14ac:dyDescent="0.3">
      <c r="A68" s="3" t="s">
        <v>110</v>
      </c>
      <c r="B68" s="3" t="s">
        <v>111</v>
      </c>
      <c r="C68" s="3">
        <v>12</v>
      </c>
      <c r="D68" s="3">
        <v>3</v>
      </c>
      <c r="E68" s="3">
        <v>4</v>
      </c>
      <c r="F68" s="2">
        <v>0.915446750353476</v>
      </c>
      <c r="G68" s="2">
        <v>0.49579948778592797</v>
      </c>
      <c r="H68" s="2">
        <v>0.91814719960356905</v>
      </c>
      <c r="I68" s="2">
        <v>3</v>
      </c>
      <c r="J68" s="2">
        <v>3</v>
      </c>
      <c r="K68" s="2">
        <v>1</v>
      </c>
      <c r="L68" s="2">
        <v>1</v>
      </c>
      <c r="M68" s="2">
        <v>1</v>
      </c>
      <c r="N68" s="2">
        <v>3</v>
      </c>
      <c r="O68" s="2">
        <v>3</v>
      </c>
      <c r="P68" s="2">
        <v>1</v>
      </c>
      <c r="Q68" s="2">
        <v>0.72822038316747295</v>
      </c>
      <c r="R68" s="2">
        <v>1</v>
      </c>
    </row>
    <row r="69" spans="1:18" x14ac:dyDescent="0.3">
      <c r="A69" s="3" t="s">
        <v>98</v>
      </c>
      <c r="B69" s="3" t="s">
        <v>99</v>
      </c>
      <c r="C69" s="3">
        <v>15</v>
      </c>
      <c r="D69" s="3">
        <v>4</v>
      </c>
      <c r="E69" s="3">
        <v>5</v>
      </c>
      <c r="F69" s="2">
        <v>0.849463675158738</v>
      </c>
      <c r="G69" s="2">
        <v>0.37149816374752798</v>
      </c>
      <c r="H69" s="2">
        <v>0.77395450780734998</v>
      </c>
      <c r="I69" s="2">
        <v>3</v>
      </c>
      <c r="J69" s="2">
        <v>3</v>
      </c>
      <c r="K69" s="2">
        <v>1</v>
      </c>
      <c r="L69" s="2">
        <v>1</v>
      </c>
      <c r="M69" s="2">
        <v>1</v>
      </c>
      <c r="N69" s="2">
        <v>3</v>
      </c>
      <c r="O69" s="2">
        <v>2</v>
      </c>
      <c r="P69" s="2">
        <v>1</v>
      </c>
      <c r="Q69" s="2">
        <v>0.75049524655847499</v>
      </c>
      <c r="R69" s="2">
        <v>1</v>
      </c>
    </row>
    <row r="70" spans="1:18" x14ac:dyDescent="0.3">
      <c r="A70" s="3" t="s">
        <v>79</v>
      </c>
      <c r="B70" s="3" t="s">
        <v>80</v>
      </c>
      <c r="C70" s="3">
        <v>20</v>
      </c>
      <c r="D70" s="3">
        <v>5</v>
      </c>
      <c r="E70" s="3">
        <v>7</v>
      </c>
      <c r="F70" s="2">
        <v>0.75742311472623502</v>
      </c>
      <c r="G70" s="2">
        <v>0.28704311026887203</v>
      </c>
      <c r="H70" s="2">
        <v>0.73439476671639004</v>
      </c>
      <c r="I70" s="2">
        <v>5</v>
      </c>
      <c r="J70" s="2">
        <v>5</v>
      </c>
      <c r="K70" s="2">
        <v>1</v>
      </c>
      <c r="L70" s="2">
        <v>0.79209202209743601</v>
      </c>
      <c r="M70" s="2">
        <v>1</v>
      </c>
      <c r="N70" s="2">
        <v>4</v>
      </c>
      <c r="O70" s="2">
        <v>5</v>
      </c>
      <c r="P70" s="2">
        <v>1</v>
      </c>
      <c r="Q70" s="2">
        <v>0.78255053081589299</v>
      </c>
      <c r="R70" s="2">
        <v>1</v>
      </c>
    </row>
    <row r="71" spans="1:18" x14ac:dyDescent="0.3">
      <c r="A71" s="18" t="s">
        <v>126</v>
      </c>
      <c r="B71" s="18" t="s">
        <v>127</v>
      </c>
      <c r="C71" s="18">
        <v>21</v>
      </c>
      <c r="D71" s="18">
        <v>5</v>
      </c>
      <c r="E71" s="18">
        <v>6</v>
      </c>
      <c r="F71" s="2">
        <v>1</v>
      </c>
      <c r="G71" s="2">
        <v>0.60852661232915395</v>
      </c>
      <c r="H71" s="2">
        <v>0.96095923146745899</v>
      </c>
      <c r="I71" s="2">
        <v>5</v>
      </c>
      <c r="J71" s="2">
        <v>3</v>
      </c>
      <c r="K71" s="2">
        <v>1</v>
      </c>
      <c r="L71" s="2">
        <v>0.437206958886802</v>
      </c>
      <c r="M71" s="2">
        <v>1</v>
      </c>
      <c r="N71" s="2">
        <v>5</v>
      </c>
      <c r="O71" s="2">
        <v>5</v>
      </c>
      <c r="P71" s="2">
        <v>1</v>
      </c>
      <c r="Q71" s="2">
        <v>0.78942818177737695</v>
      </c>
      <c r="R71" s="2">
        <v>1</v>
      </c>
    </row>
    <row r="72" spans="1:18" x14ac:dyDescent="0.3">
      <c r="A72" s="3" t="s">
        <v>55</v>
      </c>
      <c r="B72" s="3" t="s">
        <v>56</v>
      </c>
      <c r="C72" s="3">
        <v>22</v>
      </c>
      <c r="D72" s="3">
        <v>5</v>
      </c>
      <c r="E72" s="3">
        <v>8</v>
      </c>
      <c r="F72" s="2">
        <v>0.73088297252791001</v>
      </c>
      <c r="G72" s="2">
        <v>0.20343342181256999</v>
      </c>
      <c r="H72" s="2">
        <v>0.72786690433749301</v>
      </c>
      <c r="I72" s="2">
        <v>5</v>
      </c>
      <c r="J72" s="2">
        <v>3</v>
      </c>
      <c r="K72" s="2">
        <v>1</v>
      </c>
      <c r="L72" s="2">
        <v>0.44104698409497101</v>
      </c>
      <c r="M72" s="2">
        <v>1</v>
      </c>
      <c r="N72" s="2">
        <v>5</v>
      </c>
      <c r="O72" s="2">
        <v>5</v>
      </c>
      <c r="P72" s="2">
        <v>1</v>
      </c>
      <c r="Q72" s="2">
        <v>0.79831604887775798</v>
      </c>
      <c r="R72" s="2">
        <v>1</v>
      </c>
    </row>
    <row r="73" spans="1:18" x14ac:dyDescent="0.3">
      <c r="A73" s="18" t="s">
        <v>32</v>
      </c>
      <c r="B73" s="18" t="s">
        <v>33</v>
      </c>
      <c r="C73" s="18">
        <v>382</v>
      </c>
      <c r="D73" s="18">
        <v>92</v>
      </c>
      <c r="E73" s="18">
        <v>104</v>
      </c>
      <c r="F73" s="2">
        <v>0.24497415796701899</v>
      </c>
      <c r="G73" s="2">
        <v>4.8799318820682003E-2</v>
      </c>
      <c r="H73" s="2">
        <v>0.34856656300487099</v>
      </c>
      <c r="I73" s="2">
        <v>88</v>
      </c>
      <c r="J73" s="2">
        <v>88</v>
      </c>
      <c r="K73" s="2">
        <v>1</v>
      </c>
      <c r="L73" s="2">
        <v>1</v>
      </c>
      <c r="M73" s="2">
        <v>1</v>
      </c>
      <c r="N73" s="2">
        <v>82</v>
      </c>
      <c r="O73" s="2">
        <v>84</v>
      </c>
      <c r="P73" s="2">
        <v>1</v>
      </c>
      <c r="Q73" s="2">
        <v>0.79851514020141401</v>
      </c>
      <c r="R73" s="2">
        <v>1</v>
      </c>
    </row>
    <row r="74" spans="1:18" x14ac:dyDescent="0.3">
      <c r="A74" s="3" t="s">
        <v>164</v>
      </c>
      <c r="B74" s="3" t="s">
        <v>165</v>
      </c>
      <c r="C74" s="3">
        <v>35</v>
      </c>
      <c r="D74" s="3">
        <v>8</v>
      </c>
      <c r="E74" s="3">
        <v>8</v>
      </c>
      <c r="F74" s="2">
        <v>1</v>
      </c>
      <c r="G74" s="2">
        <v>1</v>
      </c>
      <c r="H74" s="2">
        <v>1</v>
      </c>
      <c r="I74" s="2">
        <v>8</v>
      </c>
      <c r="J74" s="2">
        <v>7</v>
      </c>
      <c r="K74" s="2">
        <v>1</v>
      </c>
      <c r="L74" s="2">
        <v>0.83785812863878295</v>
      </c>
      <c r="M74" s="2">
        <v>1</v>
      </c>
      <c r="N74" s="2">
        <v>8</v>
      </c>
      <c r="O74" s="2">
        <v>8</v>
      </c>
      <c r="P74" s="2">
        <v>1</v>
      </c>
      <c r="Q74" s="2">
        <v>0.83456125191202901</v>
      </c>
      <c r="R74" s="2">
        <v>1</v>
      </c>
    </row>
    <row r="75" spans="1:18" x14ac:dyDescent="0.3">
      <c r="A75" s="3" t="s">
        <v>22</v>
      </c>
      <c r="B75" s="3" t="s">
        <v>23</v>
      </c>
      <c r="C75" s="3">
        <v>190</v>
      </c>
      <c r="D75" s="3">
        <v>46</v>
      </c>
      <c r="E75" s="3">
        <v>58</v>
      </c>
      <c r="F75" s="4">
        <v>0.171210443900808</v>
      </c>
      <c r="G75" s="4">
        <v>1.9843424770537001E-2</v>
      </c>
      <c r="H75" s="4">
        <v>0.22048249745041101</v>
      </c>
      <c r="I75" s="2">
        <v>44</v>
      </c>
      <c r="J75" s="2">
        <v>53</v>
      </c>
      <c r="K75" s="2">
        <v>0.44723981713587602</v>
      </c>
      <c r="L75" s="2">
        <v>9.4757260727096004E-2</v>
      </c>
      <c r="M75" s="2">
        <v>0.63171507151397499</v>
      </c>
      <c r="N75" s="2">
        <v>41</v>
      </c>
      <c r="O75" s="2">
        <v>40</v>
      </c>
      <c r="P75" s="2">
        <v>1</v>
      </c>
      <c r="Q75" s="2">
        <v>0.91985472239875798</v>
      </c>
      <c r="R75" s="2">
        <v>1</v>
      </c>
    </row>
    <row r="76" spans="1:18" x14ac:dyDescent="0.3">
      <c r="A76" s="3" t="s">
        <v>136</v>
      </c>
      <c r="B76" s="3" t="s">
        <v>137</v>
      </c>
      <c r="C76" s="3">
        <v>26</v>
      </c>
      <c r="D76" s="3">
        <v>6</v>
      </c>
      <c r="E76" s="3">
        <v>5</v>
      </c>
      <c r="F76" s="2">
        <v>1</v>
      </c>
      <c r="G76" s="2">
        <v>0.64857838214932995</v>
      </c>
      <c r="H76" s="2">
        <v>0.96802743604377495</v>
      </c>
      <c r="I76" s="2">
        <v>6</v>
      </c>
      <c r="J76" s="2">
        <v>2</v>
      </c>
      <c r="K76" s="2">
        <v>1</v>
      </c>
      <c r="L76" s="2">
        <v>6.0104191097981902E-2</v>
      </c>
      <c r="M76" s="2">
        <v>0.54640173725438101</v>
      </c>
      <c r="N76" s="2">
        <v>6</v>
      </c>
      <c r="O76" s="2">
        <v>5</v>
      </c>
      <c r="P76" s="2">
        <v>1</v>
      </c>
      <c r="Q76" s="2">
        <v>1</v>
      </c>
      <c r="R76" s="2">
        <v>1</v>
      </c>
    </row>
    <row r="77" spans="1:18" x14ac:dyDescent="0.3">
      <c r="A77" s="18" t="s">
        <v>59</v>
      </c>
      <c r="B77" s="18" t="s">
        <v>60</v>
      </c>
      <c r="C77" s="18">
        <v>14</v>
      </c>
      <c r="D77" s="18">
        <v>3</v>
      </c>
      <c r="E77" s="18">
        <v>1</v>
      </c>
      <c r="F77" s="2">
        <v>1</v>
      </c>
      <c r="G77" s="2">
        <v>0.207174857560287</v>
      </c>
      <c r="H77" s="2">
        <v>0.72786690433749301</v>
      </c>
      <c r="I77" s="2">
        <v>3</v>
      </c>
      <c r="J77" s="2">
        <v>1</v>
      </c>
      <c r="K77" s="2">
        <v>1</v>
      </c>
      <c r="L77" s="2">
        <v>0.208611163326548</v>
      </c>
      <c r="M77" s="2">
        <v>0.90102684358127805</v>
      </c>
      <c r="N77" s="2">
        <v>3</v>
      </c>
      <c r="O77" s="2">
        <v>3</v>
      </c>
      <c r="P77" s="2">
        <v>1</v>
      </c>
      <c r="Q77" s="2">
        <v>1</v>
      </c>
      <c r="R77" s="2">
        <v>1</v>
      </c>
    </row>
    <row r="78" spans="1:18" x14ac:dyDescent="0.3">
      <c r="A78" s="18" t="s">
        <v>67</v>
      </c>
      <c r="B78" s="18" t="s">
        <v>68</v>
      </c>
      <c r="C78" s="18">
        <v>1</v>
      </c>
      <c r="D78" s="18">
        <v>0</v>
      </c>
      <c r="E78" s="18">
        <v>1</v>
      </c>
      <c r="F78" s="2">
        <v>0.80965229076523304</v>
      </c>
      <c r="G78" s="2">
        <v>0.240196078431373</v>
      </c>
      <c r="H78" s="2">
        <v>0.72786690433749301</v>
      </c>
      <c r="I78" s="2">
        <v>0</v>
      </c>
      <c r="J78" s="2">
        <v>1</v>
      </c>
      <c r="K78" s="2">
        <v>1</v>
      </c>
      <c r="L78" s="2">
        <v>0.23161764705882401</v>
      </c>
      <c r="M78" s="2">
        <v>0.90102684358127805</v>
      </c>
      <c r="N78" s="2">
        <v>0</v>
      </c>
      <c r="O78" s="2">
        <v>0</v>
      </c>
      <c r="P78" s="2">
        <v>1</v>
      </c>
      <c r="Q78" s="2">
        <v>1</v>
      </c>
      <c r="R78" s="2">
        <v>1</v>
      </c>
    </row>
    <row r="79" spans="1:18" x14ac:dyDescent="0.3">
      <c r="A79" s="18" t="s">
        <v>114</v>
      </c>
      <c r="B79" s="18" t="s">
        <v>115</v>
      </c>
      <c r="C79" s="18">
        <v>3</v>
      </c>
      <c r="D79" s="18">
        <v>1</v>
      </c>
      <c r="E79" s="18">
        <v>1</v>
      </c>
      <c r="F79" s="2">
        <v>1</v>
      </c>
      <c r="G79" s="2">
        <v>0.56187438874194595</v>
      </c>
      <c r="H79" s="2">
        <v>0.96095923146745899</v>
      </c>
      <c r="I79" s="2">
        <v>1</v>
      </c>
      <c r="J79" s="2">
        <v>1</v>
      </c>
      <c r="K79" s="2">
        <v>1</v>
      </c>
      <c r="L79" s="2">
        <v>0.54684192944297605</v>
      </c>
      <c r="M79" s="2">
        <v>1</v>
      </c>
      <c r="N79" s="2">
        <v>1</v>
      </c>
      <c r="O79" s="2">
        <v>0</v>
      </c>
      <c r="P79" s="2">
        <v>1</v>
      </c>
      <c r="Q79" s="2">
        <v>1</v>
      </c>
      <c r="R79" s="2">
        <v>1</v>
      </c>
    </row>
    <row r="80" spans="1:18" x14ac:dyDescent="0.3">
      <c r="A80" s="11" t="s">
        <v>120</v>
      </c>
      <c r="B80" s="11" t="s">
        <v>121</v>
      </c>
      <c r="C80" s="11">
        <v>4</v>
      </c>
      <c r="D80" s="11">
        <v>1</v>
      </c>
      <c r="E80" s="11">
        <v>0</v>
      </c>
      <c r="F80" s="11">
        <v>1</v>
      </c>
      <c r="G80" s="11">
        <v>0.57750248557648898</v>
      </c>
      <c r="H80" s="11">
        <v>0.96095923146745899</v>
      </c>
      <c r="I80" s="11">
        <v>1</v>
      </c>
      <c r="J80" s="11">
        <v>0</v>
      </c>
      <c r="K80" s="11">
        <v>1</v>
      </c>
      <c r="L80" s="11">
        <v>0.57861315948202896</v>
      </c>
      <c r="M80" s="11">
        <v>1</v>
      </c>
      <c r="N80" s="11">
        <v>1</v>
      </c>
      <c r="O80" s="11">
        <v>1</v>
      </c>
      <c r="P80" s="11">
        <v>1</v>
      </c>
      <c r="Q80" s="11">
        <v>1</v>
      </c>
      <c r="R80" s="11">
        <v>1</v>
      </c>
    </row>
    <row r="81" spans="1:18" x14ac:dyDescent="0.3">
      <c r="A81" s="3" t="s">
        <v>142</v>
      </c>
      <c r="B81" s="3" t="s">
        <v>143</v>
      </c>
      <c r="C81" s="3">
        <v>8</v>
      </c>
      <c r="D81" s="3">
        <v>2</v>
      </c>
      <c r="E81" s="3">
        <v>1</v>
      </c>
      <c r="F81" s="2">
        <v>1</v>
      </c>
      <c r="G81" s="2">
        <v>0.68761700982451102</v>
      </c>
      <c r="H81" s="2">
        <v>0.97858726524748696</v>
      </c>
      <c r="I81" s="2">
        <v>2</v>
      </c>
      <c r="J81" s="2">
        <v>1</v>
      </c>
      <c r="K81" s="2">
        <v>1</v>
      </c>
      <c r="L81" s="2">
        <v>0.68926551372438605</v>
      </c>
      <c r="M81" s="2">
        <v>1</v>
      </c>
      <c r="N81" s="2">
        <v>2</v>
      </c>
      <c r="O81" s="2">
        <v>1</v>
      </c>
      <c r="P81" s="2">
        <v>1</v>
      </c>
      <c r="Q81" s="2">
        <v>1</v>
      </c>
      <c r="R81" s="2">
        <v>1</v>
      </c>
    </row>
    <row r="82" spans="1:18" x14ac:dyDescent="0.3">
      <c r="A82" s="18" t="s">
        <v>106</v>
      </c>
      <c r="B82" s="18" t="s">
        <v>107</v>
      </c>
      <c r="C82" s="18">
        <v>9</v>
      </c>
      <c r="D82" s="18">
        <v>2</v>
      </c>
      <c r="E82" s="18">
        <v>3</v>
      </c>
      <c r="F82" s="2">
        <v>0.97821718355990595</v>
      </c>
      <c r="G82" s="2">
        <v>0.454938670445797</v>
      </c>
      <c r="H82" s="2">
        <v>0.87488205854960999</v>
      </c>
      <c r="I82" s="2">
        <v>2</v>
      </c>
      <c r="J82" s="2">
        <v>1</v>
      </c>
      <c r="K82" s="2">
        <v>1</v>
      </c>
      <c r="L82" s="2">
        <v>0.69294642082842794</v>
      </c>
      <c r="M82" s="2">
        <v>1</v>
      </c>
      <c r="N82" s="2">
        <v>2</v>
      </c>
      <c r="O82" s="2">
        <v>2</v>
      </c>
      <c r="P82" s="2">
        <v>1</v>
      </c>
      <c r="Q82" s="2">
        <v>1</v>
      </c>
      <c r="R82" s="2">
        <v>1</v>
      </c>
    </row>
    <row r="83" spans="1:18" x14ac:dyDescent="0.3">
      <c r="A83" s="18" t="s">
        <v>46</v>
      </c>
      <c r="B83" s="18" t="s">
        <v>47</v>
      </c>
      <c r="C83" s="18">
        <v>8</v>
      </c>
      <c r="D83" s="18">
        <v>2</v>
      </c>
      <c r="E83" s="18">
        <v>4</v>
      </c>
      <c r="F83" s="2">
        <v>0.62274395243361003</v>
      </c>
      <c r="G83" s="2">
        <v>9.9639032389377602E-2</v>
      </c>
      <c r="H83" s="2">
        <v>0.47447158280655999</v>
      </c>
      <c r="I83" s="2">
        <v>2</v>
      </c>
      <c r="J83" s="2">
        <v>2</v>
      </c>
      <c r="K83" s="2">
        <v>1</v>
      </c>
      <c r="L83" s="2">
        <v>1</v>
      </c>
      <c r="M83" s="2">
        <v>1</v>
      </c>
      <c r="N83" s="2">
        <v>2</v>
      </c>
      <c r="O83" s="2">
        <v>1</v>
      </c>
      <c r="P83" s="2">
        <v>1</v>
      </c>
      <c r="Q83" s="2">
        <v>1</v>
      </c>
      <c r="R83" s="2">
        <v>1</v>
      </c>
    </row>
    <row r="84" spans="1:18" x14ac:dyDescent="0.3">
      <c r="A84" s="3" t="s">
        <v>112</v>
      </c>
      <c r="B84" s="3" t="s">
        <v>113</v>
      </c>
      <c r="C84" s="3">
        <v>14</v>
      </c>
      <c r="D84" s="3">
        <v>3</v>
      </c>
      <c r="E84" s="3">
        <v>2</v>
      </c>
      <c r="F84" s="2">
        <v>1</v>
      </c>
      <c r="G84" s="2">
        <v>0.53691895596587103</v>
      </c>
      <c r="H84" s="2">
        <v>0.96095923146745899</v>
      </c>
      <c r="I84" s="2">
        <v>3</v>
      </c>
      <c r="J84" s="2">
        <v>3</v>
      </c>
      <c r="K84" s="2">
        <v>1</v>
      </c>
      <c r="L84" s="2">
        <v>1</v>
      </c>
      <c r="M84" s="2">
        <v>1</v>
      </c>
      <c r="N84" s="2">
        <v>3</v>
      </c>
      <c r="O84" s="2">
        <v>3</v>
      </c>
      <c r="P84" s="2">
        <v>1</v>
      </c>
      <c r="Q84" s="2">
        <v>1</v>
      </c>
      <c r="R84" s="2">
        <v>1</v>
      </c>
    </row>
    <row r="85" spans="1:18" x14ac:dyDescent="0.3">
      <c r="A85" s="5" t="s">
        <v>118</v>
      </c>
      <c r="B85" s="5" t="s">
        <v>119</v>
      </c>
      <c r="C85" s="5">
        <v>3</v>
      </c>
      <c r="D85" s="5">
        <v>1</v>
      </c>
      <c r="E85" s="5">
        <v>1</v>
      </c>
      <c r="F85" s="5">
        <v>1</v>
      </c>
      <c r="G85" s="5">
        <v>0.56187438874194595</v>
      </c>
      <c r="H85" s="5">
        <v>0.96095923146745899</v>
      </c>
      <c r="I85" s="5">
        <v>1</v>
      </c>
      <c r="J85" s="5">
        <v>0</v>
      </c>
      <c r="K85" s="5">
        <v>1</v>
      </c>
      <c r="L85" s="5">
        <v>1</v>
      </c>
      <c r="M85" s="5">
        <v>1</v>
      </c>
      <c r="N85" s="5">
        <v>1</v>
      </c>
      <c r="O85" s="5">
        <v>0</v>
      </c>
      <c r="P85" s="5">
        <v>1</v>
      </c>
      <c r="Q85" s="5">
        <v>1</v>
      </c>
      <c r="R85" s="5">
        <v>1</v>
      </c>
    </row>
    <row r="86" spans="1:18" x14ac:dyDescent="0.3">
      <c r="A86" s="3" t="s">
        <v>130</v>
      </c>
      <c r="B86" s="3" t="s">
        <v>131</v>
      </c>
      <c r="C86" s="3">
        <v>6</v>
      </c>
      <c r="D86" s="3">
        <v>1</v>
      </c>
      <c r="E86" s="3">
        <v>2</v>
      </c>
      <c r="F86" s="2">
        <v>1</v>
      </c>
      <c r="G86" s="2">
        <v>0.63423309276852302</v>
      </c>
      <c r="H86" s="2">
        <v>0.96095923146745899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</row>
    <row r="87" spans="1:18" x14ac:dyDescent="0.3">
      <c r="A87" s="3" t="s">
        <v>146</v>
      </c>
      <c r="B87" s="3" t="s">
        <v>147</v>
      </c>
      <c r="C87" s="3">
        <v>14</v>
      </c>
      <c r="D87" s="3">
        <v>3</v>
      </c>
      <c r="E87" s="3">
        <v>4</v>
      </c>
      <c r="F87" s="2">
        <v>1</v>
      </c>
      <c r="G87" s="2">
        <v>0.75237393218424897</v>
      </c>
      <c r="H87" s="2">
        <v>1</v>
      </c>
      <c r="I87" s="2">
        <v>3</v>
      </c>
      <c r="J87" s="2">
        <v>3</v>
      </c>
      <c r="K87" s="2">
        <v>1</v>
      </c>
      <c r="L87" s="2">
        <v>1</v>
      </c>
      <c r="M87" s="2">
        <v>1</v>
      </c>
      <c r="N87" s="2">
        <v>3</v>
      </c>
      <c r="O87" s="2">
        <v>3</v>
      </c>
      <c r="P87" s="2">
        <v>1</v>
      </c>
      <c r="Q87" s="2">
        <v>1</v>
      </c>
      <c r="R87" s="2">
        <v>1</v>
      </c>
    </row>
    <row r="88" spans="1:18" x14ac:dyDescent="0.3">
      <c r="A88" s="18" t="s">
        <v>150</v>
      </c>
      <c r="B88" s="18" t="s">
        <v>151</v>
      </c>
      <c r="C88" s="18">
        <v>25</v>
      </c>
      <c r="D88" s="18">
        <v>6</v>
      </c>
      <c r="E88" s="18">
        <v>5</v>
      </c>
      <c r="F88" s="2">
        <v>1</v>
      </c>
      <c r="G88" s="2">
        <v>0.81306534685619702</v>
      </c>
      <c r="H88" s="2">
        <v>1</v>
      </c>
      <c r="I88" s="2">
        <v>6</v>
      </c>
      <c r="J88" s="2">
        <v>6</v>
      </c>
      <c r="K88" s="2">
        <v>1</v>
      </c>
      <c r="L88" s="2">
        <v>1</v>
      </c>
      <c r="M88" s="2">
        <v>1</v>
      </c>
      <c r="N88" s="2">
        <v>5</v>
      </c>
      <c r="O88" s="2">
        <v>5</v>
      </c>
      <c r="P88" s="2">
        <v>1</v>
      </c>
      <c r="Q88" s="2">
        <v>1</v>
      </c>
      <c r="R88" s="2">
        <v>1</v>
      </c>
    </row>
    <row r="89" spans="1:18" x14ac:dyDescent="0.3">
      <c r="A89" s="10" t="s">
        <v>174</v>
      </c>
      <c r="B89" s="10" t="s">
        <v>175</v>
      </c>
      <c r="C89" s="10">
        <v>2</v>
      </c>
      <c r="D89" s="10">
        <v>0</v>
      </c>
      <c r="E89" s="10">
        <v>0</v>
      </c>
      <c r="F89" s="10">
        <v>1</v>
      </c>
      <c r="G89" s="10">
        <v>1</v>
      </c>
      <c r="H89" s="10">
        <v>1</v>
      </c>
      <c r="I89" s="10">
        <v>0</v>
      </c>
      <c r="J89" s="10">
        <v>0</v>
      </c>
      <c r="K89" s="10">
        <v>1</v>
      </c>
      <c r="L89" s="10">
        <v>1</v>
      </c>
      <c r="M89" s="10">
        <v>1</v>
      </c>
      <c r="N89" s="10">
        <v>0</v>
      </c>
      <c r="O89" s="10">
        <v>0</v>
      </c>
      <c r="P89" s="10">
        <v>1</v>
      </c>
      <c r="Q89" s="10">
        <v>1</v>
      </c>
      <c r="R89" s="10">
        <v>1</v>
      </c>
    </row>
    <row r="90" spans="1:18" x14ac:dyDescent="0.3">
      <c r="A90" s="10" t="s">
        <v>170</v>
      </c>
      <c r="B90" s="10" t="s">
        <v>171</v>
      </c>
      <c r="C90" s="10">
        <v>3</v>
      </c>
      <c r="D90" s="10">
        <v>1</v>
      </c>
      <c r="E90" s="10">
        <v>0</v>
      </c>
      <c r="F90" s="10">
        <v>1</v>
      </c>
      <c r="G90" s="10">
        <v>1</v>
      </c>
      <c r="H90" s="10">
        <v>1</v>
      </c>
      <c r="I90" s="10">
        <v>1</v>
      </c>
      <c r="J90" s="10">
        <v>0</v>
      </c>
      <c r="K90" s="10">
        <v>1</v>
      </c>
      <c r="L90" s="10">
        <v>1</v>
      </c>
      <c r="M90" s="10">
        <v>1</v>
      </c>
      <c r="N90" s="10">
        <v>1</v>
      </c>
      <c r="O90" s="10">
        <v>0</v>
      </c>
      <c r="P90" s="10">
        <v>1</v>
      </c>
      <c r="Q90" s="10">
        <v>1</v>
      </c>
      <c r="R90" s="10">
        <v>1</v>
      </c>
    </row>
    <row r="91" spans="1:18" x14ac:dyDescent="0.3">
      <c r="A91" s="10" t="s">
        <v>190</v>
      </c>
      <c r="B91" s="10" t="s">
        <v>191</v>
      </c>
      <c r="C91" s="10">
        <v>1</v>
      </c>
      <c r="D91" s="10">
        <v>0</v>
      </c>
      <c r="E91" s="10">
        <v>0</v>
      </c>
      <c r="F91" s="10">
        <v>1</v>
      </c>
      <c r="G91" s="10">
        <v>1</v>
      </c>
      <c r="H91" s="10">
        <v>1</v>
      </c>
      <c r="I91" s="10">
        <v>0</v>
      </c>
      <c r="J91" s="10">
        <v>0</v>
      </c>
      <c r="K91" s="10">
        <v>1</v>
      </c>
      <c r="L91" s="10">
        <v>1</v>
      </c>
      <c r="M91" s="10">
        <v>1</v>
      </c>
      <c r="N91" s="10">
        <v>0</v>
      </c>
      <c r="O91" s="10">
        <v>0</v>
      </c>
      <c r="P91" s="10">
        <v>1</v>
      </c>
      <c r="Q91" s="10">
        <v>1</v>
      </c>
      <c r="R91" s="10">
        <v>1</v>
      </c>
    </row>
    <row r="92" spans="1:18" x14ac:dyDescent="0.3">
      <c r="A92" s="10" t="s">
        <v>188</v>
      </c>
      <c r="B92" s="10" t="s">
        <v>189</v>
      </c>
      <c r="C92" s="10">
        <v>1</v>
      </c>
      <c r="D92" s="10">
        <v>0</v>
      </c>
      <c r="E92" s="10">
        <v>0</v>
      </c>
      <c r="F92" s="10">
        <v>1</v>
      </c>
      <c r="G92" s="10">
        <v>1</v>
      </c>
      <c r="H92" s="10">
        <v>1</v>
      </c>
      <c r="I92" s="10">
        <v>0</v>
      </c>
      <c r="J92" s="10">
        <v>0</v>
      </c>
      <c r="K92" s="10">
        <v>1</v>
      </c>
      <c r="L92" s="10">
        <v>1</v>
      </c>
      <c r="M92" s="10">
        <v>1</v>
      </c>
      <c r="N92" s="10">
        <v>0</v>
      </c>
      <c r="O92" s="10">
        <v>0</v>
      </c>
      <c r="P92" s="10">
        <v>1</v>
      </c>
      <c r="Q92" s="10">
        <v>1</v>
      </c>
      <c r="R92" s="10">
        <v>1</v>
      </c>
    </row>
    <row r="93" spans="1:18" x14ac:dyDescent="0.3">
      <c r="A93" s="10" t="s">
        <v>198</v>
      </c>
      <c r="B93" s="10" t="s">
        <v>199</v>
      </c>
      <c r="C93" s="10">
        <v>2</v>
      </c>
      <c r="D93" s="10">
        <v>0</v>
      </c>
      <c r="E93" s="10">
        <v>0</v>
      </c>
      <c r="F93" s="10">
        <v>1</v>
      </c>
      <c r="G93" s="10">
        <v>1</v>
      </c>
      <c r="H93" s="10">
        <v>1</v>
      </c>
      <c r="I93" s="10">
        <v>0</v>
      </c>
      <c r="J93" s="10">
        <v>0</v>
      </c>
      <c r="K93" s="10">
        <v>1</v>
      </c>
      <c r="L93" s="10">
        <v>1</v>
      </c>
      <c r="M93" s="10">
        <v>1</v>
      </c>
      <c r="N93" s="10">
        <v>0</v>
      </c>
      <c r="O93" s="10">
        <v>0</v>
      </c>
      <c r="P93" s="10">
        <v>1</v>
      </c>
      <c r="Q93" s="10">
        <v>1</v>
      </c>
      <c r="R93" s="10">
        <v>1</v>
      </c>
    </row>
    <row r="94" spans="1:18" x14ac:dyDescent="0.3">
      <c r="A94" s="3" t="s">
        <v>158</v>
      </c>
      <c r="B94" s="3" t="s">
        <v>159</v>
      </c>
      <c r="C94" s="3">
        <v>8</v>
      </c>
      <c r="D94" s="3">
        <v>2</v>
      </c>
      <c r="E94" s="3">
        <v>2</v>
      </c>
      <c r="F94" s="2">
        <v>1</v>
      </c>
      <c r="G94" s="2">
        <v>1</v>
      </c>
      <c r="H94" s="2">
        <v>1</v>
      </c>
      <c r="I94" s="2">
        <v>2</v>
      </c>
      <c r="J94" s="2">
        <v>2</v>
      </c>
      <c r="K94" s="2">
        <v>1</v>
      </c>
      <c r="L94" s="2">
        <v>1</v>
      </c>
      <c r="M94" s="2">
        <v>1</v>
      </c>
      <c r="N94" s="2">
        <v>2</v>
      </c>
      <c r="O94" s="2">
        <v>1</v>
      </c>
      <c r="P94" s="2">
        <v>1</v>
      </c>
      <c r="Q94" s="2">
        <v>1</v>
      </c>
      <c r="R94" s="2">
        <v>1</v>
      </c>
    </row>
    <row r="95" spans="1:18" x14ac:dyDescent="0.3">
      <c r="A95" s="10" t="s">
        <v>200</v>
      </c>
      <c r="B95" s="10" t="s">
        <v>201</v>
      </c>
      <c r="C95" s="10">
        <v>3</v>
      </c>
      <c r="D95" s="10">
        <v>1</v>
      </c>
      <c r="E95" s="10">
        <v>0</v>
      </c>
      <c r="F95" s="10">
        <v>1</v>
      </c>
      <c r="G95" s="10">
        <v>1</v>
      </c>
      <c r="H95" s="10">
        <v>1</v>
      </c>
      <c r="I95" s="10">
        <v>1</v>
      </c>
      <c r="J95" s="10">
        <v>0</v>
      </c>
      <c r="K95" s="10">
        <v>1</v>
      </c>
      <c r="L95" s="10">
        <v>1</v>
      </c>
      <c r="M95" s="10">
        <v>1</v>
      </c>
      <c r="N95" s="10">
        <v>1</v>
      </c>
      <c r="O95" s="10">
        <v>0</v>
      </c>
      <c r="P95" s="10">
        <v>1</v>
      </c>
      <c r="Q95" s="10">
        <v>1</v>
      </c>
      <c r="R95" s="10">
        <v>1</v>
      </c>
    </row>
    <row r="96" spans="1:18" x14ac:dyDescent="0.3">
      <c r="A96" s="10" t="s">
        <v>186</v>
      </c>
      <c r="B96" s="10" t="s">
        <v>187</v>
      </c>
      <c r="C96" s="10">
        <v>1</v>
      </c>
      <c r="D96" s="10">
        <v>0</v>
      </c>
      <c r="E96" s="10">
        <v>0</v>
      </c>
      <c r="F96" s="10">
        <v>1</v>
      </c>
      <c r="G96" s="10">
        <v>1</v>
      </c>
      <c r="H96" s="10">
        <v>1</v>
      </c>
      <c r="I96" s="10">
        <v>0</v>
      </c>
      <c r="J96" s="10">
        <v>0</v>
      </c>
      <c r="K96" s="10">
        <v>1</v>
      </c>
      <c r="L96" s="10">
        <v>1</v>
      </c>
      <c r="M96" s="10">
        <v>1</v>
      </c>
      <c r="N96" s="10">
        <v>0</v>
      </c>
      <c r="O96" s="10">
        <v>0</v>
      </c>
      <c r="P96" s="10">
        <v>1</v>
      </c>
      <c r="Q96" s="10">
        <v>1</v>
      </c>
      <c r="R96" s="10">
        <v>1</v>
      </c>
    </row>
    <row r="97" spans="1:18" x14ac:dyDescent="0.3">
      <c r="A97" s="10" t="s">
        <v>182</v>
      </c>
      <c r="B97" s="10" t="s">
        <v>183</v>
      </c>
      <c r="C97" s="10">
        <v>2</v>
      </c>
      <c r="D97" s="10">
        <v>0</v>
      </c>
      <c r="E97" s="10">
        <v>0</v>
      </c>
      <c r="F97" s="10">
        <v>1</v>
      </c>
      <c r="G97" s="10">
        <v>1</v>
      </c>
      <c r="H97" s="10">
        <v>1</v>
      </c>
      <c r="I97" s="10">
        <v>0</v>
      </c>
      <c r="J97" s="10">
        <v>0</v>
      </c>
      <c r="K97" s="10">
        <v>1</v>
      </c>
      <c r="L97" s="10">
        <v>1</v>
      </c>
      <c r="M97" s="10">
        <v>1</v>
      </c>
      <c r="N97" s="10">
        <v>0</v>
      </c>
      <c r="O97" s="10">
        <v>0</v>
      </c>
      <c r="P97" s="10">
        <v>1</v>
      </c>
      <c r="Q97" s="10">
        <v>1</v>
      </c>
      <c r="R97" s="10">
        <v>1</v>
      </c>
    </row>
    <row r="98" spans="1:18" x14ac:dyDescent="0.3">
      <c r="A98" s="10" t="s">
        <v>176</v>
      </c>
      <c r="B98" s="10" t="s">
        <v>177</v>
      </c>
      <c r="C98" s="10">
        <v>2</v>
      </c>
      <c r="D98" s="10">
        <v>0</v>
      </c>
      <c r="E98" s="10">
        <v>0</v>
      </c>
      <c r="F98" s="10">
        <v>1</v>
      </c>
      <c r="G98" s="10">
        <v>1</v>
      </c>
      <c r="H98" s="10">
        <v>1</v>
      </c>
      <c r="I98" s="10">
        <v>0</v>
      </c>
      <c r="J98" s="10">
        <v>0</v>
      </c>
      <c r="K98" s="10">
        <v>1</v>
      </c>
      <c r="L98" s="10">
        <v>1</v>
      </c>
      <c r="M98" s="10">
        <v>1</v>
      </c>
      <c r="N98" s="10">
        <v>0</v>
      </c>
      <c r="O98" s="10">
        <v>0</v>
      </c>
      <c r="P98" s="10">
        <v>1</v>
      </c>
      <c r="Q98" s="10">
        <v>1</v>
      </c>
      <c r="R98" s="10">
        <v>1</v>
      </c>
    </row>
    <row r="99" spans="1:18" x14ac:dyDescent="0.3">
      <c r="A99" s="10" t="s">
        <v>172</v>
      </c>
      <c r="B99" s="10" t="s">
        <v>173</v>
      </c>
      <c r="C99" s="10">
        <v>2</v>
      </c>
      <c r="D99" s="10">
        <v>0</v>
      </c>
      <c r="E99" s="10">
        <v>0</v>
      </c>
      <c r="F99" s="10">
        <v>1</v>
      </c>
      <c r="G99" s="10">
        <v>1</v>
      </c>
      <c r="H99" s="10">
        <v>1</v>
      </c>
      <c r="I99" s="10">
        <v>0</v>
      </c>
      <c r="J99" s="10">
        <v>0</v>
      </c>
      <c r="K99" s="10">
        <v>1</v>
      </c>
      <c r="L99" s="10">
        <v>1</v>
      </c>
      <c r="M99" s="10">
        <v>1</v>
      </c>
      <c r="N99" s="10">
        <v>0</v>
      </c>
      <c r="O99" s="10">
        <v>0</v>
      </c>
      <c r="P99" s="10">
        <v>1</v>
      </c>
      <c r="Q99" s="10">
        <v>1</v>
      </c>
      <c r="R99" s="10">
        <v>1</v>
      </c>
    </row>
    <row r="100" spans="1:18" x14ac:dyDescent="0.3">
      <c r="A100" s="10" t="s">
        <v>196</v>
      </c>
      <c r="B100" s="10" t="s">
        <v>197</v>
      </c>
      <c r="C100" s="10">
        <v>3</v>
      </c>
      <c r="D100" s="10">
        <v>1</v>
      </c>
      <c r="E100" s="10">
        <v>0</v>
      </c>
      <c r="F100" s="10">
        <v>1</v>
      </c>
      <c r="G100" s="10">
        <v>1</v>
      </c>
      <c r="H100" s="10">
        <v>1</v>
      </c>
      <c r="I100" s="10">
        <v>1</v>
      </c>
      <c r="J100" s="10">
        <v>0</v>
      </c>
      <c r="K100" s="10">
        <v>1</v>
      </c>
      <c r="L100" s="10">
        <v>1</v>
      </c>
      <c r="M100" s="10">
        <v>1</v>
      </c>
      <c r="N100" s="10">
        <v>1</v>
      </c>
      <c r="O100" s="10">
        <v>0</v>
      </c>
      <c r="P100" s="10">
        <v>1</v>
      </c>
      <c r="Q100" s="10">
        <v>1</v>
      </c>
      <c r="R100" s="10">
        <v>1</v>
      </c>
    </row>
    <row r="101" spans="1:18" x14ac:dyDescent="0.3">
      <c r="A101" s="10" t="s">
        <v>202</v>
      </c>
      <c r="B101" s="10" t="s">
        <v>203</v>
      </c>
      <c r="C101" s="10">
        <v>1</v>
      </c>
      <c r="D101" s="10">
        <v>0</v>
      </c>
      <c r="E101" s="10">
        <v>0</v>
      </c>
      <c r="F101" s="10">
        <v>1</v>
      </c>
      <c r="G101" s="10">
        <v>1</v>
      </c>
      <c r="H101" s="10">
        <v>1</v>
      </c>
      <c r="I101" s="10">
        <v>0</v>
      </c>
      <c r="J101" s="10">
        <v>0</v>
      </c>
      <c r="K101" s="10">
        <v>1</v>
      </c>
      <c r="L101" s="10">
        <v>1</v>
      </c>
      <c r="M101" s="10">
        <v>1</v>
      </c>
      <c r="N101" s="10">
        <v>0</v>
      </c>
      <c r="O101" s="10">
        <v>0</v>
      </c>
      <c r="P101" s="10">
        <v>1</v>
      </c>
      <c r="Q101" s="10">
        <v>1</v>
      </c>
      <c r="R101" s="10">
        <v>1</v>
      </c>
    </row>
    <row r="102" spans="1:18" x14ac:dyDescent="0.3">
      <c r="A102" s="3" t="s">
        <v>154</v>
      </c>
      <c r="B102" s="3" t="s">
        <v>155</v>
      </c>
      <c r="C102" s="3">
        <v>5</v>
      </c>
      <c r="D102" s="3">
        <v>1</v>
      </c>
      <c r="E102" s="3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</row>
    <row r="103" spans="1:18" x14ac:dyDescent="0.3">
      <c r="C103" s="18">
        <f>SUM(C1:C102)</f>
        <v>1956</v>
      </c>
      <c r="D103" s="18">
        <f>SUM(D1:D102)</f>
        <v>465</v>
      </c>
      <c r="E103" s="18">
        <f>SUM(E1:E102)</f>
        <v>520</v>
      </c>
      <c r="F103" s="18">
        <f>SUM(F1:F102)</f>
        <v>83.672210094900777</v>
      </c>
      <c r="G103" s="18">
        <f>SUM(G1:G102)</f>
        <v>49.32973168918965</v>
      </c>
      <c r="H103" s="18">
        <f>SUM(H1:H102)</f>
        <v>75.746859080650012</v>
      </c>
      <c r="I103" s="18">
        <f>SUM(I1:I102)</f>
        <v>456</v>
      </c>
      <c r="J103" s="18">
        <f>SUM(J1:J102)</f>
        <v>453</v>
      </c>
      <c r="K103" s="18">
        <f>SUM(K1:K102)</f>
        <v>91.098832789707444</v>
      </c>
      <c r="L103" s="18">
        <f>SUM(L1:L102)</f>
        <v>59.270071327574961</v>
      </c>
      <c r="M103" s="18">
        <f>SUM(M1:M102)</f>
        <v>87.756609869630978</v>
      </c>
      <c r="N103" s="18">
        <f>SUM(N1:N102)</f>
        <v>422</v>
      </c>
      <c r="O103" s="18">
        <f>SUM(O1:O102)</f>
        <v>423</v>
      </c>
      <c r="P103" s="18">
        <f>SUM(P1:P102)</f>
        <v>91.183807033528751</v>
      </c>
      <c r="Q103" s="18">
        <f>SUM(Q1:Q102)</f>
        <v>58.168600368699785</v>
      </c>
      <c r="R103" s="18">
        <f>SUM(R1:R102)</f>
        <v>89.845361186816646</v>
      </c>
    </row>
  </sheetData>
  <autoFilter ref="A2:R102">
    <sortState ref="A3:R103">
      <sortCondition ref="Q2:Q102"/>
    </sortState>
  </autoFilter>
  <mergeCells count="3">
    <mergeCell ref="D1:H1"/>
    <mergeCell ref="I1:M1"/>
    <mergeCell ref="N1:R1"/>
  </mergeCells>
  <conditionalFormatting sqref="F2:H102 K2:M102 P2:R102 P104:R1048576 K104:M1048576 F104:H1048576">
    <cfRule type="cellIs" dxfId="25" priority="7" operator="lessThan">
      <formula>0.05</formula>
    </cfRule>
  </conditionalFormatting>
  <conditionalFormatting sqref="F1:H1 K1:M1 P1:R1">
    <cfRule type="cellIs" dxfId="24" priority="6" operator="lessThan">
      <formula>0.05</formula>
    </cfRule>
  </conditionalFormatting>
  <conditionalFormatting sqref="F1:H1 K1:M1 P1:R1">
    <cfRule type="cellIs" dxfId="23" priority="5" operator="lessThan">
      <formula>0.05</formula>
    </cfRule>
  </conditionalFormatting>
  <conditionalFormatting sqref="O2:O102 J3:J102 E3:E102">
    <cfRule type="cellIs" dxfId="22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A74" sqref="A74:XFD74"/>
    </sheetView>
  </sheetViews>
  <sheetFormatPr defaultRowHeight="14.4" x14ac:dyDescent="0.3"/>
  <cols>
    <col min="1" max="1" width="8.88671875" style="6"/>
    <col min="2" max="2" width="22.33203125" style="6" customWidth="1"/>
    <col min="3" max="3" width="8.88671875" style="6" customWidth="1"/>
    <col min="4" max="13" width="8.88671875" customWidth="1"/>
  </cols>
  <sheetData>
    <row r="1" spans="1:18" x14ac:dyDescent="0.3">
      <c r="D1" s="27" t="s">
        <v>204</v>
      </c>
      <c r="E1" s="27"/>
      <c r="F1" s="27"/>
      <c r="G1" s="27"/>
      <c r="H1" s="27"/>
      <c r="I1" s="28" t="s">
        <v>205</v>
      </c>
      <c r="J1" s="28"/>
      <c r="K1" s="28"/>
      <c r="L1" s="28"/>
      <c r="M1" s="28"/>
      <c r="N1" s="29" t="s">
        <v>206</v>
      </c>
      <c r="O1" s="29"/>
      <c r="P1" s="29"/>
      <c r="Q1" s="29"/>
      <c r="R1" s="29"/>
    </row>
    <row r="2" spans="1:18" x14ac:dyDescent="0.3">
      <c r="B2" s="6" t="s">
        <v>5</v>
      </c>
      <c r="C2" s="6" t="s">
        <v>0</v>
      </c>
      <c r="D2" s="6" t="s">
        <v>1</v>
      </c>
      <c r="E2" s="6" t="s">
        <v>2</v>
      </c>
      <c r="F2" s="2" t="s">
        <v>3</v>
      </c>
      <c r="G2" s="2" t="s">
        <v>4</v>
      </c>
      <c r="H2" s="2" t="s">
        <v>207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207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207</v>
      </c>
    </row>
    <row r="3" spans="1:18" x14ac:dyDescent="0.3">
      <c r="A3" s="6" t="s">
        <v>6</v>
      </c>
      <c r="B3" s="18" t="s">
        <v>7</v>
      </c>
      <c r="C3" s="6">
        <v>7</v>
      </c>
      <c r="D3" s="13">
        <v>1</v>
      </c>
      <c r="E3" s="13">
        <v>2</v>
      </c>
      <c r="F3" s="18">
        <v>0.32674242011029497</v>
      </c>
      <c r="G3" s="18">
        <v>0.32674242011029497</v>
      </c>
      <c r="H3" s="18">
        <v>1</v>
      </c>
      <c r="I3" s="15">
        <v>3</v>
      </c>
      <c r="J3" s="15">
        <v>4</v>
      </c>
      <c r="K3" s="18">
        <v>0.29768507070873901</v>
      </c>
      <c r="L3" s="18">
        <v>0.44950968897236598</v>
      </c>
      <c r="M3" s="18">
        <v>1</v>
      </c>
      <c r="N3" s="17">
        <v>0</v>
      </c>
      <c r="O3" s="17">
        <v>2</v>
      </c>
      <c r="P3" s="4">
        <v>2.2938296780961601E-2</v>
      </c>
      <c r="Q3" s="4">
        <v>2.2938296780961601E-2</v>
      </c>
      <c r="R3" s="4">
        <v>1</v>
      </c>
    </row>
    <row r="4" spans="1:18" x14ac:dyDescent="0.3">
      <c r="A4" s="18" t="s">
        <v>164</v>
      </c>
      <c r="B4" s="18" t="s">
        <v>165</v>
      </c>
      <c r="C4" s="18">
        <v>35</v>
      </c>
      <c r="D4" s="18">
        <v>6</v>
      </c>
      <c r="E4" s="18">
        <v>7</v>
      </c>
      <c r="F4" s="18">
        <v>0.354983814771966</v>
      </c>
      <c r="G4" s="18">
        <v>0.640355711550468</v>
      </c>
      <c r="H4" s="18">
        <v>1</v>
      </c>
      <c r="I4" s="18">
        <v>14</v>
      </c>
      <c r="J4" s="18">
        <v>15</v>
      </c>
      <c r="K4" s="18">
        <v>0.44764348804887</v>
      </c>
      <c r="L4" s="18">
        <v>0.86057732539030496</v>
      </c>
      <c r="M4" s="18">
        <v>1</v>
      </c>
      <c r="N4" s="18">
        <v>1</v>
      </c>
      <c r="O4" s="18">
        <v>4</v>
      </c>
      <c r="P4" s="4">
        <v>3.1348405783095598E-2</v>
      </c>
      <c r="Q4" s="4">
        <v>3.1348405783095501E-2</v>
      </c>
      <c r="R4" s="4">
        <v>1</v>
      </c>
    </row>
    <row r="5" spans="1:18" x14ac:dyDescent="0.3">
      <c r="A5" s="18" t="s">
        <v>126</v>
      </c>
      <c r="B5" s="18" t="s">
        <v>127</v>
      </c>
      <c r="C5" s="18">
        <v>21</v>
      </c>
      <c r="D5" s="18">
        <v>3</v>
      </c>
      <c r="E5" s="18">
        <v>3</v>
      </c>
      <c r="F5" s="18">
        <v>0.702671940027916</v>
      </c>
      <c r="G5" s="18">
        <v>1</v>
      </c>
      <c r="H5" s="18">
        <v>1</v>
      </c>
      <c r="I5" s="18">
        <v>8</v>
      </c>
      <c r="J5" s="18">
        <v>11</v>
      </c>
      <c r="K5" s="18">
        <v>0.182397080555774</v>
      </c>
      <c r="L5" s="18">
        <v>0.26858711246241301</v>
      </c>
      <c r="M5" s="18">
        <v>1</v>
      </c>
      <c r="N5" s="18">
        <v>1</v>
      </c>
      <c r="O5" s="18">
        <v>3</v>
      </c>
      <c r="P5" s="4">
        <v>3.48921507090647E-2</v>
      </c>
      <c r="Q5" s="4">
        <v>3.48921507090647E-2</v>
      </c>
      <c r="R5" s="4">
        <v>1</v>
      </c>
    </row>
    <row r="6" spans="1:18" x14ac:dyDescent="0.3">
      <c r="A6" s="18" t="s">
        <v>28</v>
      </c>
      <c r="B6" s="18" t="s">
        <v>29</v>
      </c>
      <c r="C6" s="18">
        <v>29</v>
      </c>
      <c r="D6" s="18">
        <v>5</v>
      </c>
      <c r="E6" s="18">
        <v>6</v>
      </c>
      <c r="F6" s="18">
        <v>0.34347465371212099</v>
      </c>
      <c r="G6" s="18">
        <v>0.60864997178534097</v>
      </c>
      <c r="H6" s="18">
        <v>1</v>
      </c>
      <c r="I6" s="18">
        <v>12</v>
      </c>
      <c r="J6" s="18">
        <v>12</v>
      </c>
      <c r="K6" s="18">
        <v>0.53031462393706497</v>
      </c>
      <c r="L6" s="18">
        <v>1</v>
      </c>
      <c r="M6" s="18">
        <v>1</v>
      </c>
      <c r="N6" s="18">
        <v>1</v>
      </c>
      <c r="O6" s="18">
        <v>3</v>
      </c>
      <c r="P6" s="4">
        <v>7.9215038717084699E-2</v>
      </c>
      <c r="Q6" s="4">
        <v>7.9215038717084699E-2</v>
      </c>
      <c r="R6" s="4">
        <v>1</v>
      </c>
    </row>
    <row r="7" spans="1:18" x14ac:dyDescent="0.3">
      <c r="A7" s="18" t="s">
        <v>146</v>
      </c>
      <c r="B7" s="18" t="s">
        <v>147</v>
      </c>
      <c r="C7" s="18">
        <v>14</v>
      </c>
      <c r="D7" s="18">
        <v>2</v>
      </c>
      <c r="E7" s="18">
        <v>4</v>
      </c>
      <c r="F7" s="18">
        <v>0.188494381743288</v>
      </c>
      <c r="G7" s="18">
        <v>0.26624041030254703</v>
      </c>
      <c r="H7" s="18">
        <v>1</v>
      </c>
      <c r="I7" s="18">
        <v>6</v>
      </c>
      <c r="J7" s="18">
        <v>9</v>
      </c>
      <c r="K7" s="4">
        <v>6.08459498945964E-2</v>
      </c>
      <c r="L7" s="4">
        <v>9.6731297977945802E-2</v>
      </c>
      <c r="M7" s="4">
        <v>1</v>
      </c>
      <c r="N7" s="18">
        <v>0</v>
      </c>
      <c r="O7" s="18">
        <v>2</v>
      </c>
      <c r="P7" s="4">
        <v>8.52127552546426E-2</v>
      </c>
      <c r="Q7" s="4">
        <v>8.5212755254642503E-2</v>
      </c>
      <c r="R7" s="4">
        <v>1</v>
      </c>
    </row>
    <row r="8" spans="1:18" x14ac:dyDescent="0.3">
      <c r="A8" s="18" t="s">
        <v>55</v>
      </c>
      <c r="B8" s="18" t="s">
        <v>56</v>
      </c>
      <c r="C8" s="18">
        <v>22</v>
      </c>
      <c r="D8" s="18">
        <v>4</v>
      </c>
      <c r="E8" s="18">
        <v>2</v>
      </c>
      <c r="F8" s="18">
        <v>0.90282321117576503</v>
      </c>
      <c r="G8" s="18">
        <v>0.55895431200072099</v>
      </c>
      <c r="H8" s="18">
        <v>1</v>
      </c>
      <c r="I8" s="18">
        <v>9</v>
      </c>
      <c r="J8" s="18">
        <v>8</v>
      </c>
      <c r="K8" s="18">
        <v>0.72745357582729797</v>
      </c>
      <c r="L8" s="18">
        <v>0.82686774941746599</v>
      </c>
      <c r="M8" s="18">
        <v>1</v>
      </c>
      <c r="N8" s="18">
        <v>1</v>
      </c>
      <c r="O8" s="18">
        <v>2</v>
      </c>
      <c r="P8" s="4">
        <v>0.181938558625722</v>
      </c>
      <c r="Q8" s="4">
        <v>0.181938558625722</v>
      </c>
      <c r="R8" s="4">
        <v>1</v>
      </c>
    </row>
    <row r="9" spans="1:18" x14ac:dyDescent="0.3">
      <c r="A9" s="18" t="s">
        <v>44</v>
      </c>
      <c r="B9" s="12" t="s">
        <v>45</v>
      </c>
      <c r="C9" s="18">
        <v>25</v>
      </c>
      <c r="D9" s="18">
        <v>4</v>
      </c>
      <c r="E9" s="18">
        <v>1</v>
      </c>
      <c r="F9" s="19">
        <v>0.98990613107675895</v>
      </c>
      <c r="G9" s="19">
        <v>0.102461540905706</v>
      </c>
      <c r="H9" s="19">
        <v>1</v>
      </c>
      <c r="I9" s="18">
        <v>10</v>
      </c>
      <c r="J9" s="18">
        <v>14</v>
      </c>
      <c r="K9" s="4">
        <v>8.1423548088734005E-2</v>
      </c>
      <c r="L9" s="4">
        <v>0.146028851661263</v>
      </c>
      <c r="M9" s="4">
        <v>1</v>
      </c>
      <c r="N9" s="18">
        <v>1</v>
      </c>
      <c r="O9" s="18">
        <v>2</v>
      </c>
      <c r="P9" s="4">
        <v>0.221629373569108</v>
      </c>
      <c r="Q9" s="4">
        <v>0.221629373569108</v>
      </c>
      <c r="R9" s="4">
        <v>1</v>
      </c>
    </row>
    <row r="10" spans="1:18" x14ac:dyDescent="0.3">
      <c r="A10" s="6" t="s">
        <v>150</v>
      </c>
      <c r="B10" s="6" t="s">
        <v>151</v>
      </c>
      <c r="C10" s="6">
        <v>25</v>
      </c>
      <c r="D10" s="13">
        <v>4</v>
      </c>
      <c r="E10" s="13">
        <v>4</v>
      </c>
      <c r="F10" s="18">
        <v>0.61527506503421803</v>
      </c>
      <c r="G10" s="18">
        <v>1</v>
      </c>
      <c r="H10" s="18">
        <v>1</v>
      </c>
      <c r="I10" s="15">
        <v>10</v>
      </c>
      <c r="J10" s="15">
        <v>9</v>
      </c>
      <c r="K10" s="18">
        <v>0.74475476104642402</v>
      </c>
      <c r="L10" s="18">
        <v>0.68533763084046895</v>
      </c>
      <c r="M10" s="18">
        <v>1</v>
      </c>
      <c r="N10" s="17">
        <v>1</v>
      </c>
      <c r="O10" s="17">
        <v>2</v>
      </c>
      <c r="P10" s="4">
        <v>0.221629373569108</v>
      </c>
      <c r="Q10" s="4">
        <v>0.221629373569108</v>
      </c>
      <c r="R10" s="4">
        <v>1</v>
      </c>
    </row>
    <row r="11" spans="1:18" x14ac:dyDescent="0.3">
      <c r="A11" s="6" t="s">
        <v>136</v>
      </c>
      <c r="B11" s="12" t="s">
        <v>137</v>
      </c>
      <c r="C11" s="6">
        <v>26</v>
      </c>
      <c r="D11" s="13">
        <v>4</v>
      </c>
      <c r="E11" s="13">
        <v>10</v>
      </c>
      <c r="F11" s="4">
        <v>5.4350491744558603E-3</v>
      </c>
      <c r="G11" s="4">
        <v>5.4350491744558698E-3</v>
      </c>
      <c r="H11" s="4">
        <v>0.27175245872279302</v>
      </c>
      <c r="I11" s="15">
        <v>11</v>
      </c>
      <c r="J11" s="15">
        <v>13</v>
      </c>
      <c r="K11" s="18">
        <v>0.209030040903186</v>
      </c>
      <c r="L11" s="18">
        <v>0.31787540422869798</v>
      </c>
      <c r="M11" s="18">
        <v>1</v>
      </c>
      <c r="N11" s="17">
        <v>1</v>
      </c>
      <c r="O11" s="17">
        <v>2</v>
      </c>
      <c r="P11" s="4">
        <v>0.23505402634678399</v>
      </c>
      <c r="Q11" s="4">
        <v>0.23505402634678399</v>
      </c>
      <c r="R11" s="4">
        <v>1</v>
      </c>
    </row>
    <row r="12" spans="1:18" x14ac:dyDescent="0.3">
      <c r="A12" s="18" t="s">
        <v>24</v>
      </c>
      <c r="B12" s="18" t="s">
        <v>25</v>
      </c>
      <c r="C12" s="18">
        <v>102</v>
      </c>
      <c r="D12" s="18">
        <v>17</v>
      </c>
      <c r="E12" s="18">
        <v>21</v>
      </c>
      <c r="F12" s="18">
        <v>0.15100900107662299</v>
      </c>
      <c r="G12" s="18">
        <v>0.254409442191942</v>
      </c>
      <c r="H12" s="18">
        <v>1</v>
      </c>
      <c r="I12" s="18">
        <v>41</v>
      </c>
      <c r="J12" s="18">
        <v>42</v>
      </c>
      <c r="K12" s="18">
        <v>0.47645672545009898</v>
      </c>
      <c r="L12" s="18">
        <v>0.91423377740991696</v>
      </c>
      <c r="M12" s="18">
        <v>1</v>
      </c>
      <c r="N12" s="18">
        <v>4</v>
      </c>
      <c r="O12" s="18">
        <v>6</v>
      </c>
      <c r="P12" s="4">
        <v>0.142240884707203</v>
      </c>
      <c r="Q12" s="4">
        <v>0.24500143167833099</v>
      </c>
      <c r="R12" s="4">
        <v>1</v>
      </c>
    </row>
    <row r="13" spans="1:18" x14ac:dyDescent="0.3">
      <c r="A13" s="18" t="s">
        <v>158</v>
      </c>
      <c r="B13" s="7" t="s">
        <v>159</v>
      </c>
      <c r="C13" s="18">
        <v>8</v>
      </c>
      <c r="D13" s="18">
        <v>1</v>
      </c>
      <c r="E13" s="18">
        <v>0</v>
      </c>
      <c r="F13" s="18">
        <v>1</v>
      </c>
      <c r="G13" s="18">
        <v>0.36530146568288202</v>
      </c>
      <c r="H13" s="18">
        <v>1</v>
      </c>
      <c r="I13" s="18">
        <v>3</v>
      </c>
      <c r="J13" s="18">
        <v>4</v>
      </c>
      <c r="K13" s="18">
        <v>0.415933896498762</v>
      </c>
      <c r="L13" s="18">
        <v>0.72112081208175705</v>
      </c>
      <c r="M13" s="18">
        <v>1</v>
      </c>
      <c r="N13" s="18">
        <v>0</v>
      </c>
      <c r="O13" s="18">
        <v>1</v>
      </c>
      <c r="P13" s="18">
        <v>0.252305807170634</v>
      </c>
      <c r="Q13" s="18">
        <v>0.252305807170634</v>
      </c>
      <c r="R13" s="18">
        <v>1</v>
      </c>
    </row>
    <row r="14" spans="1:18" x14ac:dyDescent="0.3">
      <c r="A14" s="18" t="s">
        <v>61</v>
      </c>
      <c r="B14" s="18" t="s">
        <v>62</v>
      </c>
      <c r="C14" s="18">
        <v>9</v>
      </c>
      <c r="D14" s="18">
        <v>1</v>
      </c>
      <c r="E14" s="18">
        <v>2</v>
      </c>
      <c r="F14" s="18">
        <v>0.453900204345217</v>
      </c>
      <c r="G14" s="18">
        <v>0.64856395565648195</v>
      </c>
      <c r="H14" s="18">
        <v>1</v>
      </c>
      <c r="I14" s="18">
        <v>4</v>
      </c>
      <c r="J14" s="18">
        <v>3</v>
      </c>
      <c r="K14" s="18">
        <v>0.77782106052385702</v>
      </c>
      <c r="L14" s="18">
        <v>0.74605771966479295</v>
      </c>
      <c r="M14" s="18">
        <v>1</v>
      </c>
      <c r="N14" s="18">
        <v>0</v>
      </c>
      <c r="O14" s="18">
        <v>1</v>
      </c>
      <c r="P14" s="18">
        <v>0.27914136607168799</v>
      </c>
      <c r="Q14" s="18">
        <v>0.27914136607168799</v>
      </c>
      <c r="R14" s="18">
        <v>1</v>
      </c>
    </row>
    <row r="15" spans="1:18" x14ac:dyDescent="0.3">
      <c r="A15" s="18" t="s">
        <v>168</v>
      </c>
      <c r="B15" s="18" t="s">
        <v>169</v>
      </c>
      <c r="C15" s="18">
        <v>9</v>
      </c>
      <c r="D15" s="18">
        <v>1</v>
      </c>
      <c r="E15" s="18">
        <v>2</v>
      </c>
      <c r="F15" s="18">
        <v>0.453900204345217</v>
      </c>
      <c r="G15" s="18">
        <v>0.64856395565648195</v>
      </c>
      <c r="H15" s="18">
        <v>1</v>
      </c>
      <c r="I15" s="18">
        <v>4</v>
      </c>
      <c r="J15" s="18">
        <v>4</v>
      </c>
      <c r="K15" s="18">
        <v>0.52879713220329805</v>
      </c>
      <c r="L15" s="18">
        <v>1</v>
      </c>
      <c r="M15" s="18">
        <v>1</v>
      </c>
      <c r="N15" s="18">
        <v>0</v>
      </c>
      <c r="O15" s="18">
        <v>1</v>
      </c>
      <c r="P15" s="18">
        <v>0.27914136607168799</v>
      </c>
      <c r="Q15" s="18">
        <v>0.27914136607168799</v>
      </c>
      <c r="R15" s="18">
        <v>1</v>
      </c>
    </row>
    <row r="16" spans="1:18" x14ac:dyDescent="0.3">
      <c r="A16" s="18" t="s">
        <v>100</v>
      </c>
      <c r="B16" s="18" t="s">
        <v>101</v>
      </c>
      <c r="C16" s="18">
        <v>33</v>
      </c>
      <c r="D16" s="18">
        <v>5</v>
      </c>
      <c r="E16" s="18">
        <v>5</v>
      </c>
      <c r="F16" s="18">
        <v>0.661671922060726</v>
      </c>
      <c r="G16" s="18">
        <v>1</v>
      </c>
      <c r="H16" s="18">
        <v>1</v>
      </c>
      <c r="I16" s="18">
        <v>13</v>
      </c>
      <c r="J16" s="18">
        <v>16</v>
      </c>
      <c r="K16" s="18">
        <v>0.21662628148226101</v>
      </c>
      <c r="L16" s="18">
        <v>0.36785331464217802</v>
      </c>
      <c r="M16" s="18">
        <v>1</v>
      </c>
      <c r="N16" s="18">
        <v>1</v>
      </c>
      <c r="O16" s="18">
        <v>2</v>
      </c>
      <c r="P16" s="18">
        <v>0.32964648772659799</v>
      </c>
      <c r="Q16" s="18">
        <v>0.32964648772659799</v>
      </c>
      <c r="R16" s="18">
        <v>1</v>
      </c>
    </row>
    <row r="17" spans="1:18" x14ac:dyDescent="0.3">
      <c r="A17" s="18" t="s">
        <v>110</v>
      </c>
      <c r="B17" s="18" t="s">
        <v>111</v>
      </c>
      <c r="C17" s="18">
        <v>12</v>
      </c>
      <c r="D17" s="18">
        <v>2</v>
      </c>
      <c r="E17" s="18">
        <v>3</v>
      </c>
      <c r="F17" s="18">
        <v>0.31782333918857397</v>
      </c>
      <c r="G17" s="18">
        <v>0.43014078723016003</v>
      </c>
      <c r="H17" s="18">
        <v>1</v>
      </c>
      <c r="I17" s="18">
        <v>5</v>
      </c>
      <c r="J17" s="18">
        <v>3</v>
      </c>
      <c r="K17" s="18">
        <v>0.92268046072102905</v>
      </c>
      <c r="L17" s="18">
        <v>0.37858852638701201</v>
      </c>
      <c r="M17" s="18">
        <v>1</v>
      </c>
      <c r="N17" s="18">
        <v>0</v>
      </c>
      <c r="O17" s="18">
        <v>1</v>
      </c>
      <c r="P17" s="18">
        <v>0.35418521306228601</v>
      </c>
      <c r="Q17" s="18">
        <v>0.35418521306228601</v>
      </c>
      <c r="R17" s="18">
        <v>1</v>
      </c>
    </row>
    <row r="18" spans="1:18" x14ac:dyDescent="0.3">
      <c r="A18" s="6" t="s">
        <v>86</v>
      </c>
      <c r="B18" s="6" t="s">
        <v>87</v>
      </c>
      <c r="C18" s="6">
        <v>12</v>
      </c>
      <c r="D18" s="13">
        <v>2</v>
      </c>
      <c r="E18" s="13">
        <v>2</v>
      </c>
      <c r="F18" s="13">
        <v>0.61610902087278696</v>
      </c>
      <c r="G18" s="13">
        <v>1</v>
      </c>
      <c r="H18" s="14">
        <v>1</v>
      </c>
      <c r="I18" s="15">
        <v>5</v>
      </c>
      <c r="J18" s="15">
        <v>3</v>
      </c>
      <c r="K18" s="15">
        <v>0.92268046072102905</v>
      </c>
      <c r="L18" s="15">
        <v>0.37858852638701201</v>
      </c>
      <c r="M18" s="16">
        <v>1</v>
      </c>
      <c r="N18" s="17">
        <v>0</v>
      </c>
      <c r="O18" s="17">
        <v>1</v>
      </c>
      <c r="P18" s="18">
        <v>0.35418521306228601</v>
      </c>
      <c r="Q18" s="18">
        <v>0.35418521306228601</v>
      </c>
      <c r="R18" s="18">
        <v>1</v>
      </c>
    </row>
    <row r="19" spans="1:18" x14ac:dyDescent="0.3">
      <c r="A19" s="6" t="s">
        <v>184</v>
      </c>
      <c r="B19" s="6" t="s">
        <v>185</v>
      </c>
      <c r="C19" s="6">
        <v>12</v>
      </c>
      <c r="D19" s="13">
        <v>2</v>
      </c>
      <c r="E19" s="13">
        <v>1</v>
      </c>
      <c r="F19" s="13">
        <v>0.88768255195841395</v>
      </c>
      <c r="G19" s="13">
        <v>0.70171431831578701</v>
      </c>
      <c r="H19" s="14">
        <v>1</v>
      </c>
      <c r="I19" s="15">
        <v>5</v>
      </c>
      <c r="J19" s="15">
        <v>5</v>
      </c>
      <c r="K19" s="15">
        <v>0.57507546346181304</v>
      </c>
      <c r="L19" s="15">
        <v>1</v>
      </c>
      <c r="M19" s="16">
        <v>1</v>
      </c>
      <c r="N19" s="17">
        <v>0</v>
      </c>
      <c r="O19" s="17">
        <v>1</v>
      </c>
      <c r="P19" s="18">
        <v>0.35418521306228601</v>
      </c>
      <c r="Q19" s="18">
        <v>0.35418521306228601</v>
      </c>
      <c r="R19" s="18">
        <v>1</v>
      </c>
    </row>
    <row r="20" spans="1:18" x14ac:dyDescent="0.3">
      <c r="A20" s="18" t="s">
        <v>63</v>
      </c>
      <c r="B20" s="18" t="s">
        <v>64</v>
      </c>
      <c r="C20" s="18">
        <v>37</v>
      </c>
      <c r="D20" s="18">
        <v>6</v>
      </c>
      <c r="E20" s="18">
        <v>5</v>
      </c>
      <c r="F20" s="18">
        <v>0.76154073047603799</v>
      </c>
      <c r="G20" s="18">
        <v>0.82082403009878802</v>
      </c>
      <c r="H20" s="18">
        <v>1</v>
      </c>
      <c r="I20" s="18">
        <v>15</v>
      </c>
      <c r="J20" s="18">
        <v>12</v>
      </c>
      <c r="K20" s="18">
        <v>0.88349870607106595</v>
      </c>
      <c r="L20" s="18">
        <v>0.39183316963104198</v>
      </c>
      <c r="M20" s="18">
        <v>1</v>
      </c>
      <c r="N20" s="18">
        <v>1</v>
      </c>
      <c r="O20" s="18">
        <v>2</v>
      </c>
      <c r="P20" s="18">
        <v>0.382777249658595</v>
      </c>
      <c r="Q20" s="18">
        <v>0.382777249658595</v>
      </c>
      <c r="R20" s="18">
        <v>1</v>
      </c>
    </row>
    <row r="21" spans="1:18" x14ac:dyDescent="0.3">
      <c r="A21" s="18" t="s">
        <v>32</v>
      </c>
      <c r="B21" s="18" t="s">
        <v>33</v>
      </c>
      <c r="C21" s="18">
        <v>382</v>
      </c>
      <c r="D21" s="18">
        <v>63</v>
      </c>
      <c r="E21" s="18">
        <v>66</v>
      </c>
      <c r="F21" s="18">
        <v>0.33161012015639002</v>
      </c>
      <c r="G21" s="18">
        <v>0.63721937735985501</v>
      </c>
      <c r="H21" s="18">
        <v>1</v>
      </c>
      <c r="I21" s="18">
        <v>154</v>
      </c>
      <c r="J21" s="18">
        <v>164</v>
      </c>
      <c r="K21" s="18">
        <v>9.8775659970628205E-2</v>
      </c>
      <c r="L21" s="18">
        <v>0.17543981306232501</v>
      </c>
      <c r="M21" s="18">
        <v>1</v>
      </c>
      <c r="N21" s="18">
        <v>14</v>
      </c>
      <c r="O21" s="18">
        <v>16</v>
      </c>
      <c r="P21" s="18">
        <v>0.232728751309873</v>
      </c>
      <c r="Q21" s="18">
        <v>0.449165558342139</v>
      </c>
      <c r="R21" s="18">
        <v>1</v>
      </c>
    </row>
    <row r="22" spans="1:18" x14ac:dyDescent="0.3">
      <c r="A22" s="18" t="s">
        <v>71</v>
      </c>
      <c r="B22" s="18" t="s">
        <v>72</v>
      </c>
      <c r="C22" s="18">
        <v>17</v>
      </c>
      <c r="D22" s="18">
        <v>3</v>
      </c>
      <c r="E22" s="18">
        <v>3</v>
      </c>
      <c r="F22" s="18">
        <v>0.552835075994346</v>
      </c>
      <c r="G22" s="18">
        <v>0.75175263276566695</v>
      </c>
      <c r="H22" s="18">
        <v>1</v>
      </c>
      <c r="I22" s="18">
        <v>7</v>
      </c>
      <c r="J22" s="18">
        <v>6</v>
      </c>
      <c r="K22" s="18">
        <v>0.75053239784887504</v>
      </c>
      <c r="L22" s="18">
        <v>0.80470974719038602</v>
      </c>
      <c r="M22" s="18">
        <v>1</v>
      </c>
      <c r="N22" s="18">
        <v>1</v>
      </c>
      <c r="O22" s="18">
        <v>1</v>
      </c>
      <c r="P22" s="18">
        <v>0.46280327696997098</v>
      </c>
      <c r="Q22" s="18">
        <v>0.46280327696997098</v>
      </c>
      <c r="R22" s="18">
        <v>1</v>
      </c>
    </row>
    <row r="23" spans="1:18" x14ac:dyDescent="0.3">
      <c r="A23" s="18" t="s">
        <v>79</v>
      </c>
      <c r="B23" s="18" t="s">
        <v>80</v>
      </c>
      <c r="C23" s="18">
        <v>20</v>
      </c>
      <c r="D23" s="18">
        <v>3</v>
      </c>
      <c r="E23" s="18">
        <v>0</v>
      </c>
      <c r="F23" s="19">
        <v>1</v>
      </c>
      <c r="G23" s="19">
        <v>5.9588335570553097E-2</v>
      </c>
      <c r="H23" s="19">
        <v>1</v>
      </c>
      <c r="I23" s="18">
        <v>8</v>
      </c>
      <c r="J23" s="18">
        <v>4</v>
      </c>
      <c r="K23" s="19">
        <v>0.98643131189063704</v>
      </c>
      <c r="L23" s="19">
        <v>6.6853302000363005E-2</v>
      </c>
      <c r="M23" s="19">
        <v>1</v>
      </c>
      <c r="N23" s="18">
        <v>1</v>
      </c>
      <c r="O23" s="18">
        <v>1</v>
      </c>
      <c r="P23" s="18">
        <v>0.51926731843599105</v>
      </c>
      <c r="Q23" s="18">
        <v>0.51926731843599205</v>
      </c>
      <c r="R23" s="18">
        <v>1</v>
      </c>
    </row>
    <row r="24" spans="1:18" x14ac:dyDescent="0.3">
      <c r="A24" s="18" t="s">
        <v>77</v>
      </c>
      <c r="B24" s="18" t="s">
        <v>78</v>
      </c>
      <c r="C24" s="18">
        <v>20</v>
      </c>
      <c r="D24" s="18">
        <v>3</v>
      </c>
      <c r="E24" s="18">
        <v>4</v>
      </c>
      <c r="F24" s="18">
        <v>0.42793016533532002</v>
      </c>
      <c r="G24" s="18">
        <v>0.75879288310076498</v>
      </c>
      <c r="H24" s="18">
        <v>1</v>
      </c>
      <c r="I24" s="18">
        <v>8</v>
      </c>
      <c r="J24" s="18">
        <v>7</v>
      </c>
      <c r="K24" s="18">
        <v>0.76555426634217505</v>
      </c>
      <c r="L24" s="18">
        <v>0.65389906449877799</v>
      </c>
      <c r="M24" s="18">
        <v>1</v>
      </c>
      <c r="N24" s="18">
        <v>1</v>
      </c>
      <c r="O24" s="18">
        <v>1</v>
      </c>
      <c r="P24" s="18">
        <v>0.51926731843599105</v>
      </c>
      <c r="Q24" s="18">
        <v>0.51926731843599205</v>
      </c>
      <c r="R24" s="18">
        <v>1</v>
      </c>
    </row>
    <row r="25" spans="1:18" x14ac:dyDescent="0.3">
      <c r="A25" s="18" t="s">
        <v>104</v>
      </c>
      <c r="B25" s="18" t="s">
        <v>105</v>
      </c>
      <c r="C25" s="18">
        <v>21</v>
      </c>
      <c r="D25" s="18">
        <v>3</v>
      </c>
      <c r="E25" s="18">
        <v>2</v>
      </c>
      <c r="F25" s="18">
        <v>0.88743768615255603</v>
      </c>
      <c r="G25" s="18">
        <v>0.55526175221635898</v>
      </c>
      <c r="H25" s="18">
        <v>1</v>
      </c>
      <c r="I25" s="18">
        <v>8</v>
      </c>
      <c r="J25" s="18">
        <v>10</v>
      </c>
      <c r="K25" s="18">
        <v>0.32154608447711802</v>
      </c>
      <c r="L25" s="18">
        <v>0.50721557182362598</v>
      </c>
      <c r="M25" s="18">
        <v>1</v>
      </c>
      <c r="N25" s="18">
        <v>1</v>
      </c>
      <c r="O25" s="18">
        <v>1</v>
      </c>
      <c r="P25" s="18">
        <v>0.53678144879447898</v>
      </c>
      <c r="Q25" s="18">
        <v>0.53678144879447898</v>
      </c>
      <c r="R25" s="18">
        <v>1</v>
      </c>
    </row>
    <row r="26" spans="1:18" x14ac:dyDescent="0.3">
      <c r="A26" s="18" t="s">
        <v>81</v>
      </c>
      <c r="B26" s="12" t="s">
        <v>82</v>
      </c>
      <c r="C26" s="18">
        <v>32</v>
      </c>
      <c r="D26" s="18">
        <v>5</v>
      </c>
      <c r="E26" s="18">
        <v>6</v>
      </c>
      <c r="F26" s="18">
        <v>0.44037384428654403</v>
      </c>
      <c r="G26" s="18">
        <v>0.80739293460872097</v>
      </c>
      <c r="H26" s="18">
        <v>1</v>
      </c>
      <c r="I26" s="18">
        <v>13</v>
      </c>
      <c r="J26" s="18">
        <v>11</v>
      </c>
      <c r="K26" s="18">
        <v>0.81444567442109905</v>
      </c>
      <c r="L26" s="18">
        <v>0.58252346201072003</v>
      </c>
      <c r="M26" s="18">
        <v>1</v>
      </c>
      <c r="N26" s="18">
        <v>1</v>
      </c>
      <c r="O26" s="18">
        <v>0</v>
      </c>
      <c r="P26" s="18">
        <v>1</v>
      </c>
      <c r="Q26" s="18">
        <v>0.62317268815091598</v>
      </c>
      <c r="R26" s="18">
        <v>1</v>
      </c>
    </row>
    <row r="27" spans="1:18" x14ac:dyDescent="0.3">
      <c r="A27" s="18" t="s">
        <v>26</v>
      </c>
      <c r="B27" s="18" t="s">
        <v>27</v>
      </c>
      <c r="C27" s="18">
        <v>42</v>
      </c>
      <c r="D27" s="18">
        <v>7</v>
      </c>
      <c r="E27" s="18">
        <v>8</v>
      </c>
      <c r="F27" s="18">
        <v>0.391511008735973</v>
      </c>
      <c r="G27" s="18">
        <v>0.66938284727795205</v>
      </c>
      <c r="H27" s="18">
        <v>1</v>
      </c>
      <c r="I27" s="18">
        <v>17</v>
      </c>
      <c r="J27" s="18">
        <v>19</v>
      </c>
      <c r="K27" s="18">
        <v>0.31016110205852598</v>
      </c>
      <c r="L27" s="18">
        <v>0.52248399648819999</v>
      </c>
      <c r="M27" s="18">
        <v>1</v>
      </c>
      <c r="N27" s="18">
        <v>1</v>
      </c>
      <c r="O27" s="18">
        <v>2</v>
      </c>
      <c r="P27" s="18">
        <v>0.44682531726536701</v>
      </c>
      <c r="Q27" s="18">
        <v>0.65694156640998802</v>
      </c>
      <c r="R27" s="18">
        <v>1</v>
      </c>
    </row>
    <row r="28" spans="1:18" x14ac:dyDescent="0.3">
      <c r="A28" s="18" t="s">
        <v>48</v>
      </c>
      <c r="B28" s="18" t="s">
        <v>49</v>
      </c>
      <c r="C28" s="18">
        <v>89</v>
      </c>
      <c r="D28" s="18">
        <v>15</v>
      </c>
      <c r="E28" s="18">
        <v>9</v>
      </c>
      <c r="F28" s="19">
        <v>0.97547365258178298</v>
      </c>
      <c r="G28" s="19">
        <v>9.6153651129989401E-2</v>
      </c>
      <c r="H28" s="19">
        <v>1</v>
      </c>
      <c r="I28" s="18">
        <v>36</v>
      </c>
      <c r="J28" s="18">
        <v>38</v>
      </c>
      <c r="K28" s="18">
        <v>0.36327157804711102</v>
      </c>
      <c r="L28" s="18">
        <v>0.64890526848966301</v>
      </c>
      <c r="M28" s="18">
        <v>1</v>
      </c>
      <c r="N28" s="18">
        <v>3</v>
      </c>
      <c r="O28" s="18">
        <v>2</v>
      </c>
      <c r="P28" s="18">
        <v>0.84520585065722398</v>
      </c>
      <c r="Q28" s="18">
        <v>0.76054433572981095</v>
      </c>
      <c r="R28" s="18">
        <v>1</v>
      </c>
    </row>
    <row r="29" spans="1:18" x14ac:dyDescent="0.3">
      <c r="A29" s="18" t="s">
        <v>152</v>
      </c>
      <c r="B29" s="18" t="s">
        <v>153</v>
      </c>
      <c r="C29" s="18">
        <v>121</v>
      </c>
      <c r="D29" s="18">
        <v>20</v>
      </c>
      <c r="E29" s="18">
        <v>13</v>
      </c>
      <c r="F29" s="19">
        <v>0.98081663198857305</v>
      </c>
      <c r="G29" s="19">
        <v>6.4286403320644794E-2</v>
      </c>
      <c r="H29" s="19">
        <v>1</v>
      </c>
      <c r="I29" s="18">
        <v>49</v>
      </c>
      <c r="J29" s="18">
        <v>42</v>
      </c>
      <c r="K29" s="18">
        <v>0.93302544550810496</v>
      </c>
      <c r="L29" s="18">
        <v>0.19190584496253299</v>
      </c>
      <c r="M29" s="18">
        <v>1</v>
      </c>
      <c r="N29" s="18">
        <v>4</v>
      </c>
      <c r="O29" s="18">
        <v>3</v>
      </c>
      <c r="P29" s="18">
        <v>0.83025528867297604</v>
      </c>
      <c r="Q29" s="18">
        <v>0.788836624661298</v>
      </c>
      <c r="R29" s="18">
        <v>1</v>
      </c>
    </row>
    <row r="30" spans="1:18" x14ac:dyDescent="0.3">
      <c r="A30" s="18" t="s">
        <v>8</v>
      </c>
      <c r="B30" s="18" t="s">
        <v>9</v>
      </c>
      <c r="C30" s="18">
        <v>20</v>
      </c>
      <c r="D30" s="18">
        <v>3</v>
      </c>
      <c r="E30" s="18">
        <v>1</v>
      </c>
      <c r="F30" s="18">
        <v>0.97437082327729796</v>
      </c>
      <c r="G30" s="18">
        <v>0.22652558397901101</v>
      </c>
      <c r="H30" s="18">
        <v>1</v>
      </c>
      <c r="I30" s="18">
        <v>8</v>
      </c>
      <c r="J30" s="18">
        <v>2</v>
      </c>
      <c r="K30" s="19">
        <v>0.99959386088340296</v>
      </c>
      <c r="L30" s="19">
        <v>4.5736232953166997E-3</v>
      </c>
      <c r="M30" s="19">
        <v>0.45736232953167</v>
      </c>
      <c r="N30" s="18">
        <v>1</v>
      </c>
      <c r="O30" s="18">
        <v>0</v>
      </c>
      <c r="P30" s="18">
        <v>1</v>
      </c>
      <c r="Q30" s="18">
        <v>1</v>
      </c>
      <c r="R30" s="18">
        <v>1</v>
      </c>
    </row>
    <row r="31" spans="1:18" x14ac:dyDescent="0.3">
      <c r="A31" s="18" t="s">
        <v>134</v>
      </c>
      <c r="B31" s="12" t="s">
        <v>135</v>
      </c>
      <c r="C31" s="18">
        <v>6</v>
      </c>
      <c r="D31" s="18">
        <v>1</v>
      </c>
      <c r="E31" s="18">
        <v>1</v>
      </c>
      <c r="F31" s="18">
        <v>0.66337121005514699</v>
      </c>
      <c r="G31" s="18">
        <v>1</v>
      </c>
      <c r="H31" s="18">
        <v>1</v>
      </c>
      <c r="I31" s="18">
        <v>2</v>
      </c>
      <c r="J31" s="18">
        <v>5</v>
      </c>
      <c r="K31" s="4">
        <v>4.2451052654527602E-2</v>
      </c>
      <c r="L31" s="4">
        <v>4.2451052654527602E-2</v>
      </c>
      <c r="M31" s="4">
        <v>1</v>
      </c>
      <c r="N31" s="18">
        <v>0</v>
      </c>
      <c r="O31" s="18">
        <v>0</v>
      </c>
      <c r="P31" s="18">
        <v>1</v>
      </c>
      <c r="Q31" s="18">
        <v>1</v>
      </c>
      <c r="R31" s="18">
        <v>1</v>
      </c>
    </row>
    <row r="32" spans="1:18" x14ac:dyDescent="0.3">
      <c r="A32" s="5" t="s">
        <v>138</v>
      </c>
      <c r="B32" s="22" t="s">
        <v>139</v>
      </c>
      <c r="C32" s="5">
        <v>7</v>
      </c>
      <c r="D32" s="5">
        <v>1</v>
      </c>
      <c r="E32" s="5">
        <v>2</v>
      </c>
      <c r="F32" s="5">
        <v>0.32674242011029497</v>
      </c>
      <c r="G32" s="5">
        <v>0.32674242011029497</v>
      </c>
      <c r="H32" s="5">
        <v>1</v>
      </c>
      <c r="I32" s="5">
        <v>3</v>
      </c>
      <c r="J32" s="5">
        <v>0</v>
      </c>
      <c r="K32" s="19">
        <v>1</v>
      </c>
      <c r="L32" s="19">
        <v>4.5702074928755103E-2</v>
      </c>
      <c r="M32" s="19">
        <v>1</v>
      </c>
      <c r="N32" s="5">
        <v>0</v>
      </c>
      <c r="O32" s="5">
        <v>0</v>
      </c>
      <c r="P32" s="5">
        <v>1</v>
      </c>
      <c r="Q32" s="5">
        <v>1</v>
      </c>
      <c r="R32" s="5">
        <v>1</v>
      </c>
    </row>
    <row r="33" spans="1:18" x14ac:dyDescent="0.3">
      <c r="A33" s="18" t="s">
        <v>148</v>
      </c>
      <c r="B33" s="18" t="s">
        <v>149</v>
      </c>
      <c r="C33" s="18">
        <v>25</v>
      </c>
      <c r="D33" s="18">
        <v>4</v>
      </c>
      <c r="E33" s="18">
        <v>5</v>
      </c>
      <c r="F33" s="18">
        <v>0.39960408490265098</v>
      </c>
      <c r="G33" s="18">
        <v>0.58826449247610002</v>
      </c>
      <c r="H33" s="18">
        <v>1</v>
      </c>
      <c r="I33" s="18">
        <v>10</v>
      </c>
      <c r="J33" s="18">
        <v>15</v>
      </c>
      <c r="K33" s="4">
        <v>3.5780189528902197E-2</v>
      </c>
      <c r="L33" s="4">
        <v>6.0593873404831598E-2</v>
      </c>
      <c r="M33" s="4">
        <v>1</v>
      </c>
      <c r="N33" s="18">
        <v>1</v>
      </c>
      <c r="O33" s="18">
        <v>0</v>
      </c>
      <c r="P33" s="18">
        <v>1</v>
      </c>
      <c r="Q33" s="18">
        <v>1</v>
      </c>
      <c r="R33" s="18">
        <v>1</v>
      </c>
    </row>
    <row r="34" spans="1:18" x14ac:dyDescent="0.3">
      <c r="A34" s="5" t="s">
        <v>154</v>
      </c>
      <c r="B34" s="22" t="s">
        <v>155</v>
      </c>
      <c r="C34" s="5">
        <v>5</v>
      </c>
      <c r="D34" s="5">
        <v>1</v>
      </c>
      <c r="E34" s="5">
        <v>1</v>
      </c>
      <c r="F34" s="5">
        <v>0.59614504638272803</v>
      </c>
      <c r="G34" s="5">
        <v>0.59614504638272903</v>
      </c>
      <c r="H34" s="5">
        <v>1</v>
      </c>
      <c r="I34" s="5">
        <v>2</v>
      </c>
      <c r="J34" s="5">
        <v>0</v>
      </c>
      <c r="K34" s="4">
        <v>1</v>
      </c>
      <c r="L34" s="4">
        <v>8.4941404328846198E-2</v>
      </c>
      <c r="M34" s="4">
        <v>1</v>
      </c>
      <c r="N34" s="5">
        <v>0</v>
      </c>
      <c r="O34" s="5">
        <v>0</v>
      </c>
      <c r="P34" s="5">
        <v>1</v>
      </c>
      <c r="Q34" s="5">
        <v>1</v>
      </c>
      <c r="R34" s="5">
        <v>1</v>
      </c>
    </row>
    <row r="35" spans="1:18" x14ac:dyDescent="0.3">
      <c r="A35" s="18" t="s">
        <v>96</v>
      </c>
      <c r="B35" s="18" t="s">
        <v>97</v>
      </c>
      <c r="C35" s="18">
        <v>25</v>
      </c>
      <c r="D35" s="18">
        <v>4</v>
      </c>
      <c r="E35" s="18">
        <v>2</v>
      </c>
      <c r="F35" s="18">
        <v>0.93805406469024699</v>
      </c>
      <c r="G35" s="18">
        <v>0.40874531960410498</v>
      </c>
      <c r="H35" s="18">
        <v>1</v>
      </c>
      <c r="I35" s="18">
        <v>10</v>
      </c>
      <c r="J35" s="18">
        <v>6</v>
      </c>
      <c r="K35" s="19">
        <v>0.97518631612407003</v>
      </c>
      <c r="L35" s="19">
        <v>0.10038549310143099</v>
      </c>
      <c r="M35" s="19">
        <v>1</v>
      </c>
      <c r="N35" s="18">
        <v>1</v>
      </c>
      <c r="O35" s="18">
        <v>0</v>
      </c>
      <c r="P35" s="18">
        <v>1</v>
      </c>
      <c r="Q35" s="18">
        <v>1</v>
      </c>
      <c r="R35" s="18">
        <v>1</v>
      </c>
    </row>
    <row r="36" spans="1:18" x14ac:dyDescent="0.3">
      <c r="A36" s="18" t="s">
        <v>38</v>
      </c>
      <c r="B36" s="12" t="s">
        <v>39</v>
      </c>
      <c r="C36" s="18">
        <v>11</v>
      </c>
      <c r="D36" s="18">
        <v>2</v>
      </c>
      <c r="E36" s="18">
        <v>2</v>
      </c>
      <c r="F36" s="18">
        <v>0.56639474059208506</v>
      </c>
      <c r="G36" s="18">
        <v>0.70134331622414003</v>
      </c>
      <c r="H36" s="18">
        <v>1</v>
      </c>
      <c r="I36" s="18">
        <v>4</v>
      </c>
      <c r="J36" s="18">
        <v>7</v>
      </c>
      <c r="K36" s="4">
        <v>0.10333020839854901</v>
      </c>
      <c r="L36" s="4">
        <v>0.13087956795013</v>
      </c>
      <c r="M36" s="4">
        <v>1</v>
      </c>
      <c r="N36" s="18">
        <v>0</v>
      </c>
      <c r="O36" s="18">
        <v>0</v>
      </c>
      <c r="P36" s="18">
        <v>1</v>
      </c>
      <c r="Q36" s="18">
        <v>1</v>
      </c>
      <c r="R36" s="18">
        <v>1</v>
      </c>
    </row>
    <row r="37" spans="1:18" x14ac:dyDescent="0.3">
      <c r="A37" s="10" t="s">
        <v>30</v>
      </c>
      <c r="B37" s="10" t="s">
        <v>31</v>
      </c>
      <c r="C37" s="10">
        <v>4</v>
      </c>
      <c r="D37" s="10">
        <v>1</v>
      </c>
      <c r="E37" s="10">
        <v>0</v>
      </c>
      <c r="F37" s="10">
        <v>1</v>
      </c>
      <c r="G37" s="10">
        <v>1</v>
      </c>
      <c r="H37" s="10">
        <v>1</v>
      </c>
      <c r="I37" s="10">
        <v>2</v>
      </c>
      <c r="J37" s="10">
        <v>0</v>
      </c>
      <c r="K37" s="10">
        <v>1</v>
      </c>
      <c r="L37" s="10">
        <v>0.15165970860992201</v>
      </c>
      <c r="M37" s="10">
        <v>1</v>
      </c>
      <c r="N37" s="10">
        <v>0</v>
      </c>
      <c r="O37" s="10">
        <v>0</v>
      </c>
      <c r="P37" s="10">
        <v>1</v>
      </c>
      <c r="Q37" s="10">
        <v>1</v>
      </c>
      <c r="R37" s="10">
        <v>1</v>
      </c>
    </row>
    <row r="38" spans="1:18" x14ac:dyDescent="0.3">
      <c r="A38" s="18" t="s">
        <v>102</v>
      </c>
      <c r="B38" s="12" t="s">
        <v>103</v>
      </c>
      <c r="C38" s="18">
        <v>8</v>
      </c>
      <c r="D38" s="18">
        <v>1</v>
      </c>
      <c r="E38" s="18">
        <v>3</v>
      </c>
      <c r="F38" s="4">
        <v>0.131589265000115</v>
      </c>
      <c r="G38" s="4">
        <v>0.131589265000115</v>
      </c>
      <c r="H38" s="4">
        <v>1</v>
      </c>
      <c r="I38" s="18">
        <v>3</v>
      </c>
      <c r="J38" s="18">
        <v>1</v>
      </c>
      <c r="K38" s="18">
        <v>0.98453441957584098</v>
      </c>
      <c r="L38" s="18">
        <v>0.152441158419415</v>
      </c>
      <c r="M38" s="18">
        <v>1</v>
      </c>
      <c r="N38" s="18">
        <v>0</v>
      </c>
      <c r="O38" s="18">
        <v>0</v>
      </c>
      <c r="P38" s="18">
        <v>1</v>
      </c>
      <c r="Q38" s="18">
        <v>1</v>
      </c>
      <c r="R38" s="18">
        <v>1</v>
      </c>
    </row>
    <row r="39" spans="1:18" x14ac:dyDescent="0.3">
      <c r="A39" s="9" t="s">
        <v>46</v>
      </c>
      <c r="B39" s="9" t="s">
        <v>47</v>
      </c>
      <c r="C39" s="9">
        <v>8</v>
      </c>
      <c r="D39" s="9">
        <v>1</v>
      </c>
      <c r="E39" s="9">
        <v>0</v>
      </c>
      <c r="F39" s="9">
        <v>1</v>
      </c>
      <c r="G39" s="9">
        <v>0.36530146568288202</v>
      </c>
      <c r="H39" s="9">
        <v>1</v>
      </c>
      <c r="I39" s="9">
        <v>3</v>
      </c>
      <c r="J39" s="9">
        <v>1</v>
      </c>
      <c r="K39" s="9">
        <v>0.98453441957584098</v>
      </c>
      <c r="L39" s="9">
        <v>0.152441158419415</v>
      </c>
      <c r="M39" s="9">
        <v>1</v>
      </c>
      <c r="N39" s="9">
        <v>0</v>
      </c>
      <c r="O39" s="9">
        <v>0</v>
      </c>
      <c r="P39" s="9">
        <v>1</v>
      </c>
      <c r="Q39" s="9">
        <v>1</v>
      </c>
      <c r="R39" s="9">
        <v>1</v>
      </c>
    </row>
    <row r="40" spans="1:18" x14ac:dyDescent="0.3">
      <c r="A40" s="18" t="s">
        <v>132</v>
      </c>
      <c r="B40" s="18" t="s">
        <v>133</v>
      </c>
      <c r="C40" s="18">
        <v>6</v>
      </c>
      <c r="D40" s="18">
        <v>1</v>
      </c>
      <c r="E40" s="18">
        <v>1</v>
      </c>
      <c r="F40" s="18">
        <v>0.66337121005514699</v>
      </c>
      <c r="G40" s="18">
        <v>1</v>
      </c>
      <c r="H40" s="18">
        <v>1</v>
      </c>
      <c r="I40" s="18">
        <v>2</v>
      </c>
      <c r="J40" s="18">
        <v>4</v>
      </c>
      <c r="K40" s="18">
        <v>0.18450754918951001</v>
      </c>
      <c r="L40" s="18">
        <v>0.22858566416927301</v>
      </c>
      <c r="M40" s="18">
        <v>1</v>
      </c>
      <c r="N40" s="18">
        <v>0</v>
      </c>
      <c r="O40" s="18">
        <v>0</v>
      </c>
      <c r="P40" s="18">
        <v>1</v>
      </c>
      <c r="Q40" s="18">
        <v>1</v>
      </c>
      <c r="R40" s="18">
        <v>1</v>
      </c>
    </row>
    <row r="41" spans="1:18" x14ac:dyDescent="0.3">
      <c r="A41" s="6" t="s">
        <v>22</v>
      </c>
      <c r="B41" s="6" t="s">
        <v>23</v>
      </c>
      <c r="C41" s="6">
        <v>190</v>
      </c>
      <c r="D41" s="13">
        <v>31</v>
      </c>
      <c r="E41" s="13">
        <v>27</v>
      </c>
      <c r="F41" s="13">
        <v>0.86500632059716398</v>
      </c>
      <c r="G41" s="13">
        <v>0.37282984289908</v>
      </c>
      <c r="H41" s="14">
        <v>1</v>
      </c>
      <c r="I41" s="15">
        <v>77</v>
      </c>
      <c r="J41" s="15">
        <v>70</v>
      </c>
      <c r="K41" s="18">
        <v>0.89255350566080804</v>
      </c>
      <c r="L41" s="18">
        <v>0.27285098586714701</v>
      </c>
      <c r="M41" s="18">
        <v>1</v>
      </c>
      <c r="N41" s="17">
        <v>7</v>
      </c>
      <c r="O41" s="17">
        <v>7</v>
      </c>
      <c r="P41" s="18">
        <v>0.529922075220157</v>
      </c>
      <c r="Q41" s="18">
        <v>1</v>
      </c>
      <c r="R41" s="18">
        <v>1</v>
      </c>
    </row>
    <row r="42" spans="1:18" x14ac:dyDescent="0.3">
      <c r="A42" s="10" t="s">
        <v>20</v>
      </c>
      <c r="B42" s="10" t="s">
        <v>21</v>
      </c>
      <c r="C42" s="10">
        <v>3</v>
      </c>
      <c r="D42" s="10">
        <v>0</v>
      </c>
      <c r="E42" s="10">
        <v>0</v>
      </c>
      <c r="F42" s="10">
        <v>1</v>
      </c>
      <c r="G42" s="10">
        <v>1</v>
      </c>
      <c r="H42" s="10">
        <v>1</v>
      </c>
      <c r="I42" s="10">
        <v>1</v>
      </c>
      <c r="J42" s="10">
        <v>0</v>
      </c>
      <c r="K42" s="10">
        <v>1</v>
      </c>
      <c r="L42" s="10">
        <v>0.27652472031757502</v>
      </c>
      <c r="M42" s="10">
        <v>1</v>
      </c>
      <c r="N42" s="10">
        <v>0</v>
      </c>
      <c r="O42" s="10">
        <v>0</v>
      </c>
      <c r="P42" s="10">
        <v>1</v>
      </c>
      <c r="Q42" s="10">
        <v>1</v>
      </c>
      <c r="R42" s="10">
        <v>1</v>
      </c>
    </row>
    <row r="43" spans="1:18" x14ac:dyDescent="0.3">
      <c r="A43" s="9" t="s">
        <v>106</v>
      </c>
      <c r="B43" s="9" t="s">
        <v>107</v>
      </c>
      <c r="C43" s="9">
        <v>9</v>
      </c>
      <c r="D43" s="9">
        <v>1</v>
      </c>
      <c r="E43" s="9">
        <v>0</v>
      </c>
      <c r="F43" s="9">
        <v>1</v>
      </c>
      <c r="G43" s="9">
        <v>0.36908365926460401</v>
      </c>
      <c r="H43" s="9">
        <v>1</v>
      </c>
      <c r="I43" s="9">
        <v>4</v>
      </c>
      <c r="J43" s="9">
        <v>2</v>
      </c>
      <c r="K43" s="9">
        <v>0.93400331521967905</v>
      </c>
      <c r="L43" s="9">
        <v>0.32528029883535903</v>
      </c>
      <c r="M43" s="9">
        <v>1</v>
      </c>
      <c r="N43" s="9">
        <v>0</v>
      </c>
      <c r="O43" s="9">
        <v>0</v>
      </c>
      <c r="P43" s="9">
        <v>1</v>
      </c>
      <c r="Q43" s="9">
        <v>1</v>
      </c>
      <c r="R43" s="9">
        <v>1</v>
      </c>
    </row>
    <row r="44" spans="1:18" x14ac:dyDescent="0.3">
      <c r="A44" s="18" t="s">
        <v>166</v>
      </c>
      <c r="B44" s="18" t="s">
        <v>167</v>
      </c>
      <c r="C44" s="18">
        <v>29</v>
      </c>
      <c r="D44" s="18">
        <v>5</v>
      </c>
      <c r="E44" s="18">
        <v>3</v>
      </c>
      <c r="F44" s="18">
        <v>0.88465974517679802</v>
      </c>
      <c r="G44" s="18">
        <v>0.45424890933409301</v>
      </c>
      <c r="H44" s="18">
        <v>1</v>
      </c>
      <c r="I44" s="18">
        <v>12</v>
      </c>
      <c r="J44" s="18">
        <v>9</v>
      </c>
      <c r="K44" s="18">
        <v>0.89474812089342504</v>
      </c>
      <c r="L44" s="18">
        <v>0.33938850086795702</v>
      </c>
      <c r="M44" s="18">
        <v>1</v>
      </c>
      <c r="N44" s="18">
        <v>1</v>
      </c>
      <c r="O44" s="18">
        <v>1</v>
      </c>
      <c r="P44" s="18">
        <v>0.65636590617774204</v>
      </c>
      <c r="Q44" s="18">
        <v>1</v>
      </c>
      <c r="R44" s="18">
        <v>1</v>
      </c>
    </row>
    <row r="45" spans="1:18" x14ac:dyDescent="0.3">
      <c r="A45" s="18" t="s">
        <v>75</v>
      </c>
      <c r="B45" s="18" t="s">
        <v>76</v>
      </c>
      <c r="C45" s="18">
        <v>20</v>
      </c>
      <c r="D45" s="18">
        <v>3</v>
      </c>
      <c r="E45" s="18">
        <v>2</v>
      </c>
      <c r="F45" s="18">
        <v>0.86984094842640003</v>
      </c>
      <c r="G45" s="18">
        <v>0.55530838297975504</v>
      </c>
      <c r="H45" s="18">
        <v>1</v>
      </c>
      <c r="I45" s="18">
        <v>8</v>
      </c>
      <c r="J45" s="18">
        <v>6</v>
      </c>
      <c r="K45" s="18">
        <v>0.88538726653911304</v>
      </c>
      <c r="L45" s="18">
        <v>0.36784276481352601</v>
      </c>
      <c r="M45" s="18">
        <v>1</v>
      </c>
      <c r="N45" s="18">
        <v>1</v>
      </c>
      <c r="O45" s="18">
        <v>0</v>
      </c>
      <c r="P45" s="18">
        <v>1</v>
      </c>
      <c r="Q45" s="18">
        <v>1</v>
      </c>
      <c r="R45" s="18">
        <v>1</v>
      </c>
    </row>
    <row r="46" spans="1:18" x14ac:dyDescent="0.3">
      <c r="A46" s="18" t="s">
        <v>88</v>
      </c>
      <c r="B46" s="18" t="s">
        <v>89</v>
      </c>
      <c r="C46" s="18">
        <v>13</v>
      </c>
      <c r="D46" s="18">
        <v>2</v>
      </c>
      <c r="E46" s="18">
        <v>1</v>
      </c>
      <c r="F46" s="18">
        <v>0.90654182495047098</v>
      </c>
      <c r="G46" s="18">
        <v>0.70579534132390398</v>
      </c>
      <c r="H46" s="18">
        <v>1</v>
      </c>
      <c r="I46" s="18">
        <v>5</v>
      </c>
      <c r="J46" s="18">
        <v>7</v>
      </c>
      <c r="K46" s="18">
        <v>0.23741595372833299</v>
      </c>
      <c r="L46" s="18">
        <v>0.39595250271170102</v>
      </c>
      <c r="M46" s="18">
        <v>1</v>
      </c>
      <c r="N46" s="18">
        <v>0</v>
      </c>
      <c r="O46" s="18">
        <v>0</v>
      </c>
      <c r="P46" s="18">
        <v>1</v>
      </c>
      <c r="Q46" s="18">
        <v>1</v>
      </c>
      <c r="R46" s="18">
        <v>1</v>
      </c>
    </row>
    <row r="47" spans="1:18" x14ac:dyDescent="0.3">
      <c r="A47" s="18" t="s">
        <v>124</v>
      </c>
      <c r="B47" s="18" t="s">
        <v>125</v>
      </c>
      <c r="C47" s="18">
        <v>5</v>
      </c>
      <c r="D47" s="18">
        <v>1</v>
      </c>
      <c r="E47" s="18">
        <v>1</v>
      </c>
      <c r="F47" s="18">
        <v>0.59614504638272803</v>
      </c>
      <c r="G47" s="18">
        <v>0.59614504638272903</v>
      </c>
      <c r="H47" s="18">
        <v>1</v>
      </c>
      <c r="I47" s="18">
        <v>2</v>
      </c>
      <c r="J47" s="18">
        <v>3</v>
      </c>
      <c r="K47" s="18">
        <v>0.32468154373167502</v>
      </c>
      <c r="L47" s="18">
        <v>0.39900036129630501</v>
      </c>
      <c r="M47" s="18">
        <v>1</v>
      </c>
      <c r="N47" s="18">
        <v>0</v>
      </c>
      <c r="O47" s="18">
        <v>0</v>
      </c>
      <c r="P47" s="18">
        <v>1</v>
      </c>
      <c r="Q47" s="18">
        <v>1</v>
      </c>
      <c r="R47" s="18">
        <v>1</v>
      </c>
    </row>
    <row r="48" spans="1:18" x14ac:dyDescent="0.3">
      <c r="A48" s="6" t="s">
        <v>162</v>
      </c>
      <c r="B48" s="18" t="s">
        <v>163</v>
      </c>
      <c r="C48" s="6">
        <v>5</v>
      </c>
      <c r="D48" s="13">
        <v>1</v>
      </c>
      <c r="E48" s="13">
        <v>1</v>
      </c>
      <c r="F48" s="18">
        <v>0.59614504638272803</v>
      </c>
      <c r="G48" s="18">
        <v>0.59614504638272903</v>
      </c>
      <c r="H48" s="18">
        <v>1</v>
      </c>
      <c r="I48" s="15">
        <v>2</v>
      </c>
      <c r="J48" s="15">
        <v>3</v>
      </c>
      <c r="K48" s="15">
        <v>0.32468154373167502</v>
      </c>
      <c r="L48" s="15">
        <v>0.39900036129630501</v>
      </c>
      <c r="M48" s="16">
        <v>1</v>
      </c>
      <c r="N48" s="17">
        <v>0</v>
      </c>
      <c r="O48" s="17">
        <v>0</v>
      </c>
      <c r="P48" s="17">
        <v>1</v>
      </c>
      <c r="Q48" s="17">
        <v>1</v>
      </c>
      <c r="R48" s="18">
        <v>1</v>
      </c>
    </row>
    <row r="49" spans="1:18" x14ac:dyDescent="0.3">
      <c r="A49" s="18" t="s">
        <v>69</v>
      </c>
      <c r="B49" s="18" t="s">
        <v>70</v>
      </c>
      <c r="C49" s="18">
        <v>1</v>
      </c>
      <c r="D49" s="18">
        <v>0</v>
      </c>
      <c r="E49" s="18">
        <v>1</v>
      </c>
      <c r="F49" s="18">
        <v>0.16544117647058801</v>
      </c>
      <c r="G49" s="18">
        <v>0.16544117647058801</v>
      </c>
      <c r="H49" s="18">
        <v>1</v>
      </c>
      <c r="I49" s="18">
        <v>0</v>
      </c>
      <c r="J49" s="18">
        <v>1</v>
      </c>
      <c r="K49" s="18">
        <v>0.40441176470588203</v>
      </c>
      <c r="L49" s="18">
        <v>0.40441176470588203</v>
      </c>
      <c r="M49" s="18">
        <v>1</v>
      </c>
      <c r="N49" s="18">
        <v>0</v>
      </c>
      <c r="O49" s="18">
        <v>0</v>
      </c>
      <c r="P49" s="18">
        <v>1</v>
      </c>
      <c r="Q49" s="18">
        <v>1</v>
      </c>
      <c r="R49" s="18">
        <v>1</v>
      </c>
    </row>
    <row r="50" spans="1:18" x14ac:dyDescent="0.3">
      <c r="A50" s="9" t="s">
        <v>186</v>
      </c>
      <c r="B50" s="24" t="s">
        <v>187</v>
      </c>
      <c r="C50" s="9">
        <v>1</v>
      </c>
      <c r="D50" s="9">
        <v>0</v>
      </c>
      <c r="E50" s="9">
        <v>0</v>
      </c>
      <c r="F50" s="9">
        <v>1</v>
      </c>
      <c r="G50" s="9">
        <v>1</v>
      </c>
      <c r="H50" s="9">
        <v>1</v>
      </c>
      <c r="I50" s="9">
        <v>0</v>
      </c>
      <c r="J50" s="9">
        <v>1</v>
      </c>
      <c r="K50" s="9">
        <v>0.40441176470588203</v>
      </c>
      <c r="L50" s="9">
        <v>0.40441176470588203</v>
      </c>
      <c r="M50" s="9">
        <v>1</v>
      </c>
      <c r="N50" s="9">
        <v>0</v>
      </c>
      <c r="O50" s="9">
        <v>0</v>
      </c>
      <c r="P50" s="9">
        <v>1</v>
      </c>
      <c r="Q50" s="9">
        <v>1</v>
      </c>
      <c r="R50" s="9">
        <v>1</v>
      </c>
    </row>
    <row r="51" spans="1:18" x14ac:dyDescent="0.3">
      <c r="A51" s="9" t="s">
        <v>67</v>
      </c>
      <c r="B51" s="24" t="s">
        <v>68</v>
      </c>
      <c r="C51" s="9">
        <v>1</v>
      </c>
      <c r="D51" s="9">
        <v>0</v>
      </c>
      <c r="E51" s="9">
        <v>0</v>
      </c>
      <c r="F51" s="9">
        <v>1</v>
      </c>
      <c r="G51" s="9">
        <v>1</v>
      </c>
      <c r="H51" s="9">
        <v>1</v>
      </c>
      <c r="I51" s="9">
        <v>0</v>
      </c>
      <c r="J51" s="9">
        <v>1</v>
      </c>
      <c r="K51" s="9">
        <v>0.40441176470588203</v>
      </c>
      <c r="L51" s="9">
        <v>0.40441176470588203</v>
      </c>
      <c r="M51" s="9">
        <v>1</v>
      </c>
      <c r="N51" s="9">
        <v>0</v>
      </c>
      <c r="O51" s="9">
        <v>0</v>
      </c>
      <c r="P51" s="9">
        <v>1</v>
      </c>
      <c r="Q51" s="9">
        <v>1</v>
      </c>
      <c r="R51" s="9">
        <v>1</v>
      </c>
    </row>
    <row r="52" spans="1:18" x14ac:dyDescent="0.3">
      <c r="A52" s="9" t="s">
        <v>202</v>
      </c>
      <c r="B52" s="24" t="s">
        <v>203</v>
      </c>
      <c r="C52" s="9">
        <v>1</v>
      </c>
      <c r="D52" s="9">
        <v>0</v>
      </c>
      <c r="E52" s="9">
        <v>0</v>
      </c>
      <c r="F52" s="9">
        <v>1</v>
      </c>
      <c r="G52" s="9">
        <v>1</v>
      </c>
      <c r="H52" s="9">
        <v>1</v>
      </c>
      <c r="I52" s="9">
        <v>0</v>
      </c>
      <c r="J52" s="9">
        <v>1</v>
      </c>
      <c r="K52" s="9">
        <v>0.40441176470588203</v>
      </c>
      <c r="L52" s="9">
        <v>0.40441176470588203</v>
      </c>
      <c r="M52" s="9">
        <v>1</v>
      </c>
      <c r="N52" s="9">
        <v>0</v>
      </c>
      <c r="O52" s="9">
        <v>0</v>
      </c>
      <c r="P52" s="9">
        <v>1</v>
      </c>
      <c r="Q52" s="9">
        <v>1</v>
      </c>
      <c r="R52" s="9">
        <v>1</v>
      </c>
    </row>
    <row r="53" spans="1:18" x14ac:dyDescent="0.3">
      <c r="A53" s="9" t="s">
        <v>128</v>
      </c>
      <c r="B53" s="9" t="s">
        <v>129</v>
      </c>
      <c r="C53" s="9">
        <v>6</v>
      </c>
      <c r="D53" s="9">
        <v>1</v>
      </c>
      <c r="E53" s="9">
        <v>0</v>
      </c>
      <c r="F53" s="9">
        <v>1</v>
      </c>
      <c r="G53" s="9">
        <v>0.59664301796548702</v>
      </c>
      <c r="H53" s="9">
        <v>1</v>
      </c>
      <c r="I53" s="9">
        <v>2</v>
      </c>
      <c r="J53" s="9">
        <v>1</v>
      </c>
      <c r="K53" s="9">
        <v>0.95592188502023701</v>
      </c>
      <c r="L53" s="9">
        <v>0.41002987967848298</v>
      </c>
      <c r="M53" s="9">
        <v>1</v>
      </c>
      <c r="N53" s="9">
        <v>0</v>
      </c>
      <c r="O53" s="9">
        <v>0</v>
      </c>
      <c r="P53" s="9">
        <v>1</v>
      </c>
      <c r="Q53" s="9">
        <v>1</v>
      </c>
      <c r="R53" s="9">
        <v>1</v>
      </c>
    </row>
    <row r="54" spans="1:18" x14ac:dyDescent="0.3">
      <c r="A54" s="10" t="s">
        <v>182</v>
      </c>
      <c r="B54" s="10" t="s">
        <v>183</v>
      </c>
      <c r="C54" s="10">
        <v>2</v>
      </c>
      <c r="D54" s="10">
        <v>0</v>
      </c>
      <c r="E54" s="10">
        <v>0</v>
      </c>
      <c r="F54" s="10">
        <v>1</v>
      </c>
      <c r="G54" s="10">
        <v>1</v>
      </c>
      <c r="H54" s="10">
        <v>1</v>
      </c>
      <c r="I54" s="10">
        <v>1</v>
      </c>
      <c r="J54" s="10">
        <v>0</v>
      </c>
      <c r="K54" s="10">
        <v>1</v>
      </c>
      <c r="L54" s="10">
        <v>0.51768314687838302</v>
      </c>
      <c r="M54" s="10">
        <v>1</v>
      </c>
      <c r="N54" s="10">
        <v>0</v>
      </c>
      <c r="O54" s="10">
        <v>0</v>
      </c>
      <c r="P54" s="10">
        <v>1</v>
      </c>
      <c r="Q54" s="10">
        <v>1</v>
      </c>
      <c r="R54" s="10">
        <v>1</v>
      </c>
    </row>
    <row r="55" spans="1:18" x14ac:dyDescent="0.3">
      <c r="A55" s="18" t="s">
        <v>42</v>
      </c>
      <c r="B55" s="18" t="s">
        <v>43</v>
      </c>
      <c r="C55" s="18">
        <v>12</v>
      </c>
      <c r="D55" s="18">
        <v>2</v>
      </c>
      <c r="E55" s="18">
        <v>1</v>
      </c>
      <c r="F55" s="18">
        <v>0.88768255195841395</v>
      </c>
      <c r="G55" s="18">
        <v>0.70171431831578701</v>
      </c>
      <c r="H55" s="18">
        <v>1</v>
      </c>
      <c r="I55" s="18">
        <v>5</v>
      </c>
      <c r="J55" s="18">
        <v>6</v>
      </c>
      <c r="K55" s="18">
        <v>0.345624910573475</v>
      </c>
      <c r="L55" s="18">
        <v>0.55983852910262599</v>
      </c>
      <c r="M55" s="18">
        <v>1</v>
      </c>
      <c r="N55" s="18">
        <v>0</v>
      </c>
      <c r="O55" s="18">
        <v>0</v>
      </c>
      <c r="P55" s="18">
        <v>1</v>
      </c>
      <c r="Q55" s="18">
        <v>1</v>
      </c>
      <c r="R55" s="18">
        <v>1</v>
      </c>
    </row>
    <row r="56" spans="1:18" x14ac:dyDescent="0.3">
      <c r="A56" s="18" t="s">
        <v>180</v>
      </c>
      <c r="B56" s="18" t="s">
        <v>181</v>
      </c>
      <c r="C56" s="18">
        <v>3</v>
      </c>
      <c r="D56" s="18">
        <v>0</v>
      </c>
      <c r="E56" s="18">
        <v>2</v>
      </c>
      <c r="F56" s="4">
        <v>7.2715213819508295E-2</v>
      </c>
      <c r="G56" s="4">
        <v>7.2715213819508295E-2</v>
      </c>
      <c r="H56" s="4">
        <v>1</v>
      </c>
      <c r="I56" s="18">
        <v>1</v>
      </c>
      <c r="J56" s="18">
        <v>2</v>
      </c>
      <c r="K56" s="18">
        <v>0.35819467067211602</v>
      </c>
      <c r="L56" s="18">
        <v>0.56893671910813703</v>
      </c>
      <c r="M56" s="18">
        <v>1</v>
      </c>
      <c r="N56" s="18">
        <v>0</v>
      </c>
      <c r="O56" s="18">
        <v>0</v>
      </c>
      <c r="P56" s="18">
        <v>1</v>
      </c>
      <c r="Q56" s="18">
        <v>1</v>
      </c>
      <c r="R56" s="18">
        <v>1</v>
      </c>
    </row>
    <row r="57" spans="1:18" x14ac:dyDescent="0.3">
      <c r="A57" s="6" t="s">
        <v>114</v>
      </c>
      <c r="B57" s="18" t="s">
        <v>115</v>
      </c>
      <c r="C57" s="6">
        <v>3</v>
      </c>
      <c r="D57" s="13">
        <v>0</v>
      </c>
      <c r="E57" s="13">
        <v>1</v>
      </c>
      <c r="F57" s="13">
        <v>0.41916386548288398</v>
      </c>
      <c r="G57" s="13">
        <v>0.41916386548288398</v>
      </c>
      <c r="H57" s="14">
        <v>1</v>
      </c>
      <c r="I57" s="15">
        <v>1</v>
      </c>
      <c r="J57" s="15">
        <v>2</v>
      </c>
      <c r="K57" s="18">
        <v>0.35819467067211602</v>
      </c>
      <c r="L57" s="18">
        <v>0.56893671910813703</v>
      </c>
      <c r="M57" s="18">
        <v>1</v>
      </c>
      <c r="N57" s="17">
        <v>0</v>
      </c>
      <c r="O57" s="17">
        <v>0</v>
      </c>
      <c r="P57" s="18">
        <v>1</v>
      </c>
      <c r="Q57" s="18">
        <v>1</v>
      </c>
      <c r="R57" s="18">
        <v>1</v>
      </c>
    </row>
    <row r="58" spans="1:18" x14ac:dyDescent="0.3">
      <c r="A58" s="9" t="s">
        <v>50</v>
      </c>
      <c r="B58" s="23" t="s">
        <v>51</v>
      </c>
      <c r="C58" s="9">
        <v>3</v>
      </c>
      <c r="D58" s="9">
        <v>0</v>
      </c>
      <c r="E58" s="9">
        <v>0</v>
      </c>
      <c r="F58" s="9">
        <v>1</v>
      </c>
      <c r="G58" s="9">
        <v>1</v>
      </c>
      <c r="H58" s="9">
        <v>1</v>
      </c>
      <c r="I58" s="9">
        <v>1</v>
      </c>
      <c r="J58" s="9">
        <v>2</v>
      </c>
      <c r="K58" s="9">
        <v>0.35819467067211602</v>
      </c>
      <c r="L58" s="9">
        <v>0.56893671910813703</v>
      </c>
      <c r="M58" s="9">
        <v>1</v>
      </c>
      <c r="N58" s="9">
        <v>0</v>
      </c>
      <c r="O58" s="9">
        <v>0</v>
      </c>
      <c r="P58" s="9">
        <v>1</v>
      </c>
      <c r="Q58" s="9">
        <v>1</v>
      </c>
      <c r="R58" s="9">
        <v>1</v>
      </c>
    </row>
    <row r="59" spans="1:18" x14ac:dyDescent="0.3">
      <c r="A59" s="9" t="s">
        <v>200</v>
      </c>
      <c r="B59" s="23" t="s">
        <v>201</v>
      </c>
      <c r="C59" s="9">
        <v>3</v>
      </c>
      <c r="D59" s="9">
        <v>0</v>
      </c>
      <c r="E59" s="9">
        <v>0</v>
      </c>
      <c r="F59" s="9">
        <v>1</v>
      </c>
      <c r="G59" s="9">
        <v>1</v>
      </c>
      <c r="H59" s="9">
        <v>1</v>
      </c>
      <c r="I59" s="9">
        <v>1</v>
      </c>
      <c r="J59" s="9">
        <v>2</v>
      </c>
      <c r="K59" s="9">
        <v>0.35819467067211602</v>
      </c>
      <c r="L59" s="9">
        <v>0.56893671910813703</v>
      </c>
      <c r="M59" s="9">
        <v>1</v>
      </c>
      <c r="N59" s="9">
        <v>0</v>
      </c>
      <c r="O59" s="9">
        <v>0</v>
      </c>
      <c r="P59" s="9">
        <v>1</v>
      </c>
      <c r="Q59" s="9">
        <v>1</v>
      </c>
      <c r="R59" s="9">
        <v>1</v>
      </c>
    </row>
    <row r="60" spans="1:18" x14ac:dyDescent="0.3">
      <c r="A60" s="18" t="s">
        <v>112</v>
      </c>
      <c r="B60" s="18" t="s">
        <v>113</v>
      </c>
      <c r="C60" s="18">
        <v>14</v>
      </c>
      <c r="D60" s="18">
        <v>2</v>
      </c>
      <c r="E60" s="18">
        <v>1</v>
      </c>
      <c r="F60" s="18">
        <v>0.92225397144074095</v>
      </c>
      <c r="G60" s="18">
        <v>0.48621046116632</v>
      </c>
      <c r="H60" s="18">
        <v>1</v>
      </c>
      <c r="I60" s="18">
        <v>6</v>
      </c>
      <c r="J60" s="18">
        <v>7</v>
      </c>
      <c r="K60" s="18">
        <v>0.31850048072206</v>
      </c>
      <c r="L60" s="18">
        <v>0.58452566863861399</v>
      </c>
      <c r="M60" s="18">
        <v>1</v>
      </c>
      <c r="N60" s="18">
        <v>0</v>
      </c>
      <c r="O60" s="18">
        <v>0</v>
      </c>
      <c r="P60" s="18">
        <v>1</v>
      </c>
      <c r="Q60" s="18">
        <v>1</v>
      </c>
      <c r="R60" s="18">
        <v>1</v>
      </c>
    </row>
    <row r="61" spans="1:18" x14ac:dyDescent="0.3">
      <c r="A61" s="9" t="s">
        <v>120</v>
      </c>
      <c r="B61" s="9" t="s">
        <v>121</v>
      </c>
      <c r="C61" s="9">
        <v>4</v>
      </c>
      <c r="D61" s="9">
        <v>1</v>
      </c>
      <c r="E61" s="9">
        <v>0</v>
      </c>
      <c r="F61" s="9">
        <v>1</v>
      </c>
      <c r="G61" s="9">
        <v>1</v>
      </c>
      <c r="H61" s="9">
        <v>1</v>
      </c>
      <c r="I61" s="9">
        <v>2</v>
      </c>
      <c r="J61" s="9">
        <v>1</v>
      </c>
      <c r="K61" s="9">
        <v>0.87479900443468805</v>
      </c>
      <c r="L61" s="9">
        <v>0.65111975544053402</v>
      </c>
      <c r="M61" s="9">
        <v>1</v>
      </c>
      <c r="N61" s="9">
        <v>0</v>
      </c>
      <c r="O61" s="9">
        <v>0</v>
      </c>
      <c r="P61" s="9">
        <v>1</v>
      </c>
      <c r="Q61" s="9">
        <v>1</v>
      </c>
      <c r="R61" s="9">
        <v>1</v>
      </c>
    </row>
    <row r="62" spans="1:18" x14ac:dyDescent="0.3">
      <c r="A62" s="18" t="s">
        <v>92</v>
      </c>
      <c r="B62" s="18" t="s">
        <v>93</v>
      </c>
      <c r="C62" s="18">
        <v>5</v>
      </c>
      <c r="D62" s="18">
        <v>1</v>
      </c>
      <c r="E62" s="18">
        <v>1</v>
      </c>
      <c r="F62" s="18">
        <v>0.59614504638272803</v>
      </c>
      <c r="G62" s="18">
        <v>0.59614504638272903</v>
      </c>
      <c r="H62" s="18">
        <v>1</v>
      </c>
      <c r="I62" s="18">
        <v>2</v>
      </c>
      <c r="J62" s="18">
        <v>1</v>
      </c>
      <c r="K62" s="18">
        <v>0.92568118243536901</v>
      </c>
      <c r="L62" s="18">
        <v>0.65341125129971001</v>
      </c>
      <c r="M62" s="18">
        <v>1</v>
      </c>
      <c r="N62" s="18">
        <v>0</v>
      </c>
      <c r="O62" s="18">
        <v>0</v>
      </c>
      <c r="P62" s="18">
        <v>1</v>
      </c>
      <c r="Q62" s="18">
        <v>1</v>
      </c>
      <c r="R62" s="18">
        <v>1</v>
      </c>
    </row>
    <row r="63" spans="1:18" x14ac:dyDescent="0.3">
      <c r="A63" s="6" t="s">
        <v>122</v>
      </c>
      <c r="B63" s="6" t="s">
        <v>123</v>
      </c>
      <c r="C63" s="6">
        <v>5</v>
      </c>
      <c r="D63" s="13">
        <v>1</v>
      </c>
      <c r="E63" s="13">
        <v>1</v>
      </c>
      <c r="F63" s="18">
        <v>0.59614504638272803</v>
      </c>
      <c r="G63" s="18">
        <v>0.59614504638272903</v>
      </c>
      <c r="H63" s="18">
        <v>1</v>
      </c>
      <c r="I63" s="15">
        <v>2</v>
      </c>
      <c r="J63" s="15">
        <v>1</v>
      </c>
      <c r="K63" s="15">
        <v>0.92568118243536901</v>
      </c>
      <c r="L63" s="15">
        <v>0.65341125129971001</v>
      </c>
      <c r="M63" s="16">
        <v>1</v>
      </c>
      <c r="N63" s="17">
        <v>0</v>
      </c>
      <c r="O63" s="17">
        <v>0</v>
      </c>
      <c r="P63" s="17">
        <v>1</v>
      </c>
      <c r="Q63" s="17">
        <v>1</v>
      </c>
      <c r="R63" s="18">
        <v>1</v>
      </c>
    </row>
    <row r="64" spans="1:18" x14ac:dyDescent="0.3">
      <c r="A64" s="18" t="s">
        <v>94</v>
      </c>
      <c r="B64" s="18" t="s">
        <v>95</v>
      </c>
      <c r="C64" s="18">
        <v>5</v>
      </c>
      <c r="D64" s="18">
        <v>1</v>
      </c>
      <c r="E64" s="18">
        <v>1</v>
      </c>
      <c r="F64" s="18">
        <v>0.59614504638272803</v>
      </c>
      <c r="G64" s="18">
        <v>0.59614504638272903</v>
      </c>
      <c r="H64" s="18">
        <v>1</v>
      </c>
      <c r="I64" s="18">
        <v>2</v>
      </c>
      <c r="J64" s="18">
        <v>1</v>
      </c>
      <c r="K64" s="18">
        <v>0.92568118243536901</v>
      </c>
      <c r="L64" s="18">
        <v>0.65341125129971001</v>
      </c>
      <c r="M64" s="18">
        <v>1</v>
      </c>
      <c r="N64" s="18">
        <v>0</v>
      </c>
      <c r="O64" s="18">
        <v>0</v>
      </c>
      <c r="P64" s="18">
        <v>1</v>
      </c>
      <c r="Q64" s="18">
        <v>1</v>
      </c>
      <c r="R64" s="18">
        <v>1</v>
      </c>
    </row>
    <row r="65" spans="1:18" x14ac:dyDescent="0.3">
      <c r="A65" s="9" t="s">
        <v>140</v>
      </c>
      <c r="B65" s="9" t="s">
        <v>141</v>
      </c>
      <c r="C65" s="9">
        <v>7</v>
      </c>
      <c r="D65" s="9">
        <v>1</v>
      </c>
      <c r="E65" s="9">
        <v>0</v>
      </c>
      <c r="F65" s="9">
        <v>1</v>
      </c>
      <c r="G65" s="9">
        <v>0.60726641173100504</v>
      </c>
      <c r="H65" s="9">
        <v>1</v>
      </c>
      <c r="I65" s="9">
        <v>3</v>
      </c>
      <c r="J65" s="9">
        <v>2</v>
      </c>
      <c r="K65" s="9">
        <v>0.84817538173637297</v>
      </c>
      <c r="L65" s="9">
        <v>0.70745168176107598</v>
      </c>
      <c r="M65" s="9">
        <v>1</v>
      </c>
      <c r="N65" s="9">
        <v>0</v>
      </c>
      <c r="O65" s="9">
        <v>0</v>
      </c>
      <c r="P65" s="9">
        <v>1</v>
      </c>
      <c r="Q65" s="9">
        <v>1</v>
      </c>
      <c r="R65" s="9">
        <v>1</v>
      </c>
    </row>
    <row r="66" spans="1:18" x14ac:dyDescent="0.3">
      <c r="A66" s="18" t="s">
        <v>142</v>
      </c>
      <c r="B66" s="18" t="s">
        <v>143</v>
      </c>
      <c r="C66" s="18">
        <v>8</v>
      </c>
      <c r="D66" s="18">
        <v>1</v>
      </c>
      <c r="E66" s="18">
        <v>2</v>
      </c>
      <c r="F66" s="18">
        <v>0.39179347181368801</v>
      </c>
      <c r="G66" s="18">
        <v>0.62550567249645606</v>
      </c>
      <c r="H66" s="18">
        <v>1</v>
      </c>
      <c r="I66" s="18">
        <v>3</v>
      </c>
      <c r="J66" s="18">
        <v>4</v>
      </c>
      <c r="K66" s="18">
        <v>0.415933896498762</v>
      </c>
      <c r="L66" s="18">
        <v>0.72112081208175705</v>
      </c>
      <c r="M66" s="18">
        <v>1</v>
      </c>
      <c r="N66" s="18">
        <v>0</v>
      </c>
      <c r="O66" s="18">
        <v>0</v>
      </c>
      <c r="P66" s="18">
        <v>1</v>
      </c>
      <c r="Q66" s="18">
        <v>1</v>
      </c>
      <c r="R66" s="18">
        <v>1</v>
      </c>
    </row>
    <row r="67" spans="1:18" x14ac:dyDescent="0.3">
      <c r="A67" s="6" t="s">
        <v>10</v>
      </c>
      <c r="B67" s="18" t="s">
        <v>11</v>
      </c>
      <c r="C67" s="6">
        <v>9</v>
      </c>
      <c r="D67" s="13">
        <v>1</v>
      </c>
      <c r="E67" s="13">
        <v>2</v>
      </c>
      <c r="F67" s="13">
        <v>0.453900204345217</v>
      </c>
      <c r="G67" s="13">
        <v>0.64856395565648195</v>
      </c>
      <c r="H67" s="14">
        <v>1</v>
      </c>
      <c r="I67" s="15">
        <v>4</v>
      </c>
      <c r="J67" s="15">
        <v>3</v>
      </c>
      <c r="K67" s="18">
        <v>0.77782106052385702</v>
      </c>
      <c r="L67" s="18">
        <v>0.74605771966479295</v>
      </c>
      <c r="M67" s="18">
        <v>1</v>
      </c>
      <c r="N67" s="17">
        <v>0</v>
      </c>
      <c r="O67" s="17">
        <v>0</v>
      </c>
      <c r="P67" s="17">
        <v>1</v>
      </c>
      <c r="Q67" s="17">
        <v>1</v>
      </c>
      <c r="R67" s="18">
        <v>1</v>
      </c>
    </row>
    <row r="68" spans="1:18" x14ac:dyDescent="0.3">
      <c r="A68" s="18" t="s">
        <v>144</v>
      </c>
      <c r="B68" s="18" t="s">
        <v>145</v>
      </c>
      <c r="C68" s="18">
        <v>9</v>
      </c>
      <c r="D68" s="18">
        <v>1</v>
      </c>
      <c r="E68" s="18">
        <v>1</v>
      </c>
      <c r="F68" s="18">
        <v>0.80533624868873499</v>
      </c>
      <c r="G68" s="18">
        <v>1</v>
      </c>
      <c r="H68" s="18">
        <v>1</v>
      </c>
      <c r="I68" s="18">
        <v>4</v>
      </c>
      <c r="J68" s="18">
        <v>3</v>
      </c>
      <c r="K68" s="18">
        <v>0.77782106052385702</v>
      </c>
      <c r="L68" s="18">
        <v>0.74605771966479295</v>
      </c>
      <c r="M68" s="18">
        <v>1</v>
      </c>
      <c r="N68" s="18">
        <v>0</v>
      </c>
      <c r="O68" s="18">
        <v>0</v>
      </c>
      <c r="P68" s="18">
        <v>1</v>
      </c>
      <c r="Q68" s="18">
        <v>1</v>
      </c>
      <c r="R68" s="18">
        <v>1</v>
      </c>
    </row>
    <row r="69" spans="1:18" x14ac:dyDescent="0.3">
      <c r="A69" s="6" t="s">
        <v>194</v>
      </c>
      <c r="B69" s="18" t="s">
        <v>195</v>
      </c>
      <c r="C69" s="6">
        <v>11</v>
      </c>
      <c r="D69" s="13">
        <v>2</v>
      </c>
      <c r="E69" s="13">
        <v>4</v>
      </c>
      <c r="F69" s="4">
        <v>9.2089973921938004E-2</v>
      </c>
      <c r="G69" s="4">
        <v>9.2089973921938004E-2</v>
      </c>
      <c r="H69" s="4">
        <v>1</v>
      </c>
      <c r="I69" s="15">
        <v>4</v>
      </c>
      <c r="J69" s="15">
        <v>5</v>
      </c>
      <c r="K69" s="18">
        <v>0.47947106642500498</v>
      </c>
      <c r="L69" s="18">
        <v>0.76392165762383502</v>
      </c>
      <c r="M69" s="18">
        <v>1</v>
      </c>
      <c r="N69" s="17">
        <v>0</v>
      </c>
      <c r="O69" s="17">
        <v>0</v>
      </c>
      <c r="P69" s="18">
        <v>1</v>
      </c>
      <c r="Q69" s="18">
        <v>1</v>
      </c>
      <c r="R69" s="18">
        <v>1</v>
      </c>
    </row>
    <row r="70" spans="1:18" x14ac:dyDescent="0.3">
      <c r="A70" s="18" t="s">
        <v>83</v>
      </c>
      <c r="B70" s="18"/>
      <c r="C70" s="18">
        <v>11</v>
      </c>
      <c r="D70" s="18">
        <v>2</v>
      </c>
      <c r="E70" s="18">
        <v>4</v>
      </c>
      <c r="F70" s="4">
        <v>9.2089973921938004E-2</v>
      </c>
      <c r="G70" s="4">
        <v>9.2089973921938004E-2</v>
      </c>
      <c r="H70" s="4">
        <v>1</v>
      </c>
      <c r="I70" s="18">
        <v>4</v>
      </c>
      <c r="J70" s="18">
        <v>5</v>
      </c>
      <c r="K70" s="18">
        <v>0.47947106642500498</v>
      </c>
      <c r="L70" s="18">
        <v>0.76392165762383502</v>
      </c>
      <c r="M70" s="18">
        <v>1</v>
      </c>
      <c r="N70" s="18">
        <v>0</v>
      </c>
      <c r="O70" s="18">
        <v>0</v>
      </c>
      <c r="P70" s="18">
        <v>1</v>
      </c>
      <c r="Q70" s="18">
        <v>1</v>
      </c>
      <c r="R70" s="18">
        <v>1</v>
      </c>
    </row>
    <row r="71" spans="1:18" x14ac:dyDescent="0.3">
      <c r="A71" s="18" t="s">
        <v>40</v>
      </c>
      <c r="B71" s="18" t="s">
        <v>41</v>
      </c>
      <c r="C71" s="18">
        <v>11</v>
      </c>
      <c r="D71" s="18">
        <v>2</v>
      </c>
      <c r="E71" s="18">
        <v>2</v>
      </c>
      <c r="F71" s="18">
        <v>0.56639474059208506</v>
      </c>
      <c r="G71" s="18">
        <v>0.70134331622414003</v>
      </c>
      <c r="H71" s="18">
        <v>1</v>
      </c>
      <c r="I71" s="18">
        <v>4</v>
      </c>
      <c r="J71" s="18">
        <v>5</v>
      </c>
      <c r="K71" s="18">
        <v>0.47947106642500498</v>
      </c>
      <c r="L71" s="18">
        <v>0.76392165762383502</v>
      </c>
      <c r="M71" s="18">
        <v>1</v>
      </c>
      <c r="N71" s="18">
        <v>0</v>
      </c>
      <c r="O71" s="18">
        <v>0</v>
      </c>
      <c r="P71" s="18">
        <v>1</v>
      </c>
      <c r="Q71" s="18">
        <v>1</v>
      </c>
      <c r="R71" s="18">
        <v>1</v>
      </c>
    </row>
    <row r="72" spans="1:18" x14ac:dyDescent="0.3">
      <c r="A72" s="18" t="s">
        <v>14</v>
      </c>
      <c r="B72" s="18" t="s">
        <v>15</v>
      </c>
      <c r="C72" s="18">
        <v>12</v>
      </c>
      <c r="D72" s="18">
        <v>2</v>
      </c>
      <c r="E72" s="18">
        <v>3</v>
      </c>
      <c r="F72" s="18">
        <v>0.31782333918857397</v>
      </c>
      <c r="G72" s="18">
        <v>0.43014078723016003</v>
      </c>
      <c r="H72" s="18">
        <v>1</v>
      </c>
      <c r="I72" s="18">
        <v>5</v>
      </c>
      <c r="J72" s="18">
        <v>4</v>
      </c>
      <c r="K72" s="18">
        <v>0.78578638147085</v>
      </c>
      <c r="L72" s="18">
        <v>0.77054944711166296</v>
      </c>
      <c r="M72" s="18">
        <v>1</v>
      </c>
      <c r="N72" s="18">
        <v>0</v>
      </c>
      <c r="O72" s="18">
        <v>0</v>
      </c>
      <c r="P72" s="18">
        <v>1</v>
      </c>
      <c r="Q72" s="18">
        <v>1</v>
      </c>
      <c r="R72" s="18">
        <v>1</v>
      </c>
    </row>
    <row r="73" spans="1:18" x14ac:dyDescent="0.3">
      <c r="A73" s="18" t="s">
        <v>73</v>
      </c>
      <c r="B73" s="18" t="s">
        <v>74</v>
      </c>
      <c r="C73" s="18">
        <v>18</v>
      </c>
      <c r="D73" s="18">
        <v>3</v>
      </c>
      <c r="E73" s="18">
        <v>5</v>
      </c>
      <c r="F73" s="18">
        <v>0.16222020788736399</v>
      </c>
      <c r="G73" s="18">
        <v>0.19935870718037599</v>
      </c>
      <c r="H73" s="18">
        <v>1</v>
      </c>
      <c r="I73" s="18">
        <v>7</v>
      </c>
      <c r="J73" s="18">
        <v>8</v>
      </c>
      <c r="K73" s="18">
        <v>0.45161151252176401</v>
      </c>
      <c r="L73" s="18">
        <v>0.80962033381809395</v>
      </c>
      <c r="M73" s="18">
        <v>1</v>
      </c>
      <c r="N73" s="18">
        <v>1</v>
      </c>
      <c r="O73" s="18">
        <v>0</v>
      </c>
      <c r="P73" s="18">
        <v>1</v>
      </c>
      <c r="Q73" s="18">
        <v>1</v>
      </c>
      <c r="R73" s="18">
        <v>1</v>
      </c>
    </row>
    <row r="74" spans="1:18" x14ac:dyDescent="0.3">
      <c r="A74" s="18" t="s">
        <v>12</v>
      </c>
      <c r="B74" s="12" t="s">
        <v>13</v>
      </c>
      <c r="C74" s="18">
        <v>18</v>
      </c>
      <c r="D74" s="18">
        <v>3</v>
      </c>
      <c r="E74" s="18">
        <v>8</v>
      </c>
      <c r="F74" s="4">
        <v>4.6059944684712899E-3</v>
      </c>
      <c r="G74" s="4">
        <v>4.6059944684712899E-3</v>
      </c>
      <c r="H74" s="4">
        <v>0.27175245872279302</v>
      </c>
      <c r="I74" s="18">
        <v>7</v>
      </c>
      <c r="J74" s="18">
        <v>7</v>
      </c>
      <c r="K74" s="18">
        <v>0.64199117870366995</v>
      </c>
      <c r="L74" s="18">
        <v>1</v>
      </c>
      <c r="M74" s="18">
        <v>1</v>
      </c>
      <c r="N74" s="18">
        <v>1</v>
      </c>
      <c r="O74" s="18">
        <v>0</v>
      </c>
      <c r="P74" s="18">
        <v>1</v>
      </c>
      <c r="Q74" s="18">
        <v>1</v>
      </c>
      <c r="R74" s="18">
        <v>1</v>
      </c>
    </row>
    <row r="75" spans="1:18" x14ac:dyDescent="0.3">
      <c r="A75" s="18" t="s">
        <v>16</v>
      </c>
      <c r="B75" s="18" t="s">
        <v>17</v>
      </c>
      <c r="C75" s="18">
        <v>5</v>
      </c>
      <c r="D75" s="18">
        <v>1</v>
      </c>
      <c r="E75" s="18">
        <v>2</v>
      </c>
      <c r="F75" s="18">
        <v>0.19348316500657201</v>
      </c>
      <c r="G75" s="18">
        <v>0.19348316500657201</v>
      </c>
      <c r="H75" s="18">
        <v>1</v>
      </c>
      <c r="I75" s="18">
        <v>2</v>
      </c>
      <c r="J75" s="18">
        <v>2</v>
      </c>
      <c r="K75" s="18">
        <v>0.67127029243196501</v>
      </c>
      <c r="L75" s="18">
        <v>1</v>
      </c>
      <c r="M75" s="18">
        <v>1</v>
      </c>
      <c r="N75" s="18">
        <v>0</v>
      </c>
      <c r="O75" s="18">
        <v>0</v>
      </c>
      <c r="P75" s="18">
        <v>1</v>
      </c>
      <c r="Q75" s="18">
        <v>1</v>
      </c>
      <c r="R75" s="18">
        <v>1</v>
      </c>
    </row>
    <row r="76" spans="1:18" x14ac:dyDescent="0.3">
      <c r="A76" s="9" t="s">
        <v>84</v>
      </c>
      <c r="B76" s="9" t="s">
        <v>85</v>
      </c>
      <c r="C76" s="9">
        <v>11</v>
      </c>
      <c r="D76" s="9">
        <v>2</v>
      </c>
      <c r="E76" s="9">
        <v>0</v>
      </c>
      <c r="F76" s="9">
        <v>1</v>
      </c>
      <c r="G76" s="9">
        <v>0.227038549553993</v>
      </c>
      <c r="H76" s="9">
        <v>1</v>
      </c>
      <c r="I76" s="9">
        <v>4</v>
      </c>
      <c r="J76" s="9">
        <v>4</v>
      </c>
      <c r="K76" s="9">
        <v>0.71554940880117102</v>
      </c>
      <c r="L76" s="9">
        <v>1</v>
      </c>
      <c r="M76" s="9">
        <v>1</v>
      </c>
      <c r="N76" s="9">
        <v>0</v>
      </c>
      <c r="O76" s="9">
        <v>0</v>
      </c>
      <c r="P76" s="9">
        <v>1</v>
      </c>
      <c r="Q76" s="9">
        <v>1</v>
      </c>
      <c r="R76" s="9">
        <v>1</v>
      </c>
    </row>
    <row r="77" spans="1:18" x14ac:dyDescent="0.3">
      <c r="A77" s="18" t="s">
        <v>90</v>
      </c>
      <c r="B77" s="18" t="s">
        <v>91</v>
      </c>
      <c r="C77" s="18">
        <v>6</v>
      </c>
      <c r="D77" s="18">
        <v>1</v>
      </c>
      <c r="E77" s="18">
        <v>2</v>
      </c>
      <c r="F77" s="18">
        <v>0.26001422802063501</v>
      </c>
      <c r="G77" s="18">
        <v>0.26001422802063501</v>
      </c>
      <c r="H77" s="18">
        <v>1</v>
      </c>
      <c r="I77" s="18">
        <v>2</v>
      </c>
      <c r="J77" s="18">
        <v>2</v>
      </c>
      <c r="K77" s="18">
        <v>0.77447766951102803</v>
      </c>
      <c r="L77" s="18">
        <v>1</v>
      </c>
      <c r="M77" s="18">
        <v>1</v>
      </c>
      <c r="N77" s="18">
        <v>0</v>
      </c>
      <c r="O77" s="18">
        <v>0</v>
      </c>
      <c r="P77" s="18">
        <v>1</v>
      </c>
      <c r="Q77" s="18">
        <v>1</v>
      </c>
      <c r="R77" s="18">
        <v>1</v>
      </c>
    </row>
    <row r="78" spans="1:18" x14ac:dyDescent="0.3">
      <c r="A78" s="18" t="s">
        <v>178</v>
      </c>
      <c r="B78" s="18" t="s">
        <v>179</v>
      </c>
      <c r="C78" s="18">
        <v>26</v>
      </c>
      <c r="D78" s="18">
        <v>4</v>
      </c>
      <c r="E78" s="18">
        <v>2</v>
      </c>
      <c r="F78" s="18">
        <v>0.94683810627784804</v>
      </c>
      <c r="G78" s="18">
        <v>0.28909340255109001</v>
      </c>
      <c r="H78" s="18">
        <v>1</v>
      </c>
      <c r="I78" s="18">
        <v>11</v>
      </c>
      <c r="J78" s="18">
        <v>10</v>
      </c>
      <c r="K78" s="18">
        <v>0.65566160716226396</v>
      </c>
      <c r="L78" s="18">
        <v>1</v>
      </c>
      <c r="M78" s="18">
        <v>1</v>
      </c>
      <c r="N78" s="18">
        <v>1</v>
      </c>
      <c r="O78" s="18">
        <v>0</v>
      </c>
      <c r="P78" s="18">
        <v>1</v>
      </c>
      <c r="Q78" s="18">
        <v>1</v>
      </c>
      <c r="R78" s="18">
        <v>1</v>
      </c>
    </row>
    <row r="79" spans="1:18" x14ac:dyDescent="0.3">
      <c r="A79" s="18" t="s">
        <v>174</v>
      </c>
      <c r="B79" s="18" t="s">
        <v>175</v>
      </c>
      <c r="C79" s="18">
        <v>2</v>
      </c>
      <c r="D79" s="18">
        <v>0</v>
      </c>
      <c r="E79" s="18">
        <v>1</v>
      </c>
      <c r="F79" s="18">
        <v>0.30368098159509199</v>
      </c>
      <c r="G79" s="18">
        <v>0.30368098159509199</v>
      </c>
      <c r="H79" s="18">
        <v>1</v>
      </c>
      <c r="I79" s="18">
        <v>1</v>
      </c>
      <c r="J79" s="18">
        <v>1</v>
      </c>
      <c r="K79" s="18">
        <v>0.64557019126669102</v>
      </c>
      <c r="L79" s="18">
        <v>1</v>
      </c>
      <c r="M79" s="18">
        <v>1</v>
      </c>
      <c r="N79" s="18">
        <v>0</v>
      </c>
      <c r="O79" s="18">
        <v>0</v>
      </c>
      <c r="P79" s="18">
        <v>1</v>
      </c>
      <c r="Q79" s="18">
        <v>1</v>
      </c>
      <c r="R79" s="18">
        <v>1</v>
      </c>
    </row>
    <row r="80" spans="1:18" x14ac:dyDescent="0.3">
      <c r="A80" s="18" t="s">
        <v>176</v>
      </c>
      <c r="B80" s="18" t="s">
        <v>177</v>
      </c>
      <c r="C80" s="18">
        <v>2</v>
      </c>
      <c r="D80" s="18">
        <v>0</v>
      </c>
      <c r="E80" s="18">
        <v>1</v>
      </c>
      <c r="F80" s="18">
        <v>0.30368098159509199</v>
      </c>
      <c r="G80" s="18">
        <v>0.30368098159509199</v>
      </c>
      <c r="H80" s="18">
        <v>1</v>
      </c>
      <c r="I80" s="18">
        <v>1</v>
      </c>
      <c r="J80" s="18">
        <v>1</v>
      </c>
      <c r="K80" s="18">
        <v>0.64557019126669102</v>
      </c>
      <c r="L80" s="18">
        <v>1</v>
      </c>
      <c r="M80" s="18">
        <v>1</v>
      </c>
      <c r="N80" s="18">
        <v>0</v>
      </c>
      <c r="O80" s="18">
        <v>0</v>
      </c>
      <c r="P80" s="18">
        <v>1</v>
      </c>
      <c r="Q80" s="18">
        <v>1</v>
      </c>
      <c r="R80" s="18">
        <v>1</v>
      </c>
    </row>
    <row r="81" spans="1:18" x14ac:dyDescent="0.3">
      <c r="A81" s="18" t="s">
        <v>172</v>
      </c>
      <c r="B81" s="18" t="s">
        <v>173</v>
      </c>
      <c r="C81" s="18">
        <v>2</v>
      </c>
      <c r="D81" s="18">
        <v>0</v>
      </c>
      <c r="E81" s="18">
        <v>1</v>
      </c>
      <c r="F81" s="18">
        <v>0.30368098159509199</v>
      </c>
      <c r="G81" s="18">
        <v>0.30368098159509199</v>
      </c>
      <c r="H81" s="18">
        <v>1</v>
      </c>
      <c r="I81" s="18">
        <v>1</v>
      </c>
      <c r="J81" s="18">
        <v>1</v>
      </c>
      <c r="K81" s="18">
        <v>0.64557019126669102</v>
      </c>
      <c r="L81" s="18">
        <v>1</v>
      </c>
      <c r="M81" s="18">
        <v>1</v>
      </c>
      <c r="N81" s="18">
        <v>0</v>
      </c>
      <c r="O81" s="18">
        <v>0</v>
      </c>
      <c r="P81" s="18">
        <v>1</v>
      </c>
      <c r="Q81" s="18">
        <v>1</v>
      </c>
      <c r="R81" s="18">
        <v>1</v>
      </c>
    </row>
    <row r="82" spans="1:18" x14ac:dyDescent="0.3">
      <c r="A82" s="18" t="s">
        <v>170</v>
      </c>
      <c r="B82" s="18" t="s">
        <v>171</v>
      </c>
      <c r="C82" s="18">
        <v>3</v>
      </c>
      <c r="D82" s="18">
        <v>0</v>
      </c>
      <c r="E82" s="18">
        <v>1</v>
      </c>
      <c r="F82" s="18">
        <v>0.41916386548288398</v>
      </c>
      <c r="G82" s="18">
        <v>0.41916386548288398</v>
      </c>
      <c r="H82" s="18">
        <v>1</v>
      </c>
      <c r="I82" s="18">
        <v>1</v>
      </c>
      <c r="J82" s="18">
        <v>1</v>
      </c>
      <c r="K82" s="18">
        <v>0.78925795156397804</v>
      </c>
      <c r="L82" s="18">
        <v>1</v>
      </c>
      <c r="M82" s="18">
        <v>1</v>
      </c>
      <c r="N82" s="18">
        <v>0</v>
      </c>
      <c r="O82" s="18">
        <v>0</v>
      </c>
      <c r="P82" s="18">
        <v>1</v>
      </c>
      <c r="Q82" s="18">
        <v>1</v>
      </c>
      <c r="R82" s="18">
        <v>1</v>
      </c>
    </row>
    <row r="83" spans="1:18" x14ac:dyDescent="0.3">
      <c r="A83" s="18" t="s">
        <v>192</v>
      </c>
      <c r="B83" s="18" t="s">
        <v>193</v>
      </c>
      <c r="C83" s="18">
        <v>4</v>
      </c>
      <c r="D83" s="18">
        <v>1</v>
      </c>
      <c r="E83" s="18">
        <v>1</v>
      </c>
      <c r="F83" s="18">
        <v>0.51561267010749701</v>
      </c>
      <c r="G83" s="18">
        <v>0.51561267010749701</v>
      </c>
      <c r="H83" s="18">
        <v>1</v>
      </c>
      <c r="I83" s="18">
        <v>2</v>
      </c>
      <c r="J83" s="18">
        <v>2</v>
      </c>
      <c r="K83" s="18">
        <v>0.53263479295184901</v>
      </c>
      <c r="L83" s="18">
        <v>1</v>
      </c>
      <c r="M83" s="18">
        <v>1</v>
      </c>
      <c r="N83" s="18">
        <v>0</v>
      </c>
      <c r="O83" s="18">
        <v>0</v>
      </c>
      <c r="P83" s="18">
        <v>1</v>
      </c>
      <c r="Q83" s="18">
        <v>1</v>
      </c>
      <c r="R83" s="18">
        <v>1</v>
      </c>
    </row>
    <row r="84" spans="1:18" x14ac:dyDescent="0.3">
      <c r="A84" s="18" t="s">
        <v>156</v>
      </c>
      <c r="B84" s="18" t="s">
        <v>157</v>
      </c>
      <c r="C84" s="18">
        <v>8</v>
      </c>
      <c r="D84" s="18">
        <v>1</v>
      </c>
      <c r="E84" s="18">
        <v>2</v>
      </c>
      <c r="F84" s="18">
        <v>0.39179347181368801</v>
      </c>
      <c r="G84" s="18">
        <v>0.62550567249645606</v>
      </c>
      <c r="H84" s="18">
        <v>1</v>
      </c>
      <c r="I84" s="18">
        <v>3</v>
      </c>
      <c r="J84" s="18">
        <v>3</v>
      </c>
      <c r="K84" s="18">
        <v>0.69481308441700396</v>
      </c>
      <c r="L84" s="18">
        <v>1</v>
      </c>
      <c r="M84" s="18">
        <v>1</v>
      </c>
      <c r="N84" s="18">
        <v>0</v>
      </c>
      <c r="O84" s="18">
        <v>0</v>
      </c>
      <c r="P84" s="18">
        <v>1</v>
      </c>
      <c r="Q84" s="18">
        <v>1</v>
      </c>
      <c r="R84" s="18">
        <v>1</v>
      </c>
    </row>
    <row r="85" spans="1:18" x14ac:dyDescent="0.3">
      <c r="A85" s="18" t="s">
        <v>108</v>
      </c>
      <c r="B85" s="18" t="s">
        <v>109</v>
      </c>
      <c r="C85" s="18">
        <v>25</v>
      </c>
      <c r="D85" s="18">
        <v>4</v>
      </c>
      <c r="E85" s="18">
        <v>3</v>
      </c>
      <c r="F85" s="18">
        <v>0.81133959242655196</v>
      </c>
      <c r="G85" s="18">
        <v>0.78432901986843295</v>
      </c>
      <c r="H85" s="18">
        <v>1</v>
      </c>
      <c r="I85" s="18">
        <v>10</v>
      </c>
      <c r="J85" s="18">
        <v>10</v>
      </c>
      <c r="K85" s="18">
        <v>0.59481287865840105</v>
      </c>
      <c r="L85" s="18">
        <v>1</v>
      </c>
      <c r="M85" s="18">
        <v>1</v>
      </c>
      <c r="N85" s="18">
        <v>1</v>
      </c>
      <c r="O85" s="18">
        <v>0</v>
      </c>
      <c r="P85" s="18">
        <v>1</v>
      </c>
      <c r="Q85" s="18">
        <v>1</v>
      </c>
      <c r="R85" s="18">
        <v>1</v>
      </c>
    </row>
    <row r="86" spans="1:18" x14ac:dyDescent="0.3">
      <c r="A86" s="18" t="s">
        <v>59</v>
      </c>
      <c r="B86" s="18" t="s">
        <v>60</v>
      </c>
      <c r="C86" s="18">
        <v>14</v>
      </c>
      <c r="D86" s="18">
        <v>2</v>
      </c>
      <c r="E86" s="18">
        <v>2</v>
      </c>
      <c r="F86" s="18">
        <v>0.70228392057696698</v>
      </c>
      <c r="G86" s="18">
        <v>1</v>
      </c>
      <c r="H86" s="18">
        <v>1</v>
      </c>
      <c r="I86" s="18">
        <v>6</v>
      </c>
      <c r="J86" s="18">
        <v>6</v>
      </c>
      <c r="K86" s="18">
        <v>0.52828166822974998</v>
      </c>
      <c r="L86" s="18">
        <v>1</v>
      </c>
      <c r="M86" s="18">
        <v>1</v>
      </c>
      <c r="N86" s="18">
        <v>0</v>
      </c>
      <c r="O86" s="18">
        <v>0</v>
      </c>
      <c r="P86" s="18">
        <v>1</v>
      </c>
      <c r="Q86" s="18">
        <v>1</v>
      </c>
      <c r="R86" s="18">
        <v>1</v>
      </c>
    </row>
    <row r="87" spans="1:18" x14ac:dyDescent="0.3">
      <c r="A87" s="6" t="s">
        <v>57</v>
      </c>
      <c r="B87" s="18" t="s">
        <v>58</v>
      </c>
      <c r="C87" s="6">
        <v>7</v>
      </c>
      <c r="D87" s="13">
        <v>1</v>
      </c>
      <c r="E87" s="13">
        <v>1</v>
      </c>
      <c r="F87" s="18">
        <v>0.71947600837928904</v>
      </c>
      <c r="G87" s="18">
        <v>1</v>
      </c>
      <c r="H87" s="18">
        <v>1</v>
      </c>
      <c r="I87" s="15">
        <v>3</v>
      </c>
      <c r="J87" s="15">
        <v>3</v>
      </c>
      <c r="K87" s="18">
        <v>0.59023338894766397</v>
      </c>
      <c r="L87" s="18">
        <v>1</v>
      </c>
      <c r="M87" s="18">
        <v>1</v>
      </c>
      <c r="N87" s="17">
        <v>0</v>
      </c>
      <c r="O87" s="17">
        <v>0</v>
      </c>
      <c r="P87" s="17">
        <v>1</v>
      </c>
      <c r="Q87" s="17">
        <v>1</v>
      </c>
      <c r="R87" s="18">
        <v>1</v>
      </c>
    </row>
    <row r="88" spans="1:18" x14ac:dyDescent="0.3">
      <c r="A88" s="18" t="s">
        <v>98</v>
      </c>
      <c r="B88" s="18" t="s">
        <v>99</v>
      </c>
      <c r="C88" s="18">
        <v>15</v>
      </c>
      <c r="D88" s="18">
        <v>2</v>
      </c>
      <c r="E88" s="18">
        <v>2</v>
      </c>
      <c r="F88" s="18">
        <v>0.73903702134473004</v>
      </c>
      <c r="G88" s="18">
        <v>1</v>
      </c>
      <c r="H88" s="18">
        <v>1</v>
      </c>
      <c r="I88" s="18">
        <v>6</v>
      </c>
      <c r="J88" s="18">
        <v>6</v>
      </c>
      <c r="K88" s="18">
        <v>0.61163612178642202</v>
      </c>
      <c r="L88" s="18">
        <v>1</v>
      </c>
      <c r="M88" s="18">
        <v>1</v>
      </c>
      <c r="N88" s="18">
        <v>1</v>
      </c>
      <c r="O88" s="18">
        <v>0</v>
      </c>
      <c r="P88" s="18">
        <v>1</v>
      </c>
      <c r="Q88" s="18">
        <v>1</v>
      </c>
      <c r="R88" s="18">
        <v>1</v>
      </c>
    </row>
    <row r="89" spans="1:18" x14ac:dyDescent="0.3">
      <c r="A89" s="9" t="s">
        <v>198</v>
      </c>
      <c r="B89" s="9" t="s">
        <v>199</v>
      </c>
      <c r="C89" s="9">
        <v>2</v>
      </c>
      <c r="D89" s="9">
        <v>0</v>
      </c>
      <c r="E89" s="9">
        <v>0</v>
      </c>
      <c r="F89" s="9">
        <v>1</v>
      </c>
      <c r="G89" s="9">
        <v>1</v>
      </c>
      <c r="H89" s="9">
        <v>1</v>
      </c>
      <c r="I89" s="9">
        <v>1</v>
      </c>
      <c r="J89" s="9">
        <v>1</v>
      </c>
      <c r="K89" s="9">
        <v>0.64557019126669102</v>
      </c>
      <c r="L89" s="9">
        <v>1</v>
      </c>
      <c r="M89" s="9">
        <v>1</v>
      </c>
      <c r="N89" s="9">
        <v>0</v>
      </c>
      <c r="O89" s="9">
        <v>0</v>
      </c>
      <c r="P89" s="9">
        <v>1</v>
      </c>
      <c r="Q89" s="9">
        <v>1</v>
      </c>
      <c r="R89" s="9">
        <v>1</v>
      </c>
    </row>
    <row r="90" spans="1:18" x14ac:dyDescent="0.3">
      <c r="A90" s="9" t="s">
        <v>36</v>
      </c>
      <c r="B90" s="9" t="s">
        <v>37</v>
      </c>
      <c r="C90" s="9">
        <v>2</v>
      </c>
      <c r="D90" s="9">
        <v>0</v>
      </c>
      <c r="E90" s="9">
        <v>0</v>
      </c>
      <c r="F90" s="9">
        <v>1</v>
      </c>
      <c r="G90" s="9">
        <v>1</v>
      </c>
      <c r="H90" s="9">
        <v>1</v>
      </c>
      <c r="I90" s="9">
        <v>1</v>
      </c>
      <c r="J90" s="9">
        <v>1</v>
      </c>
      <c r="K90" s="9">
        <v>0.64557019126669102</v>
      </c>
      <c r="L90" s="9">
        <v>1</v>
      </c>
      <c r="M90" s="9">
        <v>1</v>
      </c>
      <c r="N90" s="9">
        <v>0</v>
      </c>
      <c r="O90" s="9">
        <v>0</v>
      </c>
      <c r="P90" s="9">
        <v>1</v>
      </c>
      <c r="Q90" s="9">
        <v>1</v>
      </c>
      <c r="R90" s="9">
        <v>1</v>
      </c>
    </row>
    <row r="91" spans="1:18" x14ac:dyDescent="0.3">
      <c r="A91" s="9" t="s">
        <v>34</v>
      </c>
      <c r="B91" s="9" t="s">
        <v>35</v>
      </c>
      <c r="C91" s="9">
        <v>2</v>
      </c>
      <c r="D91" s="9">
        <v>0</v>
      </c>
      <c r="E91" s="9">
        <v>0</v>
      </c>
      <c r="F91" s="9">
        <v>1</v>
      </c>
      <c r="G91" s="9">
        <v>1</v>
      </c>
      <c r="H91" s="9">
        <v>1</v>
      </c>
      <c r="I91" s="9">
        <v>1</v>
      </c>
      <c r="J91" s="9">
        <v>1</v>
      </c>
      <c r="K91" s="9">
        <v>0.64557019126669102</v>
      </c>
      <c r="L91" s="9">
        <v>1</v>
      </c>
      <c r="M91" s="9">
        <v>1</v>
      </c>
      <c r="N91" s="9">
        <v>0</v>
      </c>
      <c r="O91" s="9">
        <v>0</v>
      </c>
      <c r="P91" s="9">
        <v>1</v>
      </c>
      <c r="Q91" s="9">
        <v>1</v>
      </c>
      <c r="R91" s="9">
        <v>1</v>
      </c>
    </row>
    <row r="92" spans="1:18" x14ac:dyDescent="0.3">
      <c r="A92" s="18" t="s">
        <v>53</v>
      </c>
      <c r="B92" s="18" t="s">
        <v>54</v>
      </c>
      <c r="C92" s="18">
        <v>21</v>
      </c>
      <c r="D92" s="18">
        <v>3</v>
      </c>
      <c r="E92" s="18">
        <v>3</v>
      </c>
      <c r="F92" s="18">
        <v>0.702671940027916</v>
      </c>
      <c r="G92" s="18">
        <v>1</v>
      </c>
      <c r="H92" s="18">
        <v>1</v>
      </c>
      <c r="I92" s="18">
        <v>8</v>
      </c>
      <c r="J92" s="18">
        <v>8</v>
      </c>
      <c r="K92" s="18">
        <v>0.66800177371954295</v>
      </c>
      <c r="L92" s="18">
        <v>1</v>
      </c>
      <c r="M92" s="18">
        <v>1</v>
      </c>
      <c r="N92" s="18">
        <v>1</v>
      </c>
      <c r="O92" s="18">
        <v>0</v>
      </c>
      <c r="P92" s="18">
        <v>1</v>
      </c>
      <c r="Q92" s="18">
        <v>1</v>
      </c>
      <c r="R92" s="18">
        <v>1</v>
      </c>
    </row>
    <row r="93" spans="1:18" x14ac:dyDescent="0.3">
      <c r="A93" s="18" t="s">
        <v>160</v>
      </c>
      <c r="B93" s="18" t="s">
        <v>161</v>
      </c>
      <c r="C93" s="18">
        <v>8</v>
      </c>
      <c r="D93" s="18">
        <v>1</v>
      </c>
      <c r="E93" s="18">
        <v>1</v>
      </c>
      <c r="F93" s="18">
        <v>0.76628779931723301</v>
      </c>
      <c r="G93" s="18">
        <v>1</v>
      </c>
      <c r="H93" s="18">
        <v>1</v>
      </c>
      <c r="I93" s="18">
        <v>3</v>
      </c>
      <c r="J93" s="18">
        <v>3</v>
      </c>
      <c r="K93" s="18">
        <v>0.69481308441700396</v>
      </c>
      <c r="L93" s="18">
        <v>1</v>
      </c>
      <c r="M93" s="18">
        <v>1</v>
      </c>
      <c r="N93" s="18">
        <v>0</v>
      </c>
      <c r="O93" s="18">
        <v>0</v>
      </c>
      <c r="P93" s="18">
        <v>1</v>
      </c>
      <c r="Q93" s="18">
        <v>1</v>
      </c>
      <c r="R93" s="18">
        <v>1</v>
      </c>
    </row>
    <row r="94" spans="1:18" x14ac:dyDescent="0.3">
      <c r="A94" s="18" t="s">
        <v>130</v>
      </c>
      <c r="B94" s="18" t="s">
        <v>131</v>
      </c>
      <c r="C94" s="18">
        <v>6</v>
      </c>
      <c r="D94" s="18">
        <v>1</v>
      </c>
      <c r="E94" s="18">
        <v>1</v>
      </c>
      <c r="F94" s="18">
        <v>0.66337121005514699</v>
      </c>
      <c r="G94" s="18">
        <v>1</v>
      </c>
      <c r="H94" s="18">
        <v>1</v>
      </c>
      <c r="I94" s="18">
        <v>2</v>
      </c>
      <c r="J94" s="18">
        <v>2</v>
      </c>
      <c r="K94" s="18">
        <v>0.77447766951102803</v>
      </c>
      <c r="L94" s="18">
        <v>1</v>
      </c>
      <c r="M94" s="18">
        <v>1</v>
      </c>
      <c r="N94" s="18">
        <v>0</v>
      </c>
      <c r="O94" s="18">
        <v>0</v>
      </c>
      <c r="P94" s="18">
        <v>1</v>
      </c>
      <c r="Q94" s="18">
        <v>1</v>
      </c>
      <c r="R94" s="18">
        <v>1</v>
      </c>
    </row>
    <row r="95" spans="1:18" x14ac:dyDescent="0.3">
      <c r="A95" s="18" t="s">
        <v>52</v>
      </c>
      <c r="B95" s="18"/>
      <c r="C95" s="18">
        <v>6</v>
      </c>
      <c r="D95" s="18">
        <v>1</v>
      </c>
      <c r="E95" s="18">
        <v>1</v>
      </c>
      <c r="F95" s="18">
        <v>0.66337121005514699</v>
      </c>
      <c r="G95" s="18">
        <v>1</v>
      </c>
      <c r="H95" s="18">
        <v>1</v>
      </c>
      <c r="I95" s="18">
        <v>2</v>
      </c>
      <c r="J95" s="18">
        <v>2</v>
      </c>
      <c r="K95" s="18">
        <v>0.77447766951102803</v>
      </c>
      <c r="L95" s="18">
        <v>1</v>
      </c>
      <c r="M95" s="18">
        <v>1</v>
      </c>
      <c r="N95" s="18">
        <v>0</v>
      </c>
      <c r="O95" s="18">
        <v>0</v>
      </c>
      <c r="P95" s="18">
        <v>1</v>
      </c>
      <c r="Q95" s="18">
        <v>1</v>
      </c>
      <c r="R95" s="18">
        <v>1</v>
      </c>
    </row>
    <row r="96" spans="1:18" x14ac:dyDescent="0.3">
      <c r="A96" s="18" t="s">
        <v>116</v>
      </c>
      <c r="B96" s="18" t="s">
        <v>117</v>
      </c>
      <c r="C96" s="18">
        <v>3</v>
      </c>
      <c r="D96" s="18">
        <v>0</v>
      </c>
      <c r="E96" s="18">
        <v>0</v>
      </c>
      <c r="F96" s="18">
        <v>1</v>
      </c>
      <c r="G96" s="18">
        <v>1</v>
      </c>
      <c r="H96" s="18">
        <v>1</v>
      </c>
      <c r="I96" s="18">
        <v>1</v>
      </c>
      <c r="J96" s="18">
        <v>1</v>
      </c>
      <c r="K96" s="18">
        <v>0.78925795156397804</v>
      </c>
      <c r="L96" s="18">
        <v>1</v>
      </c>
      <c r="M96" s="18">
        <v>1</v>
      </c>
      <c r="N96" s="18">
        <v>0</v>
      </c>
      <c r="O96" s="18">
        <v>0</v>
      </c>
      <c r="P96" s="18">
        <v>1</v>
      </c>
      <c r="Q96" s="18">
        <v>1</v>
      </c>
      <c r="R96" s="18">
        <v>1</v>
      </c>
    </row>
    <row r="97" spans="1:18" x14ac:dyDescent="0.3">
      <c r="A97" s="9" t="s">
        <v>118</v>
      </c>
      <c r="B97" s="9" t="s">
        <v>119</v>
      </c>
      <c r="C97" s="9">
        <v>3</v>
      </c>
      <c r="D97" s="9">
        <v>0</v>
      </c>
      <c r="E97" s="9">
        <v>0</v>
      </c>
      <c r="F97" s="9">
        <v>1</v>
      </c>
      <c r="G97" s="9">
        <v>1</v>
      </c>
      <c r="H97" s="9">
        <v>1</v>
      </c>
      <c r="I97" s="9">
        <v>1</v>
      </c>
      <c r="J97" s="9">
        <v>1</v>
      </c>
      <c r="K97" s="9">
        <v>0.78925795156397804</v>
      </c>
      <c r="L97" s="9">
        <v>1</v>
      </c>
      <c r="M97" s="9">
        <v>1</v>
      </c>
      <c r="N97" s="9">
        <v>0</v>
      </c>
      <c r="O97" s="9">
        <v>0</v>
      </c>
      <c r="P97" s="9">
        <v>1</v>
      </c>
      <c r="Q97" s="9">
        <v>1</v>
      </c>
      <c r="R97" s="9">
        <v>1</v>
      </c>
    </row>
    <row r="98" spans="1:18" x14ac:dyDescent="0.3">
      <c r="A98" s="9" t="s">
        <v>18</v>
      </c>
      <c r="B98" s="9" t="s">
        <v>19</v>
      </c>
      <c r="C98" s="9">
        <v>3</v>
      </c>
      <c r="D98" s="9">
        <v>0</v>
      </c>
      <c r="E98" s="9">
        <v>0</v>
      </c>
      <c r="F98" s="9">
        <v>1</v>
      </c>
      <c r="G98" s="9">
        <v>1</v>
      </c>
      <c r="H98" s="9">
        <v>1</v>
      </c>
      <c r="I98" s="9">
        <v>1</v>
      </c>
      <c r="J98" s="9">
        <v>1</v>
      </c>
      <c r="K98" s="9">
        <v>0.78925795156397804</v>
      </c>
      <c r="L98" s="9">
        <v>1</v>
      </c>
      <c r="M98" s="9">
        <v>1</v>
      </c>
      <c r="N98" s="9">
        <v>0</v>
      </c>
      <c r="O98" s="9">
        <v>0</v>
      </c>
      <c r="P98" s="9">
        <v>1</v>
      </c>
      <c r="Q98" s="9">
        <v>1</v>
      </c>
      <c r="R98" s="9">
        <v>1</v>
      </c>
    </row>
    <row r="99" spans="1:18" x14ac:dyDescent="0.3">
      <c r="A99" s="9" t="s">
        <v>196</v>
      </c>
      <c r="B99" s="9" t="s">
        <v>197</v>
      </c>
      <c r="C99" s="9">
        <v>3</v>
      </c>
      <c r="D99" s="9">
        <v>0</v>
      </c>
      <c r="E99" s="9">
        <v>0</v>
      </c>
      <c r="F99" s="9">
        <v>1</v>
      </c>
      <c r="G99" s="9">
        <v>1</v>
      </c>
      <c r="H99" s="9">
        <v>1</v>
      </c>
      <c r="I99" s="9">
        <v>1</v>
      </c>
      <c r="J99" s="9">
        <v>1</v>
      </c>
      <c r="K99" s="9">
        <v>0.78925795156397804</v>
      </c>
      <c r="L99" s="9">
        <v>1</v>
      </c>
      <c r="M99" s="9">
        <v>1</v>
      </c>
      <c r="N99" s="9">
        <v>0</v>
      </c>
      <c r="O99" s="9">
        <v>0</v>
      </c>
      <c r="P99" s="9">
        <v>1</v>
      </c>
      <c r="Q99" s="9">
        <v>1</v>
      </c>
      <c r="R99" s="9">
        <v>1</v>
      </c>
    </row>
    <row r="100" spans="1:18" x14ac:dyDescent="0.3">
      <c r="A100" s="10" t="s">
        <v>190</v>
      </c>
      <c r="B100" s="10" t="s">
        <v>191</v>
      </c>
      <c r="C100" s="10">
        <v>1</v>
      </c>
      <c r="D100" s="10">
        <v>0</v>
      </c>
      <c r="E100" s="10">
        <v>0</v>
      </c>
      <c r="F100" s="10">
        <v>1</v>
      </c>
      <c r="G100" s="10">
        <v>1</v>
      </c>
      <c r="H100" s="10">
        <v>1</v>
      </c>
      <c r="I100" s="10">
        <v>0</v>
      </c>
      <c r="J100" s="10">
        <v>0</v>
      </c>
      <c r="K100" s="10">
        <v>1</v>
      </c>
      <c r="L100" s="10">
        <v>1</v>
      </c>
      <c r="M100" s="10">
        <v>1</v>
      </c>
      <c r="N100" s="10">
        <v>0</v>
      </c>
      <c r="O100" s="10">
        <v>0</v>
      </c>
      <c r="P100" s="10">
        <v>1</v>
      </c>
      <c r="Q100" s="10">
        <v>1</v>
      </c>
      <c r="R100" s="10">
        <v>1</v>
      </c>
    </row>
    <row r="101" spans="1:18" x14ac:dyDescent="0.3">
      <c r="A101" s="10" t="s">
        <v>188</v>
      </c>
      <c r="B101" s="10" t="s">
        <v>189</v>
      </c>
      <c r="C101" s="10">
        <v>1</v>
      </c>
      <c r="D101" s="10">
        <v>0</v>
      </c>
      <c r="E101" s="10">
        <v>0</v>
      </c>
      <c r="F101" s="10">
        <v>1</v>
      </c>
      <c r="G101" s="10">
        <v>1</v>
      </c>
      <c r="H101" s="10">
        <v>1</v>
      </c>
      <c r="I101" s="10">
        <v>0</v>
      </c>
      <c r="J101" s="10">
        <v>0</v>
      </c>
      <c r="K101" s="10">
        <v>1</v>
      </c>
      <c r="L101" s="10">
        <v>1</v>
      </c>
      <c r="M101" s="10">
        <v>1</v>
      </c>
      <c r="N101" s="10">
        <v>0</v>
      </c>
      <c r="O101" s="10">
        <v>0</v>
      </c>
      <c r="P101" s="10">
        <v>1</v>
      </c>
      <c r="Q101" s="10">
        <v>1</v>
      </c>
      <c r="R101" s="10">
        <v>1</v>
      </c>
    </row>
    <row r="102" spans="1:18" x14ac:dyDescent="0.3">
      <c r="A102" s="10" t="s">
        <v>65</v>
      </c>
      <c r="B102" s="10" t="s">
        <v>66</v>
      </c>
      <c r="C102" s="10">
        <v>1</v>
      </c>
      <c r="D102" s="10">
        <v>0</v>
      </c>
      <c r="E102" s="10">
        <v>0</v>
      </c>
      <c r="F102" s="10">
        <v>1</v>
      </c>
      <c r="G102" s="10">
        <v>1</v>
      </c>
      <c r="H102" s="10">
        <v>1</v>
      </c>
      <c r="I102" s="10">
        <v>0</v>
      </c>
      <c r="J102" s="10">
        <v>0</v>
      </c>
      <c r="K102" s="10">
        <v>1</v>
      </c>
      <c r="L102" s="10">
        <v>1</v>
      </c>
      <c r="M102" s="10">
        <v>1</v>
      </c>
      <c r="N102" s="10">
        <v>0</v>
      </c>
      <c r="O102" s="10">
        <v>0</v>
      </c>
      <c r="P102" s="10">
        <v>1</v>
      </c>
      <c r="Q102" s="10">
        <v>1</v>
      </c>
      <c r="R102" s="10">
        <v>1</v>
      </c>
    </row>
    <row r="103" spans="1:18" x14ac:dyDescent="0.3">
      <c r="C103" s="18">
        <f>SUM(C1:C102)</f>
        <v>1956</v>
      </c>
      <c r="D103">
        <f>SUM(D1:D102)</f>
        <v>308</v>
      </c>
      <c r="E103" s="18">
        <f>SUM(E1:E102)</f>
        <v>311</v>
      </c>
      <c r="F103" s="18">
        <f>SUM(F1:F102)</f>
        <v>66.247146850189552</v>
      </c>
      <c r="G103" s="18">
        <f>SUM(G1:G102)</f>
        <v>62.628972829111405</v>
      </c>
      <c r="H103" s="18">
        <f>SUM(H1:H102)</f>
        <v>98.543504917445588</v>
      </c>
      <c r="I103" s="18">
        <f>SUM(I1:I102)</f>
        <v>784</v>
      </c>
      <c r="J103" s="18">
        <f>SUM(J1:J102)</f>
        <v>779</v>
      </c>
      <c r="K103" s="18">
        <f>SUM(K1:K102)</f>
        <v>62.708972368442403</v>
      </c>
      <c r="L103" s="18">
        <f>SUM(L1:L102)</f>
        <v>63.003669608836503</v>
      </c>
      <c r="M103" s="18">
        <f>SUM(M1:M102)</f>
        <v>99.457362329531662</v>
      </c>
      <c r="N103" s="18">
        <f>SUM(N1:N102)</f>
        <v>58</v>
      </c>
      <c r="O103" s="18">
        <f>SUM(O1:O102)</f>
        <v>73</v>
      </c>
      <c r="P103" s="18">
        <f>SUM(P1:P102)</f>
        <v>81.421089331888609</v>
      </c>
      <c r="Q103" s="18">
        <f>SUM(Q1:Q102)</f>
        <v>82.26120746285055</v>
      </c>
      <c r="R103" s="18">
        <f>SUM(R1:R102)</f>
        <v>100</v>
      </c>
    </row>
  </sheetData>
  <autoFilter ref="A2:R2">
    <sortState ref="A3:R103">
      <sortCondition ref="Q2"/>
    </sortState>
  </autoFilter>
  <mergeCells count="3">
    <mergeCell ref="D1:H1"/>
    <mergeCell ref="I1:M1"/>
    <mergeCell ref="N1:R1"/>
  </mergeCells>
  <conditionalFormatting sqref="F1:H2 K1:M2 P1:R2">
    <cfRule type="cellIs" dxfId="21" priority="4" operator="lessThan">
      <formula>0.05</formula>
    </cfRule>
  </conditionalFormatting>
  <conditionalFormatting sqref="F1:H102 K1:M102 P1:R102 P104:R1048576 K104:M1048576 F104:H1048576">
    <cfRule type="cellIs" dxfId="20" priority="3" operator="lessThan">
      <formula>0.05</formula>
    </cfRule>
  </conditionalFormatting>
  <conditionalFormatting sqref="E1:E102 J1:J102 O1:O102 O104:O1048576 J104:J1048576 E104:E1048576">
    <cfRule type="cellIs" dxfId="19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14" sqref="K14"/>
    </sheetView>
  </sheetViews>
  <sheetFormatPr defaultRowHeight="14.4" x14ac:dyDescent="0.3"/>
  <cols>
    <col min="1" max="1" width="7" bestFit="1" customWidth="1"/>
    <col min="2" max="2" width="38.5546875" bestFit="1" customWidth="1"/>
    <col min="3" max="3" width="4.88671875" bestFit="1" customWidth="1"/>
    <col min="4" max="5" width="3.88671875" bestFit="1" customWidth="1"/>
    <col min="6" max="6" width="5.77734375" customWidth="1"/>
    <col min="7" max="7" width="9" customWidth="1"/>
    <col min="8" max="8" width="8.88671875" customWidth="1"/>
    <col min="9" max="10" width="3.88671875" bestFit="1" customWidth="1"/>
    <col min="11" max="11" width="7.109375" customWidth="1"/>
    <col min="12" max="12" width="8.33203125" customWidth="1"/>
    <col min="13" max="13" width="7.5546875" customWidth="1"/>
    <col min="14" max="15" width="3.88671875" bestFit="1" customWidth="1"/>
    <col min="16" max="16" width="9" customWidth="1"/>
    <col min="17" max="17" width="8.109375" customWidth="1"/>
    <col min="18" max="18" width="8" customWidth="1"/>
  </cols>
  <sheetData>
    <row r="1" spans="1:18" s="18" customFormat="1" x14ac:dyDescent="0.3">
      <c r="D1" s="27" t="s">
        <v>204</v>
      </c>
      <c r="E1" s="27"/>
      <c r="F1" s="27"/>
      <c r="G1" s="27"/>
      <c r="H1" s="27"/>
      <c r="I1" s="28" t="s">
        <v>205</v>
      </c>
      <c r="J1" s="28"/>
      <c r="K1" s="28"/>
      <c r="L1" s="28"/>
      <c r="M1" s="28"/>
      <c r="N1" s="29" t="s">
        <v>206</v>
      </c>
      <c r="O1" s="29"/>
      <c r="P1" s="29"/>
      <c r="Q1" s="29"/>
      <c r="R1" s="29"/>
    </row>
    <row r="2" spans="1:18" s="18" customFormat="1" x14ac:dyDescent="0.3">
      <c r="A2" s="12" t="s">
        <v>209</v>
      </c>
      <c r="B2" s="18" t="s">
        <v>5</v>
      </c>
      <c r="C2" s="18" t="s">
        <v>0</v>
      </c>
      <c r="D2" s="18" t="s">
        <v>210</v>
      </c>
      <c r="E2" s="18" t="s">
        <v>211</v>
      </c>
      <c r="F2" s="2" t="s">
        <v>212</v>
      </c>
      <c r="G2" s="2" t="s">
        <v>213</v>
      </c>
      <c r="H2" s="2" t="s">
        <v>214</v>
      </c>
      <c r="I2" s="2" t="s">
        <v>210</v>
      </c>
      <c r="J2" s="2" t="s">
        <v>211</v>
      </c>
      <c r="K2" s="2" t="s">
        <v>212</v>
      </c>
      <c r="L2" s="2" t="s">
        <v>213</v>
      </c>
      <c r="M2" s="2" t="s">
        <v>215</v>
      </c>
      <c r="N2" s="2" t="s">
        <v>210</v>
      </c>
      <c r="O2" s="2" t="s">
        <v>211</v>
      </c>
      <c r="P2" s="2" t="s">
        <v>212</v>
      </c>
      <c r="Q2" s="2" t="s">
        <v>213</v>
      </c>
      <c r="R2" s="2" t="s">
        <v>215</v>
      </c>
    </row>
    <row r="3" spans="1:18" s="18" customFormat="1" x14ac:dyDescent="0.3">
      <c r="A3" s="18" t="s">
        <v>8</v>
      </c>
      <c r="B3" s="26" t="s">
        <v>9</v>
      </c>
      <c r="C3" s="18">
        <v>20</v>
      </c>
      <c r="D3" s="18">
        <v>5</v>
      </c>
      <c r="E3" s="18">
        <v>13</v>
      </c>
      <c r="F3" s="4">
        <v>4.7730023580861199E-3</v>
      </c>
      <c r="G3" s="1">
        <v>9.5460047161722699E-5</v>
      </c>
      <c r="H3" s="4">
        <v>4.7730023580861199E-3</v>
      </c>
      <c r="I3" s="2">
        <v>5</v>
      </c>
      <c r="J3" s="2">
        <v>14</v>
      </c>
      <c r="K3" s="4">
        <v>8.6355957298856997E-4</v>
      </c>
      <c r="L3" s="1">
        <v>8.6355957298857195E-6</v>
      </c>
      <c r="M3" s="4">
        <v>8.6355957298856899E-4</v>
      </c>
      <c r="N3" s="2">
        <v>4</v>
      </c>
      <c r="O3" s="2">
        <v>15</v>
      </c>
      <c r="P3" s="1">
        <v>3.4187638689754902E-5</v>
      </c>
      <c r="Q3" s="1">
        <v>3.4187638689754899E-7</v>
      </c>
      <c r="R3" s="1">
        <v>3.4187638689754801E-5</v>
      </c>
    </row>
    <row r="4" spans="1:18" s="18" customFormat="1" x14ac:dyDescent="0.3">
      <c r="A4" s="18" t="s">
        <v>6</v>
      </c>
      <c r="B4" s="26" t="s">
        <v>7</v>
      </c>
      <c r="C4" s="18">
        <v>7</v>
      </c>
      <c r="D4" s="18">
        <v>2</v>
      </c>
      <c r="E4" s="18">
        <v>7</v>
      </c>
      <c r="F4" s="4">
        <v>4.2473035266826498E-3</v>
      </c>
      <c r="G4" s="1">
        <v>4.24730352668266E-5</v>
      </c>
      <c r="H4" s="4">
        <v>4.2473035266826602E-3</v>
      </c>
      <c r="I4" s="2">
        <v>2</v>
      </c>
      <c r="J4" s="2">
        <v>6</v>
      </c>
      <c r="K4" s="4">
        <v>4.0965226585292398E-2</v>
      </c>
      <c r="L4" s="4">
        <v>8.1930453170585E-4</v>
      </c>
      <c r="M4" s="4">
        <v>4.0965226585292502E-2</v>
      </c>
      <c r="N4" s="2">
        <v>2</v>
      </c>
      <c r="O4" s="2">
        <v>6</v>
      </c>
      <c r="P4" s="4">
        <v>2.7006540928684399E-2</v>
      </c>
      <c r="Q4" s="4">
        <v>5.4013081857368897E-4</v>
      </c>
      <c r="R4" s="4">
        <v>2.70065409286845E-2</v>
      </c>
    </row>
    <row r="5" spans="1:18" s="18" customFormat="1" x14ac:dyDescent="0.3">
      <c r="A5" s="18" t="s">
        <v>77</v>
      </c>
      <c r="B5" s="24" t="s">
        <v>78</v>
      </c>
      <c r="C5" s="18">
        <v>20</v>
      </c>
      <c r="D5" s="18">
        <v>5</v>
      </c>
      <c r="E5" s="18">
        <v>7</v>
      </c>
      <c r="F5" s="2">
        <v>0.75742311472623502</v>
      </c>
      <c r="G5" s="2">
        <v>0.28704311026887203</v>
      </c>
      <c r="H5" s="2">
        <v>0.73439476671639004</v>
      </c>
      <c r="I5" s="2">
        <v>5</v>
      </c>
      <c r="J5" s="2">
        <v>11</v>
      </c>
      <c r="K5" s="4">
        <v>6.0130871755073201E-2</v>
      </c>
      <c r="L5" s="4">
        <v>1.8039261526521899E-3</v>
      </c>
      <c r="M5" s="4">
        <v>6.0130871755073097E-2</v>
      </c>
      <c r="N5" s="2">
        <v>4</v>
      </c>
      <c r="O5" s="2">
        <v>6</v>
      </c>
      <c r="P5" s="2">
        <v>1</v>
      </c>
      <c r="Q5" s="2">
        <v>0.40650843990177699</v>
      </c>
      <c r="R5" s="2">
        <v>1</v>
      </c>
    </row>
    <row r="6" spans="1:18" s="18" customFormat="1" x14ac:dyDescent="0.3">
      <c r="A6" s="18" t="s">
        <v>10</v>
      </c>
      <c r="B6" s="26" t="s">
        <v>11</v>
      </c>
      <c r="C6" s="18">
        <v>9</v>
      </c>
      <c r="D6" s="18">
        <v>2</v>
      </c>
      <c r="E6" s="18">
        <v>7</v>
      </c>
      <c r="F6" s="4">
        <v>3.2284944000023297E-2</v>
      </c>
      <c r="G6" s="4">
        <v>9.6854832000070298E-4</v>
      </c>
      <c r="H6" s="4">
        <v>3.2284944000023401E-2</v>
      </c>
      <c r="I6" s="2">
        <v>2</v>
      </c>
      <c r="J6" s="2">
        <v>6</v>
      </c>
      <c r="K6" s="4">
        <v>0.14367353907584501</v>
      </c>
      <c r="L6" s="4">
        <v>6.4111753533632803E-3</v>
      </c>
      <c r="M6" s="4">
        <v>0.160279383834082</v>
      </c>
      <c r="N6" s="2">
        <v>2</v>
      </c>
      <c r="O6" s="2">
        <v>6</v>
      </c>
      <c r="P6" s="4">
        <v>0.14142616091370999</v>
      </c>
      <c r="Q6" s="4">
        <v>4.3696531384123296E-3</v>
      </c>
      <c r="R6" s="4">
        <v>0.14142616091371099</v>
      </c>
    </row>
    <row r="7" spans="1:18" x14ac:dyDescent="0.3">
      <c r="A7" s="5" t="s">
        <v>194</v>
      </c>
      <c r="B7" s="22" t="s">
        <v>195</v>
      </c>
      <c r="C7" s="5">
        <v>11</v>
      </c>
      <c r="D7" s="5">
        <v>3</v>
      </c>
      <c r="E7" s="5">
        <v>2</v>
      </c>
      <c r="F7" s="5">
        <v>1</v>
      </c>
      <c r="G7" s="5">
        <v>1</v>
      </c>
      <c r="H7" s="5">
        <v>1</v>
      </c>
      <c r="I7" s="5">
        <v>3</v>
      </c>
      <c r="J7" s="5">
        <v>0</v>
      </c>
      <c r="K7" s="5">
        <v>1</v>
      </c>
      <c r="L7" s="5">
        <v>7.7097966233774504E-2</v>
      </c>
      <c r="M7" s="5">
        <v>0.59306127872134295</v>
      </c>
      <c r="N7" s="5">
        <v>2</v>
      </c>
      <c r="O7" s="5">
        <v>0</v>
      </c>
      <c r="P7" s="5">
        <v>1</v>
      </c>
      <c r="Q7" s="5">
        <v>0.13360735199842699</v>
      </c>
      <c r="R7" s="5">
        <v>0.83504594999017101</v>
      </c>
    </row>
    <row r="8" spans="1:18" x14ac:dyDescent="0.3">
      <c r="A8" s="18" t="s">
        <v>12</v>
      </c>
      <c r="B8" s="20" t="s">
        <v>13</v>
      </c>
      <c r="C8" s="18">
        <v>18</v>
      </c>
      <c r="D8" s="18">
        <v>4</v>
      </c>
      <c r="E8" s="18">
        <v>0</v>
      </c>
      <c r="F8" s="19">
        <v>1</v>
      </c>
      <c r="G8" s="19">
        <v>1.02994144682433E-2</v>
      </c>
      <c r="H8" s="19">
        <v>0.171210443900808</v>
      </c>
      <c r="I8" s="2">
        <v>4</v>
      </c>
      <c r="J8" s="2">
        <v>3</v>
      </c>
      <c r="K8" s="2">
        <v>1</v>
      </c>
      <c r="L8" s="2">
        <v>0.77738823362088005</v>
      </c>
      <c r="M8" s="2">
        <v>1</v>
      </c>
      <c r="N8" s="2">
        <v>4</v>
      </c>
      <c r="O8" s="2">
        <v>6</v>
      </c>
      <c r="P8" s="2">
        <v>1</v>
      </c>
      <c r="Q8" s="2">
        <v>0.24476328009194301</v>
      </c>
      <c r="R8" s="2">
        <v>1</v>
      </c>
    </row>
    <row r="9" spans="1:18" x14ac:dyDescent="0.3">
      <c r="A9" s="18" t="s">
        <v>134</v>
      </c>
      <c r="B9" s="11" t="s">
        <v>135</v>
      </c>
      <c r="C9" s="18">
        <v>6</v>
      </c>
      <c r="D9" s="18">
        <v>1</v>
      </c>
      <c r="E9" s="18">
        <v>2</v>
      </c>
      <c r="F9" s="2">
        <v>1</v>
      </c>
      <c r="G9" s="2">
        <v>0.63423309276852302</v>
      </c>
      <c r="H9" s="2">
        <v>0.96095923146745899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4</v>
      </c>
      <c r="P9" s="4">
        <v>0.27288149189692901</v>
      </c>
      <c r="Q9" s="4">
        <v>2.1830519351754299E-2</v>
      </c>
      <c r="R9" s="4">
        <v>0.27288149189692901</v>
      </c>
    </row>
    <row r="10" spans="1:18" x14ac:dyDescent="0.3">
      <c r="A10" s="12" t="s">
        <v>208</v>
      </c>
    </row>
    <row r="11" spans="1:18" x14ac:dyDescent="0.3">
      <c r="A11" s="18" t="s">
        <v>44</v>
      </c>
      <c r="B11" s="20" t="s">
        <v>45</v>
      </c>
      <c r="C11" s="18">
        <v>25</v>
      </c>
      <c r="D11" s="18">
        <v>4</v>
      </c>
      <c r="E11" s="18">
        <v>1</v>
      </c>
      <c r="F11" s="19">
        <v>0.98990613107675895</v>
      </c>
      <c r="G11" s="19">
        <v>0.102461540905706</v>
      </c>
      <c r="H11" s="19">
        <v>1</v>
      </c>
      <c r="I11" s="18">
        <v>10</v>
      </c>
      <c r="J11" s="18">
        <v>14</v>
      </c>
      <c r="K11" s="4">
        <v>8.1423548088734005E-2</v>
      </c>
      <c r="L11" s="4">
        <v>0.146028851661263</v>
      </c>
      <c r="M11" s="4">
        <v>1</v>
      </c>
      <c r="N11" s="18">
        <v>1</v>
      </c>
      <c r="O11" s="18">
        <v>2</v>
      </c>
      <c r="P11" s="4">
        <v>0.221629373569108</v>
      </c>
      <c r="Q11" s="4">
        <v>0.221629373569108</v>
      </c>
      <c r="R11" s="4">
        <v>1</v>
      </c>
    </row>
    <row r="12" spans="1:18" x14ac:dyDescent="0.3">
      <c r="A12" s="18" t="s">
        <v>136</v>
      </c>
      <c r="B12" s="20" t="s">
        <v>137</v>
      </c>
      <c r="C12" s="18">
        <v>26</v>
      </c>
      <c r="D12" s="18">
        <v>4</v>
      </c>
      <c r="E12" s="18">
        <v>10</v>
      </c>
      <c r="F12" s="4">
        <v>5.4350491744558603E-3</v>
      </c>
      <c r="G12" s="4">
        <v>5.4350491744558698E-3</v>
      </c>
      <c r="H12" s="4">
        <v>0.27175245872279302</v>
      </c>
      <c r="I12" s="18">
        <v>11</v>
      </c>
      <c r="J12" s="18">
        <v>13</v>
      </c>
      <c r="K12" s="18">
        <v>0.209030040903186</v>
      </c>
      <c r="L12" s="18">
        <v>0.31787540422869798</v>
      </c>
      <c r="M12" s="18">
        <v>1</v>
      </c>
      <c r="N12" s="18">
        <v>1</v>
      </c>
      <c r="O12" s="18">
        <v>2</v>
      </c>
      <c r="P12" s="4">
        <v>0.23505402634678399</v>
      </c>
      <c r="Q12" s="4">
        <v>0.23505402634678399</v>
      </c>
      <c r="R12" s="4">
        <v>1</v>
      </c>
    </row>
    <row r="13" spans="1:18" x14ac:dyDescent="0.3">
      <c r="A13" s="18" t="s">
        <v>81</v>
      </c>
      <c r="B13" s="25" t="s">
        <v>82</v>
      </c>
      <c r="C13" s="18">
        <v>32</v>
      </c>
      <c r="D13" s="18">
        <v>5</v>
      </c>
      <c r="E13" s="18">
        <v>6</v>
      </c>
      <c r="F13" s="18">
        <v>0.44037384428654403</v>
      </c>
      <c r="G13" s="18">
        <v>0.80739293460872097</v>
      </c>
      <c r="H13" s="18">
        <v>1</v>
      </c>
      <c r="I13" s="18">
        <v>13</v>
      </c>
      <c r="J13" s="18">
        <v>11</v>
      </c>
      <c r="K13" s="18">
        <v>0.81444567442109905</v>
      </c>
      <c r="L13" s="18">
        <v>0.58252346201072003</v>
      </c>
      <c r="M13" s="18">
        <v>1</v>
      </c>
      <c r="N13" s="18">
        <v>1</v>
      </c>
      <c r="O13" s="18">
        <v>0</v>
      </c>
      <c r="P13" s="18">
        <v>1</v>
      </c>
      <c r="Q13" s="18">
        <v>0.62317268815091598</v>
      </c>
      <c r="R13" s="18">
        <v>1</v>
      </c>
    </row>
    <row r="14" spans="1:18" x14ac:dyDescent="0.3">
      <c r="A14" s="5" t="s">
        <v>138</v>
      </c>
      <c r="B14" s="22" t="s">
        <v>139</v>
      </c>
      <c r="C14" s="5">
        <v>7</v>
      </c>
      <c r="D14" s="5">
        <v>1</v>
      </c>
      <c r="E14" s="5">
        <v>2</v>
      </c>
      <c r="F14" s="5">
        <v>0.32674242011029497</v>
      </c>
      <c r="G14" s="5">
        <v>0.32674242011029497</v>
      </c>
      <c r="H14" s="5">
        <v>1</v>
      </c>
      <c r="I14" s="5">
        <v>3</v>
      </c>
      <c r="J14" s="5">
        <v>0</v>
      </c>
      <c r="K14" s="19">
        <v>1</v>
      </c>
      <c r="L14" s="19">
        <v>4.5702074928755103E-2</v>
      </c>
      <c r="M14" s="19">
        <v>1</v>
      </c>
      <c r="N14" s="5">
        <v>0</v>
      </c>
      <c r="O14" s="5">
        <v>0</v>
      </c>
      <c r="P14" s="5">
        <v>1</v>
      </c>
      <c r="Q14" s="5">
        <v>1</v>
      </c>
      <c r="R14" s="5">
        <v>1</v>
      </c>
    </row>
    <row r="15" spans="1:18" x14ac:dyDescent="0.3">
      <c r="A15" s="5" t="s">
        <v>154</v>
      </c>
      <c r="B15" s="22" t="s">
        <v>155</v>
      </c>
      <c r="C15" s="5">
        <v>5</v>
      </c>
      <c r="D15" s="5">
        <v>1</v>
      </c>
      <c r="E15" s="5">
        <v>1</v>
      </c>
      <c r="F15" s="5">
        <v>0.59614504638272803</v>
      </c>
      <c r="G15" s="5">
        <v>0.59614504638272903</v>
      </c>
      <c r="H15" s="5">
        <v>1</v>
      </c>
      <c r="I15" s="5">
        <v>2</v>
      </c>
      <c r="J15" s="5">
        <v>0</v>
      </c>
      <c r="K15" s="4">
        <v>1</v>
      </c>
      <c r="L15" s="4">
        <v>8.4941404328846198E-2</v>
      </c>
      <c r="M15" s="4">
        <v>1</v>
      </c>
      <c r="N15" s="5">
        <v>0</v>
      </c>
      <c r="O15" s="5">
        <v>0</v>
      </c>
      <c r="P15" s="5">
        <v>1</v>
      </c>
      <c r="Q15" s="5">
        <v>1</v>
      </c>
      <c r="R15" s="5">
        <v>1</v>
      </c>
    </row>
    <row r="16" spans="1:18" x14ac:dyDescent="0.3">
      <c r="A16" s="18" t="s">
        <v>38</v>
      </c>
      <c r="B16" s="23" t="s">
        <v>39</v>
      </c>
      <c r="C16" s="18">
        <v>11</v>
      </c>
      <c r="D16" s="18">
        <v>2</v>
      </c>
      <c r="E16" s="18">
        <v>2</v>
      </c>
      <c r="F16" s="18">
        <v>0.56639474059208506</v>
      </c>
      <c r="G16" s="18">
        <v>0.70134331622414003</v>
      </c>
      <c r="H16" s="18">
        <v>1</v>
      </c>
      <c r="I16" s="18">
        <v>4</v>
      </c>
      <c r="J16" s="18">
        <v>7</v>
      </c>
      <c r="K16" s="4">
        <v>0.10333020839854901</v>
      </c>
      <c r="L16" s="4">
        <v>0.13087956795013</v>
      </c>
      <c r="M16" s="4">
        <v>1</v>
      </c>
      <c r="N16" s="18">
        <v>0</v>
      </c>
      <c r="O16" s="18">
        <v>0</v>
      </c>
      <c r="P16" s="18">
        <v>1</v>
      </c>
      <c r="Q16" s="18">
        <v>1</v>
      </c>
      <c r="R16" s="18">
        <v>1</v>
      </c>
    </row>
    <row r="17" spans="1:18" x14ac:dyDescent="0.3">
      <c r="A17" s="18" t="s">
        <v>102</v>
      </c>
      <c r="B17" s="20" t="s">
        <v>103</v>
      </c>
      <c r="C17" s="18">
        <v>8</v>
      </c>
      <c r="D17" s="18">
        <v>1</v>
      </c>
      <c r="E17" s="18">
        <v>3</v>
      </c>
      <c r="F17" s="4">
        <v>0.131589265000115</v>
      </c>
      <c r="G17" s="4">
        <v>0.131589265000115</v>
      </c>
      <c r="H17" s="4">
        <v>1</v>
      </c>
      <c r="I17" s="18">
        <v>3</v>
      </c>
      <c r="J17" s="18">
        <v>1</v>
      </c>
      <c r="K17" s="18">
        <v>0.98453441957584098</v>
      </c>
      <c r="L17" s="18">
        <v>0.152441158419415</v>
      </c>
      <c r="M17" s="18">
        <v>1</v>
      </c>
      <c r="N17" s="18">
        <v>0</v>
      </c>
      <c r="O17" s="18">
        <v>0</v>
      </c>
      <c r="P17" s="18">
        <v>1</v>
      </c>
      <c r="Q17" s="18">
        <v>1</v>
      </c>
      <c r="R17" s="18">
        <v>1</v>
      </c>
    </row>
    <row r="18" spans="1:18" x14ac:dyDescent="0.3">
      <c r="A18" s="9" t="s">
        <v>186</v>
      </c>
      <c r="B18" s="24" t="s">
        <v>187</v>
      </c>
      <c r="C18" s="9">
        <v>1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0</v>
      </c>
      <c r="J18" s="9">
        <v>1</v>
      </c>
      <c r="K18" s="9">
        <v>0.40441176470588203</v>
      </c>
      <c r="L18" s="9">
        <v>0.40441176470588203</v>
      </c>
      <c r="M18" s="9">
        <v>1</v>
      </c>
      <c r="N18" s="9">
        <v>0</v>
      </c>
      <c r="O18" s="9">
        <v>0</v>
      </c>
      <c r="P18" s="9">
        <v>1</v>
      </c>
      <c r="Q18" s="9">
        <v>1</v>
      </c>
      <c r="R18" s="9">
        <v>1</v>
      </c>
    </row>
    <row r="19" spans="1:18" x14ac:dyDescent="0.3">
      <c r="A19" s="9" t="s">
        <v>67</v>
      </c>
      <c r="B19" s="24" t="s">
        <v>68</v>
      </c>
      <c r="C19" s="9">
        <v>1</v>
      </c>
      <c r="D19" s="9">
        <v>0</v>
      </c>
      <c r="E19" s="9">
        <v>0</v>
      </c>
      <c r="F19" s="9">
        <v>1</v>
      </c>
      <c r="G19" s="9">
        <v>1</v>
      </c>
      <c r="H19" s="9">
        <v>1</v>
      </c>
      <c r="I19" s="9">
        <v>0</v>
      </c>
      <c r="J19" s="9">
        <v>1</v>
      </c>
      <c r="K19" s="9">
        <v>0.40441176470588203</v>
      </c>
      <c r="L19" s="9">
        <v>0.40441176470588203</v>
      </c>
      <c r="M19" s="9">
        <v>1</v>
      </c>
      <c r="N19" s="9">
        <v>0</v>
      </c>
      <c r="O19" s="9">
        <v>0</v>
      </c>
      <c r="P19" s="9">
        <v>1</v>
      </c>
      <c r="Q19" s="9">
        <v>1</v>
      </c>
      <c r="R19" s="9">
        <v>1</v>
      </c>
    </row>
    <row r="20" spans="1:18" x14ac:dyDescent="0.3">
      <c r="A20" s="9" t="s">
        <v>202</v>
      </c>
      <c r="B20" s="24" t="s">
        <v>203</v>
      </c>
      <c r="C20" s="9">
        <v>1</v>
      </c>
      <c r="D20" s="9">
        <v>0</v>
      </c>
      <c r="E20" s="9">
        <v>0</v>
      </c>
      <c r="F20" s="9">
        <v>1</v>
      </c>
      <c r="G20" s="9">
        <v>1</v>
      </c>
      <c r="H20" s="9">
        <v>1</v>
      </c>
      <c r="I20" s="9">
        <v>0</v>
      </c>
      <c r="J20" s="9">
        <v>1</v>
      </c>
      <c r="K20" s="9">
        <v>0.40441176470588203</v>
      </c>
      <c r="L20" s="9">
        <v>0.40441176470588203</v>
      </c>
      <c r="M20" s="9">
        <v>1</v>
      </c>
      <c r="N20" s="9">
        <v>0</v>
      </c>
      <c r="O20" s="9">
        <v>0</v>
      </c>
      <c r="P20" s="9">
        <v>1</v>
      </c>
      <c r="Q20" s="9">
        <v>1</v>
      </c>
      <c r="R20" s="9">
        <v>1</v>
      </c>
    </row>
    <row r="21" spans="1:18" x14ac:dyDescent="0.3">
      <c r="A21" s="9" t="s">
        <v>50</v>
      </c>
      <c r="B21" s="23" t="s">
        <v>51</v>
      </c>
      <c r="C21" s="9">
        <v>3</v>
      </c>
      <c r="D21" s="9">
        <v>0</v>
      </c>
      <c r="E21" s="9">
        <v>0</v>
      </c>
      <c r="F21" s="9">
        <v>1</v>
      </c>
      <c r="G21" s="9">
        <v>1</v>
      </c>
      <c r="H21" s="9">
        <v>1</v>
      </c>
      <c r="I21" s="9">
        <v>1</v>
      </c>
      <c r="J21" s="9">
        <v>2</v>
      </c>
      <c r="K21" s="9">
        <v>0.35819467067211602</v>
      </c>
      <c r="L21" s="9">
        <v>0.56893671910813703</v>
      </c>
      <c r="M21" s="9">
        <v>1</v>
      </c>
      <c r="N21" s="9">
        <v>0</v>
      </c>
      <c r="O21" s="9">
        <v>0</v>
      </c>
      <c r="P21" s="9">
        <v>1</v>
      </c>
      <c r="Q21" s="9">
        <v>1</v>
      </c>
      <c r="R21" s="9">
        <v>1</v>
      </c>
    </row>
    <row r="22" spans="1:18" x14ac:dyDescent="0.3">
      <c r="A22" s="9" t="s">
        <v>200</v>
      </c>
      <c r="B22" s="23" t="s">
        <v>201</v>
      </c>
      <c r="C22" s="9">
        <v>3</v>
      </c>
      <c r="D22" s="9">
        <v>0</v>
      </c>
      <c r="E22" s="9">
        <v>0</v>
      </c>
      <c r="F22" s="9">
        <v>1</v>
      </c>
      <c r="G22" s="9">
        <v>1</v>
      </c>
      <c r="H22" s="9">
        <v>1</v>
      </c>
      <c r="I22" s="9">
        <v>1</v>
      </c>
      <c r="J22" s="9">
        <v>2</v>
      </c>
      <c r="K22" s="9">
        <v>0.35819467067211602</v>
      </c>
      <c r="L22" s="9">
        <v>0.56893671910813703</v>
      </c>
      <c r="M22" s="9">
        <v>1</v>
      </c>
      <c r="N22" s="9">
        <v>0</v>
      </c>
      <c r="O22" s="9">
        <v>0</v>
      </c>
      <c r="P22" s="9">
        <v>1</v>
      </c>
      <c r="Q22" s="9">
        <v>1</v>
      </c>
      <c r="R22" s="9">
        <v>1</v>
      </c>
    </row>
    <row r="23" spans="1:18" x14ac:dyDescent="0.3">
      <c r="A23" s="18" t="s">
        <v>12</v>
      </c>
      <c r="B23" s="20" t="s">
        <v>13</v>
      </c>
      <c r="C23" s="18">
        <v>18</v>
      </c>
      <c r="D23" s="18">
        <v>3</v>
      </c>
      <c r="E23" s="18">
        <v>8</v>
      </c>
      <c r="F23" s="4">
        <v>4.6059944684712899E-3</v>
      </c>
      <c r="G23" s="4">
        <v>4.6059944684712899E-3</v>
      </c>
      <c r="H23" s="4">
        <v>0.27175245872279302</v>
      </c>
      <c r="I23" s="18">
        <v>7</v>
      </c>
      <c r="J23" s="18">
        <v>7</v>
      </c>
      <c r="K23" s="18">
        <v>0.64199117870366995</v>
      </c>
      <c r="L23" s="18">
        <v>1</v>
      </c>
      <c r="M23" s="18">
        <v>1</v>
      </c>
      <c r="N23" s="18">
        <v>1</v>
      </c>
      <c r="O23" s="18">
        <v>0</v>
      </c>
      <c r="P23" s="18">
        <v>1</v>
      </c>
      <c r="Q23" s="18">
        <v>1</v>
      </c>
      <c r="R23" s="18">
        <v>1</v>
      </c>
    </row>
    <row r="24" spans="1:18" x14ac:dyDescent="0.3">
      <c r="A24" s="18" t="s">
        <v>6</v>
      </c>
      <c r="B24" s="11" t="s">
        <v>7</v>
      </c>
      <c r="C24" s="18">
        <v>7</v>
      </c>
      <c r="D24" s="18">
        <v>1</v>
      </c>
      <c r="E24" s="18">
        <v>2</v>
      </c>
      <c r="F24" s="18">
        <v>0.32674242011029497</v>
      </c>
      <c r="G24" s="18">
        <v>0.32674242011029497</v>
      </c>
      <c r="H24" s="18">
        <v>1</v>
      </c>
      <c r="I24" s="18">
        <v>3</v>
      </c>
      <c r="J24" s="18">
        <v>4</v>
      </c>
      <c r="K24" s="18">
        <v>0.29768507070873901</v>
      </c>
      <c r="L24" s="18">
        <v>0.44950968897236598</v>
      </c>
      <c r="M24" s="18">
        <v>1</v>
      </c>
      <c r="N24" s="18">
        <v>0</v>
      </c>
      <c r="O24" s="18">
        <v>2</v>
      </c>
      <c r="P24" s="4">
        <v>2.2938296780961601E-2</v>
      </c>
      <c r="Q24" s="4">
        <v>2.2938296780961601E-2</v>
      </c>
      <c r="R24" s="4">
        <v>1</v>
      </c>
    </row>
    <row r="25" spans="1:18" x14ac:dyDescent="0.3">
      <c r="A25" s="18" t="s">
        <v>164</v>
      </c>
      <c r="B25" s="11" t="s">
        <v>165</v>
      </c>
      <c r="C25" s="18">
        <v>35</v>
      </c>
      <c r="D25" s="18">
        <v>6</v>
      </c>
      <c r="E25" s="18">
        <v>7</v>
      </c>
      <c r="F25" s="18">
        <v>0.354983814771966</v>
      </c>
      <c r="G25" s="18">
        <v>0.640355711550468</v>
      </c>
      <c r="H25" s="18">
        <v>1</v>
      </c>
      <c r="I25" s="18">
        <v>14</v>
      </c>
      <c r="J25" s="18">
        <v>15</v>
      </c>
      <c r="K25" s="18">
        <v>0.44764348804887</v>
      </c>
      <c r="L25" s="18">
        <v>0.86057732539030496</v>
      </c>
      <c r="M25" s="18">
        <v>1</v>
      </c>
      <c r="N25" s="18">
        <v>1</v>
      </c>
      <c r="O25" s="18">
        <v>4</v>
      </c>
      <c r="P25" s="4">
        <v>3.1348405783095598E-2</v>
      </c>
      <c r="Q25" s="4">
        <v>3.1348405783095501E-2</v>
      </c>
      <c r="R25" s="4">
        <v>1</v>
      </c>
    </row>
    <row r="26" spans="1:18" x14ac:dyDescent="0.3">
      <c r="A26" s="18" t="s">
        <v>126</v>
      </c>
      <c r="B26" s="11" t="s">
        <v>127</v>
      </c>
      <c r="C26" s="18">
        <v>21</v>
      </c>
      <c r="D26" s="18">
        <v>3</v>
      </c>
      <c r="E26" s="18">
        <v>3</v>
      </c>
      <c r="F26" s="18">
        <v>0.702671940027916</v>
      </c>
      <c r="G26" s="18">
        <v>1</v>
      </c>
      <c r="H26" s="18">
        <v>1</v>
      </c>
      <c r="I26" s="18">
        <v>8</v>
      </c>
      <c r="J26" s="18">
        <v>11</v>
      </c>
      <c r="K26" s="18">
        <v>0.182397080555774</v>
      </c>
      <c r="L26" s="18">
        <v>0.26858711246241301</v>
      </c>
      <c r="M26" s="18">
        <v>1</v>
      </c>
      <c r="N26" s="18">
        <v>1</v>
      </c>
      <c r="O26" s="18">
        <v>3</v>
      </c>
      <c r="P26" s="4">
        <v>3.48921507090647E-2</v>
      </c>
      <c r="Q26" s="4">
        <v>3.48921507090647E-2</v>
      </c>
      <c r="R26" s="4">
        <v>1</v>
      </c>
    </row>
  </sheetData>
  <mergeCells count="3">
    <mergeCell ref="D1:H1"/>
    <mergeCell ref="I1:M1"/>
    <mergeCell ref="N1:R1"/>
  </mergeCells>
  <conditionalFormatting sqref="F3:H8 K3:M8 P3:R8">
    <cfRule type="cellIs" dxfId="18" priority="12" operator="lessThan">
      <formula>0.05</formula>
    </cfRule>
  </conditionalFormatting>
  <conditionalFormatting sqref="O3:O8 J3:J8 E3:E8">
    <cfRule type="cellIs" dxfId="17" priority="11" operator="equal">
      <formula>0</formula>
    </cfRule>
  </conditionalFormatting>
  <conditionalFormatting sqref="F2:H2 K2:M2 P2:R2">
    <cfRule type="cellIs" dxfId="16" priority="10" operator="lessThan">
      <formula>0.05</formula>
    </cfRule>
  </conditionalFormatting>
  <conditionalFormatting sqref="F1:H1 K1:M1 P1:R1">
    <cfRule type="cellIs" dxfId="15" priority="9" operator="lessThan">
      <formula>0.05</formula>
    </cfRule>
  </conditionalFormatting>
  <conditionalFormatting sqref="F1:H1 K1:M1 P1:R1">
    <cfRule type="cellIs" dxfId="14" priority="8" operator="lessThan">
      <formula>0.05</formula>
    </cfRule>
  </conditionalFormatting>
  <conditionalFormatting sqref="O2">
    <cfRule type="cellIs" dxfId="13" priority="7" operator="equal">
      <formula>0</formula>
    </cfRule>
  </conditionalFormatting>
  <conditionalFormatting sqref="F9:H9 K9:M9 P9:R9">
    <cfRule type="cellIs" dxfId="12" priority="6" operator="lessThan">
      <formula>0.05</formula>
    </cfRule>
  </conditionalFormatting>
  <conditionalFormatting sqref="O9 J9 E9">
    <cfRule type="cellIs" dxfId="11" priority="5" operator="equal">
      <formula>0</formula>
    </cfRule>
  </conditionalFormatting>
  <conditionalFormatting sqref="F11:H23 K11:M23 P11:R23">
    <cfRule type="cellIs" dxfId="10" priority="4" operator="lessThan">
      <formula>0.05</formula>
    </cfRule>
  </conditionalFormatting>
  <conditionalFormatting sqref="E11:E23 J11:J23 O11:O23">
    <cfRule type="cellIs" dxfId="9" priority="3" operator="equal">
      <formula>0</formula>
    </cfRule>
  </conditionalFormatting>
  <conditionalFormatting sqref="F24:H26 K24:M26 P24:R26">
    <cfRule type="cellIs" dxfId="8" priority="2" operator="lessThan">
      <formula>0.05</formula>
    </cfRule>
  </conditionalFormatting>
  <conditionalFormatting sqref="E24:E26 J24:J26 O24:O26">
    <cfRule type="cellIs" dxfId="7" priority="1" operator="equal">
      <formula>0</formula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:R18"/>
    </sheetView>
  </sheetViews>
  <sheetFormatPr defaultRowHeight="14.4" x14ac:dyDescent="0.3"/>
  <cols>
    <col min="2" max="2" width="16.77734375" customWidth="1"/>
  </cols>
  <sheetData>
    <row r="1" spans="1:18" s="18" customFormat="1" x14ac:dyDescent="0.3">
      <c r="D1" s="27" t="s">
        <v>204</v>
      </c>
      <c r="E1" s="27"/>
      <c r="F1" s="27"/>
      <c r="G1" s="27"/>
      <c r="H1" s="27"/>
      <c r="I1" s="28" t="s">
        <v>205</v>
      </c>
      <c r="J1" s="28"/>
      <c r="K1" s="28"/>
      <c r="L1" s="28"/>
      <c r="M1" s="28"/>
      <c r="N1" s="29" t="s">
        <v>206</v>
      </c>
      <c r="O1" s="29"/>
      <c r="P1" s="29"/>
      <c r="Q1" s="29"/>
      <c r="R1" s="29"/>
    </row>
    <row r="2" spans="1:18" s="18" customFormat="1" x14ac:dyDescent="0.3">
      <c r="B2" s="18" t="s">
        <v>5</v>
      </c>
      <c r="C2" s="18" t="s">
        <v>0</v>
      </c>
      <c r="D2" s="18" t="s">
        <v>1</v>
      </c>
      <c r="E2" s="18" t="s">
        <v>2</v>
      </c>
      <c r="F2" s="2" t="s">
        <v>3</v>
      </c>
      <c r="G2" s="2" t="s">
        <v>4</v>
      </c>
      <c r="H2" s="2" t="s">
        <v>207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207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207</v>
      </c>
    </row>
    <row r="3" spans="1:18" s="18" customFormat="1" x14ac:dyDescent="0.3">
      <c r="A3" s="18" t="s">
        <v>44</v>
      </c>
      <c r="B3" s="20" t="s">
        <v>45</v>
      </c>
      <c r="C3" s="18">
        <v>25</v>
      </c>
      <c r="D3" s="18">
        <v>4</v>
      </c>
      <c r="E3" s="18">
        <v>1</v>
      </c>
      <c r="F3" s="19">
        <v>0.98990613107675895</v>
      </c>
      <c r="G3" s="19">
        <v>0.102461540905706</v>
      </c>
      <c r="H3" s="19">
        <v>1</v>
      </c>
      <c r="I3" s="18">
        <v>10</v>
      </c>
      <c r="J3" s="18">
        <v>14</v>
      </c>
      <c r="K3" s="4">
        <v>8.1423548088734005E-2</v>
      </c>
      <c r="L3" s="4">
        <v>0.146028851661263</v>
      </c>
      <c r="M3" s="4">
        <v>1</v>
      </c>
      <c r="N3" s="18">
        <v>1</v>
      </c>
      <c r="O3" s="18">
        <v>2</v>
      </c>
      <c r="P3" s="4">
        <v>0.221629373569108</v>
      </c>
      <c r="Q3" s="4">
        <v>0.221629373569108</v>
      </c>
      <c r="R3" s="4">
        <v>1</v>
      </c>
    </row>
    <row r="4" spans="1:18" s="18" customFormat="1" x14ac:dyDescent="0.3">
      <c r="A4" s="18" t="s">
        <v>136</v>
      </c>
      <c r="B4" s="20" t="s">
        <v>137</v>
      </c>
      <c r="C4" s="18">
        <v>26</v>
      </c>
      <c r="D4" s="18">
        <v>4</v>
      </c>
      <c r="E4" s="18">
        <v>10</v>
      </c>
      <c r="F4" s="4">
        <v>5.4350491744558603E-3</v>
      </c>
      <c r="G4" s="4">
        <v>5.4350491744558698E-3</v>
      </c>
      <c r="H4" s="4">
        <v>0.27175245872279302</v>
      </c>
      <c r="I4" s="18">
        <v>11</v>
      </c>
      <c r="J4" s="18">
        <v>13</v>
      </c>
      <c r="K4" s="18">
        <v>0.209030040903186</v>
      </c>
      <c r="L4" s="18">
        <v>0.31787540422869798</v>
      </c>
      <c r="M4" s="18">
        <v>1</v>
      </c>
      <c r="N4" s="18">
        <v>1</v>
      </c>
      <c r="O4" s="18">
        <v>2</v>
      </c>
      <c r="P4" s="4">
        <v>0.23505402634678399</v>
      </c>
      <c r="Q4" s="4">
        <v>0.23505402634678399</v>
      </c>
      <c r="R4" s="4">
        <v>1</v>
      </c>
    </row>
    <row r="5" spans="1:18" s="18" customFormat="1" x14ac:dyDescent="0.3">
      <c r="A5" s="18" t="s">
        <v>81</v>
      </c>
      <c r="B5" s="25" t="s">
        <v>82</v>
      </c>
      <c r="C5" s="18">
        <v>32</v>
      </c>
      <c r="D5" s="18">
        <v>5</v>
      </c>
      <c r="E5" s="18">
        <v>6</v>
      </c>
      <c r="F5" s="18">
        <v>0.44037384428654403</v>
      </c>
      <c r="G5" s="18">
        <v>0.80739293460872097</v>
      </c>
      <c r="H5" s="18">
        <v>1</v>
      </c>
      <c r="I5" s="18">
        <v>13</v>
      </c>
      <c r="J5" s="18">
        <v>11</v>
      </c>
      <c r="K5" s="18">
        <v>0.81444567442109905</v>
      </c>
      <c r="L5" s="18">
        <v>0.58252346201072003</v>
      </c>
      <c r="M5" s="18">
        <v>1</v>
      </c>
      <c r="N5" s="18">
        <v>1</v>
      </c>
      <c r="O5" s="18">
        <v>0</v>
      </c>
      <c r="P5" s="18">
        <v>1</v>
      </c>
      <c r="Q5" s="18">
        <v>0.62317268815091598</v>
      </c>
      <c r="R5" s="18">
        <v>1</v>
      </c>
    </row>
    <row r="6" spans="1:18" s="18" customFormat="1" x14ac:dyDescent="0.3">
      <c r="A6" s="5" t="s">
        <v>138</v>
      </c>
      <c r="B6" s="22" t="s">
        <v>139</v>
      </c>
      <c r="C6" s="5">
        <v>7</v>
      </c>
      <c r="D6" s="5">
        <v>1</v>
      </c>
      <c r="E6" s="5">
        <v>2</v>
      </c>
      <c r="F6" s="5">
        <v>0.32674242011029497</v>
      </c>
      <c r="G6" s="5">
        <v>0.32674242011029497</v>
      </c>
      <c r="H6" s="5">
        <v>1</v>
      </c>
      <c r="I6" s="5">
        <v>3</v>
      </c>
      <c r="J6" s="5">
        <v>0</v>
      </c>
      <c r="K6" s="19">
        <v>1</v>
      </c>
      <c r="L6" s="19">
        <v>4.5702074928755103E-2</v>
      </c>
      <c r="M6" s="19">
        <v>1</v>
      </c>
      <c r="N6" s="5">
        <v>0</v>
      </c>
      <c r="O6" s="5">
        <v>0</v>
      </c>
      <c r="P6" s="5">
        <v>1</v>
      </c>
      <c r="Q6" s="5">
        <v>1</v>
      </c>
      <c r="R6" s="5">
        <v>1</v>
      </c>
    </row>
    <row r="7" spans="1:18" s="18" customFormat="1" x14ac:dyDescent="0.3">
      <c r="A7" s="5" t="s">
        <v>154</v>
      </c>
      <c r="B7" s="22" t="s">
        <v>155</v>
      </c>
      <c r="C7" s="5">
        <v>5</v>
      </c>
      <c r="D7" s="5">
        <v>1</v>
      </c>
      <c r="E7" s="5">
        <v>1</v>
      </c>
      <c r="F7" s="5">
        <v>0.59614504638272803</v>
      </c>
      <c r="G7" s="5">
        <v>0.59614504638272903</v>
      </c>
      <c r="H7" s="5">
        <v>1</v>
      </c>
      <c r="I7" s="5">
        <v>2</v>
      </c>
      <c r="J7" s="5">
        <v>0</v>
      </c>
      <c r="K7" s="4">
        <v>1</v>
      </c>
      <c r="L7" s="4">
        <v>8.4941404328846198E-2</v>
      </c>
      <c r="M7" s="4">
        <v>1</v>
      </c>
      <c r="N7" s="5">
        <v>0</v>
      </c>
      <c r="O7" s="5">
        <v>0</v>
      </c>
      <c r="P7" s="5">
        <v>1</v>
      </c>
      <c r="Q7" s="5">
        <v>1</v>
      </c>
      <c r="R7" s="5">
        <v>1</v>
      </c>
    </row>
    <row r="8" spans="1:18" s="18" customFormat="1" x14ac:dyDescent="0.3">
      <c r="A8" s="18" t="s">
        <v>38</v>
      </c>
      <c r="B8" s="23" t="s">
        <v>39</v>
      </c>
      <c r="C8" s="18">
        <v>11</v>
      </c>
      <c r="D8" s="18">
        <v>2</v>
      </c>
      <c r="E8" s="18">
        <v>2</v>
      </c>
      <c r="F8" s="18">
        <v>0.56639474059208506</v>
      </c>
      <c r="G8" s="18">
        <v>0.70134331622414003</v>
      </c>
      <c r="H8" s="18">
        <v>1</v>
      </c>
      <c r="I8" s="18">
        <v>4</v>
      </c>
      <c r="J8" s="18">
        <v>7</v>
      </c>
      <c r="K8" s="4">
        <v>0.10333020839854901</v>
      </c>
      <c r="L8" s="4">
        <v>0.13087956795013</v>
      </c>
      <c r="M8" s="4">
        <v>1</v>
      </c>
      <c r="N8" s="18">
        <v>0</v>
      </c>
      <c r="O8" s="18">
        <v>0</v>
      </c>
      <c r="P8" s="18">
        <v>1</v>
      </c>
      <c r="Q8" s="18">
        <v>1</v>
      </c>
      <c r="R8" s="18">
        <v>1</v>
      </c>
    </row>
    <row r="9" spans="1:18" s="18" customFormat="1" x14ac:dyDescent="0.3">
      <c r="A9" s="18" t="s">
        <v>102</v>
      </c>
      <c r="B9" s="20" t="s">
        <v>103</v>
      </c>
      <c r="C9" s="18">
        <v>8</v>
      </c>
      <c r="D9" s="18">
        <v>1</v>
      </c>
      <c r="E9" s="18">
        <v>3</v>
      </c>
      <c r="F9" s="4">
        <v>0.131589265000115</v>
      </c>
      <c r="G9" s="4">
        <v>0.131589265000115</v>
      </c>
      <c r="H9" s="4">
        <v>1</v>
      </c>
      <c r="I9" s="18">
        <v>3</v>
      </c>
      <c r="J9" s="18">
        <v>1</v>
      </c>
      <c r="K9" s="18">
        <v>0.98453441957584098</v>
      </c>
      <c r="L9" s="18">
        <v>0.152441158419415</v>
      </c>
      <c r="M9" s="18">
        <v>1</v>
      </c>
      <c r="N9" s="18">
        <v>0</v>
      </c>
      <c r="O9" s="18">
        <v>0</v>
      </c>
      <c r="P9" s="18">
        <v>1</v>
      </c>
      <c r="Q9" s="18">
        <v>1</v>
      </c>
      <c r="R9" s="18">
        <v>1</v>
      </c>
    </row>
    <row r="10" spans="1:18" s="18" customFormat="1" x14ac:dyDescent="0.3">
      <c r="A10" s="9" t="s">
        <v>186</v>
      </c>
      <c r="B10" s="24" t="s">
        <v>187</v>
      </c>
      <c r="C10" s="9">
        <v>1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1</v>
      </c>
      <c r="K10" s="9">
        <v>0.40441176470588203</v>
      </c>
      <c r="L10" s="9">
        <v>0.40441176470588203</v>
      </c>
      <c r="M10" s="9">
        <v>1</v>
      </c>
      <c r="N10" s="9">
        <v>0</v>
      </c>
      <c r="O10" s="9">
        <v>0</v>
      </c>
      <c r="P10" s="9">
        <v>1</v>
      </c>
      <c r="Q10" s="9">
        <v>1</v>
      </c>
      <c r="R10" s="9">
        <v>1</v>
      </c>
    </row>
    <row r="11" spans="1:18" s="18" customFormat="1" x14ac:dyDescent="0.3">
      <c r="A11" s="9" t="s">
        <v>67</v>
      </c>
      <c r="B11" s="24" t="s">
        <v>68</v>
      </c>
      <c r="C11" s="9">
        <v>1</v>
      </c>
      <c r="D11" s="9">
        <v>0</v>
      </c>
      <c r="E11" s="9">
        <v>0</v>
      </c>
      <c r="F11" s="9">
        <v>1</v>
      </c>
      <c r="G11" s="9">
        <v>1</v>
      </c>
      <c r="H11" s="9">
        <v>1</v>
      </c>
      <c r="I11" s="9">
        <v>0</v>
      </c>
      <c r="J11" s="9">
        <v>1</v>
      </c>
      <c r="K11" s="9">
        <v>0.40441176470588203</v>
      </c>
      <c r="L11" s="9">
        <v>0.40441176470588203</v>
      </c>
      <c r="M11" s="9">
        <v>1</v>
      </c>
      <c r="N11" s="9">
        <v>0</v>
      </c>
      <c r="O11" s="9">
        <v>0</v>
      </c>
      <c r="P11" s="9">
        <v>1</v>
      </c>
      <c r="Q11" s="9">
        <v>1</v>
      </c>
      <c r="R11" s="9">
        <v>1</v>
      </c>
    </row>
    <row r="12" spans="1:18" s="18" customFormat="1" x14ac:dyDescent="0.3">
      <c r="A12" s="9" t="s">
        <v>202</v>
      </c>
      <c r="B12" s="24" t="s">
        <v>203</v>
      </c>
      <c r="C12" s="9">
        <v>1</v>
      </c>
      <c r="D12" s="9">
        <v>0</v>
      </c>
      <c r="E12" s="9">
        <v>0</v>
      </c>
      <c r="F12" s="9">
        <v>1</v>
      </c>
      <c r="G12" s="9">
        <v>1</v>
      </c>
      <c r="H12" s="9">
        <v>1</v>
      </c>
      <c r="I12" s="9">
        <v>0</v>
      </c>
      <c r="J12" s="9">
        <v>1</v>
      </c>
      <c r="K12" s="9">
        <v>0.40441176470588203</v>
      </c>
      <c r="L12" s="9">
        <v>0.40441176470588203</v>
      </c>
      <c r="M12" s="9">
        <v>1</v>
      </c>
      <c r="N12" s="9">
        <v>0</v>
      </c>
      <c r="O12" s="9">
        <v>0</v>
      </c>
      <c r="P12" s="9">
        <v>1</v>
      </c>
      <c r="Q12" s="9">
        <v>1</v>
      </c>
      <c r="R12" s="9">
        <v>1</v>
      </c>
    </row>
    <row r="13" spans="1:18" s="18" customFormat="1" x14ac:dyDescent="0.3">
      <c r="A13" s="9" t="s">
        <v>50</v>
      </c>
      <c r="B13" s="23" t="s">
        <v>51</v>
      </c>
      <c r="C13" s="9">
        <v>3</v>
      </c>
      <c r="D13" s="9">
        <v>0</v>
      </c>
      <c r="E13" s="9">
        <v>0</v>
      </c>
      <c r="F13" s="9">
        <v>1</v>
      </c>
      <c r="G13" s="9">
        <v>1</v>
      </c>
      <c r="H13" s="9">
        <v>1</v>
      </c>
      <c r="I13" s="9">
        <v>1</v>
      </c>
      <c r="J13" s="9">
        <v>2</v>
      </c>
      <c r="K13" s="9">
        <v>0.35819467067211602</v>
      </c>
      <c r="L13" s="9">
        <v>0.56893671910813703</v>
      </c>
      <c r="M13" s="9">
        <v>1</v>
      </c>
      <c r="N13" s="9">
        <v>0</v>
      </c>
      <c r="O13" s="9">
        <v>0</v>
      </c>
      <c r="P13" s="9">
        <v>1</v>
      </c>
      <c r="Q13" s="9">
        <v>1</v>
      </c>
      <c r="R13" s="9">
        <v>1</v>
      </c>
    </row>
    <row r="14" spans="1:18" x14ac:dyDescent="0.3">
      <c r="A14" s="9" t="s">
        <v>200</v>
      </c>
      <c r="B14" s="23" t="s">
        <v>201</v>
      </c>
      <c r="C14" s="9">
        <v>3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1</v>
      </c>
      <c r="J14" s="9">
        <v>2</v>
      </c>
      <c r="K14" s="9">
        <v>0.35819467067211602</v>
      </c>
      <c r="L14" s="9">
        <v>0.56893671910813703</v>
      </c>
      <c r="M14" s="9">
        <v>1</v>
      </c>
      <c r="N14" s="9">
        <v>0</v>
      </c>
      <c r="O14" s="9">
        <v>0</v>
      </c>
      <c r="P14" s="9">
        <v>1</v>
      </c>
      <c r="Q14" s="9">
        <v>1</v>
      </c>
      <c r="R14" s="9">
        <v>1</v>
      </c>
    </row>
    <row r="15" spans="1:18" x14ac:dyDescent="0.3">
      <c r="A15" s="18" t="s">
        <v>12</v>
      </c>
      <c r="B15" s="20" t="s">
        <v>13</v>
      </c>
      <c r="C15" s="18">
        <v>18</v>
      </c>
      <c r="D15" s="18">
        <v>3</v>
      </c>
      <c r="E15" s="18">
        <v>8</v>
      </c>
      <c r="F15" s="4">
        <v>4.6059944684712899E-3</v>
      </c>
      <c r="G15" s="4">
        <v>4.6059944684712899E-3</v>
      </c>
      <c r="H15" s="4">
        <v>0.27175245872279302</v>
      </c>
      <c r="I15" s="18">
        <v>7</v>
      </c>
      <c r="J15" s="18">
        <v>7</v>
      </c>
      <c r="K15" s="18">
        <v>0.64199117870366995</v>
      </c>
      <c r="L15" s="18">
        <v>1</v>
      </c>
      <c r="M15" s="18">
        <v>1</v>
      </c>
      <c r="N15" s="18">
        <v>1</v>
      </c>
      <c r="O15" s="18">
        <v>0</v>
      </c>
      <c r="P15" s="18">
        <v>1</v>
      </c>
      <c r="Q15" s="18">
        <v>1</v>
      </c>
      <c r="R15" s="18">
        <v>1</v>
      </c>
    </row>
    <row r="16" spans="1:18" x14ac:dyDescent="0.3">
      <c r="A16" s="18" t="s">
        <v>6</v>
      </c>
      <c r="B16" s="11" t="s">
        <v>7</v>
      </c>
      <c r="C16" s="18">
        <v>7</v>
      </c>
      <c r="D16" s="18">
        <v>1</v>
      </c>
      <c r="E16" s="18">
        <v>2</v>
      </c>
      <c r="F16" s="18">
        <v>0.32674242011029497</v>
      </c>
      <c r="G16" s="18">
        <v>0.32674242011029497</v>
      </c>
      <c r="H16" s="18">
        <v>1</v>
      </c>
      <c r="I16" s="18">
        <v>3</v>
      </c>
      <c r="J16" s="18">
        <v>4</v>
      </c>
      <c r="K16" s="18">
        <v>0.29768507070873901</v>
      </c>
      <c r="L16" s="18">
        <v>0.44950968897236598</v>
      </c>
      <c r="M16" s="18">
        <v>1</v>
      </c>
      <c r="N16" s="18">
        <v>0</v>
      </c>
      <c r="O16" s="18">
        <v>2</v>
      </c>
      <c r="P16" s="4">
        <v>2.2938296780961601E-2</v>
      </c>
      <c r="Q16" s="4">
        <v>2.2938296780961601E-2</v>
      </c>
      <c r="R16" s="4">
        <v>1</v>
      </c>
    </row>
    <row r="17" spans="1:18" x14ac:dyDescent="0.3">
      <c r="A17" s="18" t="s">
        <v>164</v>
      </c>
      <c r="B17" s="11" t="s">
        <v>165</v>
      </c>
      <c r="C17" s="18">
        <v>35</v>
      </c>
      <c r="D17" s="18">
        <v>6</v>
      </c>
      <c r="E17" s="18">
        <v>7</v>
      </c>
      <c r="F17" s="18">
        <v>0.354983814771966</v>
      </c>
      <c r="G17" s="18">
        <v>0.640355711550468</v>
      </c>
      <c r="H17" s="18">
        <v>1</v>
      </c>
      <c r="I17" s="18">
        <v>14</v>
      </c>
      <c r="J17" s="18">
        <v>15</v>
      </c>
      <c r="K17" s="18">
        <v>0.44764348804887</v>
      </c>
      <c r="L17" s="18">
        <v>0.86057732539030496</v>
      </c>
      <c r="M17" s="18">
        <v>1</v>
      </c>
      <c r="N17" s="18">
        <v>1</v>
      </c>
      <c r="O17" s="18">
        <v>4</v>
      </c>
      <c r="P17" s="4">
        <v>3.1348405783095598E-2</v>
      </c>
      <c r="Q17" s="4">
        <v>3.1348405783095501E-2</v>
      </c>
      <c r="R17" s="4">
        <v>1</v>
      </c>
    </row>
    <row r="18" spans="1:18" x14ac:dyDescent="0.3">
      <c r="A18" s="18" t="s">
        <v>126</v>
      </c>
      <c r="B18" s="11" t="s">
        <v>127</v>
      </c>
      <c r="C18" s="18">
        <v>21</v>
      </c>
      <c r="D18" s="18">
        <v>3</v>
      </c>
      <c r="E18" s="18">
        <v>3</v>
      </c>
      <c r="F18" s="18">
        <v>0.702671940027916</v>
      </c>
      <c r="G18" s="18">
        <v>1</v>
      </c>
      <c r="H18" s="18">
        <v>1</v>
      </c>
      <c r="I18" s="18">
        <v>8</v>
      </c>
      <c r="J18" s="18">
        <v>11</v>
      </c>
      <c r="K18" s="18">
        <v>0.182397080555774</v>
      </c>
      <c r="L18" s="18">
        <v>0.26858711246241301</v>
      </c>
      <c r="M18" s="18">
        <v>1</v>
      </c>
      <c r="N18" s="18">
        <v>1</v>
      </c>
      <c r="O18" s="18">
        <v>3</v>
      </c>
      <c r="P18" s="4">
        <v>3.48921507090647E-2</v>
      </c>
      <c r="Q18" s="4">
        <v>3.48921507090647E-2</v>
      </c>
      <c r="R18" s="4">
        <v>1</v>
      </c>
    </row>
  </sheetData>
  <mergeCells count="3">
    <mergeCell ref="D1:H1"/>
    <mergeCell ref="I1:M1"/>
    <mergeCell ref="N1:R1"/>
  </mergeCells>
  <conditionalFormatting sqref="F3:H15 K3:M15 P3:R15">
    <cfRule type="cellIs" dxfId="6" priority="7" operator="lessThan">
      <formula>0.05</formula>
    </cfRule>
  </conditionalFormatting>
  <conditionalFormatting sqref="E3:E15 J3:J15 O3:O15">
    <cfRule type="cellIs" dxfId="5" priority="6" operator="equal">
      <formula>0</formula>
    </cfRule>
  </conditionalFormatting>
  <conditionalFormatting sqref="F1:H2 K1:M2 P1:R2">
    <cfRule type="cellIs" dxfId="4" priority="5" operator="lessThan">
      <formula>0.05</formula>
    </cfRule>
  </conditionalFormatting>
  <conditionalFormatting sqref="F1:H2 K1:M2 P1:R2">
    <cfRule type="cellIs" dxfId="3" priority="4" operator="lessThan">
      <formula>0.05</formula>
    </cfRule>
  </conditionalFormatting>
  <conditionalFormatting sqref="E1:E2 J1:J2 O1:O2">
    <cfRule type="cellIs" dxfId="2" priority="3" operator="equal">
      <formula>0</formula>
    </cfRule>
  </conditionalFormatting>
  <conditionalFormatting sqref="F16:H18 K16:M18 P16:R18">
    <cfRule type="cellIs" dxfId="1" priority="2" operator="lessThan">
      <formula>0.05</formula>
    </cfRule>
  </conditionalFormatting>
  <conditionalFormatting sqref="E16:E18 J16:J18 O16:O18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Negative Enrichment</vt:lpstr>
      <vt:lpstr>Positive Enrichment</vt:lpstr>
      <vt:lpstr>Neg</vt:lpstr>
      <vt:lpstr>Pos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Richardson</dc:creator>
  <cp:lastModifiedBy>Emily Richardson</cp:lastModifiedBy>
  <cp:lastPrinted>2012-07-17T16:16:58Z</cp:lastPrinted>
  <dcterms:created xsi:type="dcterms:W3CDTF">2012-07-17T10:44:39Z</dcterms:created>
  <dcterms:modified xsi:type="dcterms:W3CDTF">2012-10-08T09:48:10Z</dcterms:modified>
</cp:coreProperties>
</file>