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30" windowWidth="15255" windowHeight="8160"/>
  </bookViews>
  <sheets>
    <sheet name="新项目" sheetId="2" r:id="rId1"/>
    <sheet name="老项目" sheetId="3" r:id="rId2"/>
  </sheets>
  <calcPr calcId="162913"/>
</workbook>
</file>

<file path=xl/calcChain.xml><?xml version="1.0" encoding="utf-8"?>
<calcChain xmlns="http://schemas.openxmlformats.org/spreadsheetml/2006/main">
  <c r="G37" i="3" l="1"/>
  <c r="B25" i="3" s="1"/>
  <c r="D25" i="3" s="1"/>
  <c r="G36" i="3"/>
  <c r="G35" i="3"/>
  <c r="G36" i="2"/>
  <c r="G35" i="2"/>
  <c r="G37" i="2" l="1"/>
  <c r="B25" i="2" s="1"/>
  <c r="D61" i="3"/>
  <c r="C27" i="3" s="1"/>
  <c r="D27" i="3" s="1"/>
  <c r="D48" i="3"/>
  <c r="C26" i="3" s="1"/>
  <c r="D26" i="3" s="1"/>
  <c r="B28" i="3" l="1"/>
  <c r="C28" i="3"/>
  <c r="D28" i="3" l="1"/>
  <c r="D27" i="2"/>
  <c r="D48" i="2"/>
  <c r="D28" i="2"/>
  <c r="E30" i="2"/>
  <c r="D61" i="2" l="1"/>
  <c r="C27" i="2" s="1"/>
  <c r="D25" i="2"/>
  <c r="C26" i="2"/>
  <c r="C28" i="2" l="1"/>
  <c r="B28" i="2"/>
  <c r="E27" i="2"/>
  <c r="E26" i="2"/>
  <c r="E28" i="2" l="1"/>
  <c r="E25" i="2"/>
  <c r="E29" i="2" l="1"/>
</calcChain>
</file>

<file path=xl/comments1.xml><?xml version="1.0" encoding="utf-8"?>
<comments xmlns="http://schemas.openxmlformats.org/spreadsheetml/2006/main">
  <authors>
    <author>User</author>
  </authors>
  <commentList>
    <comment ref="A1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收入乘以计划利润率</t>
        </r>
      </text>
    </comment>
    <comment ref="B5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项目经理填写此行</t>
        </r>
      </text>
    </comment>
    <comment ref="B5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财务填写</t>
        </r>
      </text>
    </comment>
    <comment ref="B54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财务填写</t>
        </r>
      </text>
    </comment>
    <comment ref="A58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项目经理填写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5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财务填写</t>
        </r>
      </text>
    </comment>
    <comment ref="B54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财务填写</t>
        </r>
      </text>
    </comment>
    <comment ref="A58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项目经理填写</t>
        </r>
      </text>
    </comment>
  </commentList>
</comments>
</file>

<file path=xl/sharedStrings.xml><?xml version="1.0" encoding="utf-8"?>
<sst xmlns="http://schemas.openxmlformats.org/spreadsheetml/2006/main" count="199" uniqueCount="99">
  <si>
    <t>报告日期:</t>
    <phoneticPr fontId="1" type="noConversion"/>
  </si>
  <si>
    <t>报告ID：</t>
    <phoneticPr fontId="1" type="noConversion"/>
  </si>
  <si>
    <t>报告期间截止日：</t>
    <phoneticPr fontId="1" type="noConversion"/>
  </si>
  <si>
    <t>项目信息：</t>
    <phoneticPr fontId="1" type="noConversion"/>
  </si>
  <si>
    <t>乙方：</t>
    <phoneticPr fontId="1" type="noConversion"/>
  </si>
  <si>
    <t>项目编号：</t>
    <phoneticPr fontId="1" type="noConversion"/>
  </si>
  <si>
    <t>项目起始日：</t>
    <phoneticPr fontId="1" type="noConversion"/>
  </si>
  <si>
    <t>项目计划利润率：</t>
    <phoneticPr fontId="1" type="noConversion"/>
  </si>
  <si>
    <t>项目主管：</t>
    <phoneticPr fontId="1" type="noConversion"/>
  </si>
  <si>
    <t>项目经理：</t>
    <phoneticPr fontId="1" type="noConversion"/>
  </si>
  <si>
    <t>项目描述：</t>
    <phoneticPr fontId="1" type="noConversion"/>
  </si>
  <si>
    <t>参与中心：</t>
    <phoneticPr fontId="1" type="noConversion"/>
  </si>
  <si>
    <t>项目预期验收日：</t>
    <phoneticPr fontId="1" type="noConversion"/>
  </si>
  <si>
    <t>服务</t>
    <phoneticPr fontId="1" type="noConversion"/>
  </si>
  <si>
    <t>报销</t>
    <phoneticPr fontId="1" type="noConversion"/>
  </si>
  <si>
    <t>总计</t>
    <phoneticPr fontId="1" type="noConversion"/>
  </si>
  <si>
    <t>利润</t>
    <phoneticPr fontId="1" type="noConversion"/>
  </si>
  <si>
    <t>项目计划利润：</t>
    <phoneticPr fontId="1" type="noConversion"/>
  </si>
  <si>
    <t>实际利润率</t>
    <phoneticPr fontId="1" type="noConversion"/>
  </si>
  <si>
    <t>计划利润率</t>
    <phoneticPr fontId="1" type="noConversion"/>
  </si>
  <si>
    <t>Check</t>
    <phoneticPr fontId="1" type="noConversion"/>
  </si>
  <si>
    <t>项目收支情况汇总：</t>
    <phoneticPr fontId="1" type="noConversion"/>
  </si>
  <si>
    <t>项目编号</t>
    <phoneticPr fontId="1" type="noConversion"/>
  </si>
  <si>
    <t>项目名称</t>
    <phoneticPr fontId="1" type="noConversion"/>
  </si>
  <si>
    <t>总计</t>
    <phoneticPr fontId="1" type="noConversion"/>
  </si>
  <si>
    <t>报销详情</t>
    <phoneticPr fontId="1" type="noConversion"/>
  </si>
  <si>
    <t>项目人员姓名</t>
    <phoneticPr fontId="1" type="noConversion"/>
  </si>
  <si>
    <t>人员级别</t>
    <phoneticPr fontId="1" type="noConversion"/>
  </si>
  <si>
    <t>工时统计</t>
    <phoneticPr fontId="1" type="noConversion"/>
  </si>
  <si>
    <t>成本</t>
    <phoneticPr fontId="1" type="noConversion"/>
  </si>
  <si>
    <t>报销类型</t>
    <phoneticPr fontId="1" type="noConversion"/>
  </si>
  <si>
    <t>金额</t>
    <phoneticPr fontId="1" type="noConversion"/>
  </si>
  <si>
    <t>收款详情</t>
    <phoneticPr fontId="1" type="noConversion"/>
  </si>
  <si>
    <t>开具发票</t>
  </si>
  <si>
    <t>账单编号</t>
    <phoneticPr fontId="1" type="noConversion"/>
  </si>
  <si>
    <t>描述</t>
    <phoneticPr fontId="1" type="noConversion"/>
  </si>
  <si>
    <t>日期</t>
    <phoneticPr fontId="1" type="noConversion"/>
  </si>
  <si>
    <t>项目编号</t>
    <phoneticPr fontId="1" type="noConversion"/>
  </si>
  <si>
    <t>客户名称</t>
    <phoneticPr fontId="1" type="noConversion"/>
  </si>
  <si>
    <t>收到服务款</t>
    <phoneticPr fontId="1" type="noConversion"/>
  </si>
  <si>
    <t>采购</t>
    <phoneticPr fontId="1" type="noConversion"/>
  </si>
  <si>
    <t>采购详情</t>
    <phoneticPr fontId="1" type="noConversion"/>
  </si>
  <si>
    <t>采购类型</t>
    <phoneticPr fontId="1" type="noConversion"/>
  </si>
  <si>
    <t>工时成本</t>
    <phoneticPr fontId="1" type="noConversion"/>
  </si>
  <si>
    <t>费用及采购成本</t>
    <phoneticPr fontId="1" type="noConversion"/>
  </si>
  <si>
    <t>合同完工收入</t>
    <phoneticPr fontId="1" type="noConversion"/>
  </si>
  <si>
    <t>合同完工收入</t>
    <phoneticPr fontId="1" type="noConversion"/>
  </si>
  <si>
    <t>签字：                    年   月   日</t>
  </si>
  <si>
    <t>财务部                           意见</t>
  </si>
  <si>
    <t>总裁                           意见</t>
  </si>
  <si>
    <t>部门经理意见</t>
    <phoneticPr fontId="1" type="noConversion"/>
  </si>
  <si>
    <t>工时成本表</t>
    <phoneticPr fontId="1" type="noConversion"/>
  </si>
  <si>
    <t>填表顺序，先填写项目信息按照项目计划利润率表填写。</t>
    <phoneticPr fontId="1" type="noConversion"/>
  </si>
  <si>
    <t>在填写项目成本表、报销详情表、采购成本表。收款详细表先写合同完工收入行</t>
    <phoneticPr fontId="1" type="noConversion"/>
  </si>
  <si>
    <t>车费</t>
    <phoneticPr fontId="1" type="noConversion"/>
  </si>
  <si>
    <t>机票</t>
    <phoneticPr fontId="1" type="noConversion"/>
  </si>
  <si>
    <t>住宿</t>
    <phoneticPr fontId="1" type="noConversion"/>
  </si>
  <si>
    <t>补助</t>
    <phoneticPr fontId="1" type="noConversion"/>
  </si>
  <si>
    <t>招待费</t>
    <phoneticPr fontId="1" type="noConversion"/>
  </si>
  <si>
    <t>快递费</t>
    <phoneticPr fontId="1" type="noConversion"/>
  </si>
  <si>
    <t>项目经理每月16号上报一次给财务部门。</t>
    <phoneticPr fontId="1" type="noConversion"/>
  </si>
  <si>
    <t>应收账款金额：</t>
    <phoneticPr fontId="1" type="noConversion"/>
  </si>
  <si>
    <t>项目服务金额</t>
    <phoneticPr fontId="1" type="noConversion"/>
  </si>
  <si>
    <t>不填</t>
    <phoneticPr fontId="1" type="noConversion"/>
  </si>
  <si>
    <t>不用填写</t>
    <phoneticPr fontId="1" type="noConversion"/>
  </si>
  <si>
    <t>费用合计</t>
    <phoneticPr fontId="1" type="noConversion"/>
  </si>
  <si>
    <t>时薪</t>
    <phoneticPr fontId="1" type="noConversion"/>
  </si>
  <si>
    <t>时薪</t>
    <phoneticPr fontId="1" type="noConversion"/>
  </si>
  <si>
    <t>本月合同完工金额</t>
    <phoneticPr fontId="1" type="noConversion"/>
  </si>
  <si>
    <t>累计完成合同额</t>
    <phoneticPr fontId="1" type="noConversion"/>
  </si>
  <si>
    <t>根据公司设定利润率填写</t>
    <phoneticPr fontId="1" type="noConversion"/>
  </si>
  <si>
    <t>根据项目填写与计划利润率表一直</t>
    <phoneticPr fontId="1" type="noConversion"/>
  </si>
  <si>
    <t>等于服务收入（合同额）总计</t>
    <phoneticPr fontId="1" type="noConversion"/>
  </si>
  <si>
    <t>服务工时成本等于工时总计。公式B25=G37</t>
    <phoneticPr fontId="1" type="noConversion"/>
  </si>
  <si>
    <t>报销费用及采购成本等于报销详情总结公式C26=D48</t>
    <phoneticPr fontId="1" type="noConversion"/>
  </si>
  <si>
    <r>
      <rPr>
        <sz val="11"/>
        <color theme="1"/>
        <rFont val="宋体"/>
        <family val="3"/>
        <charset val="134"/>
        <scheme val="minor"/>
      </rPr>
      <t>采购费用及采购成本等于采购详情合计公式</t>
    </r>
    <r>
      <rPr>
        <sz val="11"/>
        <color theme="1"/>
        <rFont val="Arial"/>
        <family val="2"/>
        <scheme val="minor"/>
      </rPr>
      <t>C27=D60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</si>
  <si>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费用合计等于工时成本</t>
    </r>
    <r>
      <rPr>
        <sz val="11"/>
        <color theme="1"/>
        <rFont val="Arial"/>
        <family val="2"/>
        <scheme val="minor"/>
      </rPr>
      <t>+</t>
    </r>
    <r>
      <rPr>
        <sz val="11"/>
        <color theme="1"/>
        <rFont val="宋体"/>
        <family val="3"/>
        <charset val="134"/>
        <scheme val="minor"/>
      </rPr>
      <t>费用及采购成本公式等于</t>
    </r>
    <r>
      <rPr>
        <sz val="11"/>
        <color theme="1"/>
        <rFont val="Arial"/>
        <family val="2"/>
        <scheme val="minor"/>
      </rPr>
      <t>B28+C28</t>
    </r>
    <phoneticPr fontId="1" type="noConversion"/>
  </si>
  <si>
    <t>成本等于工时统计乘以时薪</t>
    <phoneticPr fontId="1" type="noConversion"/>
  </si>
  <si>
    <r>
      <rPr>
        <sz val="11"/>
        <color theme="1"/>
        <rFont val="宋体"/>
        <family val="3"/>
        <charset val="134"/>
        <scheme val="minor"/>
      </rPr>
      <t>公式</t>
    </r>
    <r>
      <rPr>
        <sz val="11"/>
        <color theme="1"/>
        <rFont val="Arial"/>
        <family val="2"/>
        <scheme val="minor"/>
      </rPr>
      <t>E35</t>
    </r>
    <r>
      <rPr>
        <sz val="11"/>
        <color theme="1"/>
        <rFont val="宋体"/>
        <family val="3"/>
        <charset val="134"/>
        <scheme val="minor"/>
      </rPr>
      <t>乘以</t>
    </r>
    <r>
      <rPr>
        <sz val="11"/>
        <color theme="1"/>
        <rFont val="Arial"/>
        <family val="2"/>
        <scheme val="minor"/>
      </rPr>
      <t>F35</t>
    </r>
    <phoneticPr fontId="1" type="noConversion"/>
  </si>
  <si>
    <t>根据实际发生填报</t>
    <phoneticPr fontId="1" type="noConversion"/>
  </si>
  <si>
    <t>总计等于费用合计公式D48=D41+D42+D43+D44+D45+D46+D47</t>
    <phoneticPr fontId="1" type="noConversion"/>
  </si>
  <si>
    <t>工时总计</t>
    <phoneticPr fontId="1" type="noConversion"/>
  </si>
  <si>
    <t>服务工时成本等于工时总计。公式B25=G37</t>
    <phoneticPr fontId="1" type="noConversion"/>
  </si>
  <si>
    <t>项目金额（除税）：</t>
    <phoneticPr fontId="1" type="noConversion"/>
  </si>
  <si>
    <t>等于服务收入（合同额）总计减去税金</t>
    <phoneticPr fontId="1" type="noConversion"/>
  </si>
  <si>
    <t>实际利润率 等于合同完工收入减去（工时成本+费用及采购成本）/项目金额（除税）公式D28-(B28+C28)/C21</t>
    <phoneticPr fontId="1" type="noConversion"/>
  </si>
  <si>
    <t>根据对应项目计划利润表填写</t>
    <phoneticPr fontId="1" type="noConversion"/>
  </si>
  <si>
    <t>工时成本</t>
    <phoneticPr fontId="1" type="noConversion"/>
  </si>
  <si>
    <t>公式统计填写项目工时，时薪根据公司定的时薪，工时成本等于工时统计数数乘以时薪。工时成本公式E35*F35</t>
    <phoneticPr fontId="1" type="noConversion"/>
  </si>
  <si>
    <r>
      <rPr>
        <b/>
        <sz val="11"/>
        <color theme="1"/>
        <rFont val="宋体"/>
        <family val="3"/>
        <charset val="134"/>
      </rPr>
      <t>工时总计等于</t>
    </r>
    <r>
      <rPr>
        <b/>
        <sz val="11"/>
        <color theme="1"/>
        <rFont val="Arial"/>
        <family val="2"/>
      </rPr>
      <t>G35+G36A</t>
    </r>
    <r>
      <rPr>
        <b/>
        <sz val="11"/>
        <color theme="1"/>
        <rFont val="宋体"/>
        <family val="3"/>
        <charset val="134"/>
      </rPr>
      <t>合计数公式</t>
    </r>
    <r>
      <rPr>
        <b/>
        <sz val="11"/>
        <color theme="1"/>
        <rFont val="Arial"/>
        <family val="2"/>
      </rPr>
      <t>G37=G35+G36</t>
    </r>
    <phoneticPr fontId="1" type="noConversion"/>
  </si>
  <si>
    <t>总计等于D41至D47合计数。D48公式等于D41+D42+D43+D44+D45+D46+D47</t>
    <phoneticPr fontId="1" type="noConversion"/>
  </si>
  <si>
    <t>本月合同完工金额，项目经理根据项目进度填写例如20%、30%、60%、90%，100%</t>
    <phoneticPr fontId="1" type="noConversion"/>
  </si>
  <si>
    <t>合同完工收入D28等于F52</t>
    <phoneticPr fontId="1" type="noConversion"/>
  </si>
  <si>
    <t>财务收到款项填写</t>
    <phoneticPr fontId="1" type="noConversion"/>
  </si>
  <si>
    <t>财务开具发票填写</t>
    <phoneticPr fontId="1" type="noConversion"/>
  </si>
  <si>
    <t>采购类型根据合同内容填写</t>
    <phoneticPr fontId="1" type="noConversion"/>
  </si>
  <si>
    <t>金额根据实际到货填写。</t>
    <phoneticPr fontId="1" type="noConversion"/>
  </si>
  <si>
    <t>总计金额是个合计数。公式D61=D59+D60</t>
    <phoneticPr fontId="1" type="noConversion"/>
  </si>
  <si>
    <t>填写项目应收款余额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</si>
</sst>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15" x14ac:knownFonts="1">
    <font>
      <sz val="11"/>
      <color theme="1"/>
      <name val="Arial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11"/>
      <name val="华文细黑"/>
      <family val="3"/>
      <charset val="134"/>
    </font>
    <font>
      <b/>
      <sz val="11"/>
      <name val="宋体"/>
      <family val="3"/>
      <charset val="134"/>
    </font>
    <font>
      <sz val="9"/>
      <color theme="0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6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0" borderId="0"/>
    <xf numFmtId="9" fontId="6" fillId="0" borderId="0" applyFont="0" applyFill="0" applyBorder="0" applyAlignment="0" applyProtection="0"/>
    <xf numFmtId="0" fontId="7" fillId="0" borderId="0"/>
  </cellStyleXfs>
  <cellXfs count="7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2" xfId="0" applyFont="1" applyBorder="1"/>
    <xf numFmtId="0" fontId="5" fillId="0" borderId="0" xfId="0" applyFont="1" applyBorder="1"/>
    <xf numFmtId="9" fontId="0" fillId="0" borderId="5" xfId="0" applyNumberFormat="1" applyBorder="1"/>
    <xf numFmtId="0" fontId="4" fillId="0" borderId="0" xfId="0" applyFont="1" applyBorder="1"/>
    <xf numFmtId="0" fontId="3" fillId="0" borderId="4" xfId="0" applyFont="1" applyBorder="1"/>
    <xf numFmtId="0" fontId="6" fillId="3" borderId="0" xfId="1" applyFill="1" applyAlignment="1"/>
    <xf numFmtId="0" fontId="8" fillId="3" borderId="10" xfId="1" applyFont="1" applyFill="1" applyBorder="1" applyAlignment="1" applyProtection="1">
      <alignment horizontal="center" vertical="center" wrapText="1"/>
    </xf>
    <xf numFmtId="0" fontId="9" fillId="3" borderId="0" xfId="1" applyFont="1" applyFill="1" applyBorder="1" applyAlignment="1"/>
    <xf numFmtId="0" fontId="4" fillId="0" borderId="2" xfId="0" applyFont="1" applyFill="1" applyBorder="1" applyAlignment="1">
      <alignment wrapText="1"/>
    </xf>
    <xf numFmtId="14" fontId="0" fillId="0" borderId="0" xfId="0" applyNumberForma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9" fontId="0" fillId="0" borderId="0" xfId="0" applyNumberFormat="1" applyBorder="1" applyAlignment="1">
      <alignment horizontal="center"/>
    </xf>
    <xf numFmtId="0" fontId="4" fillId="0" borderId="0" xfId="0" applyFont="1"/>
    <xf numFmtId="0" fontId="12" fillId="0" borderId="0" xfId="0" applyFont="1"/>
    <xf numFmtId="0" fontId="0" fillId="0" borderId="0" xfId="0" applyFill="1" applyBorder="1" applyAlignment="1"/>
    <xf numFmtId="0" fontId="6" fillId="0" borderId="0" xfId="0" applyFont="1" applyFill="1" applyBorder="1" applyAlignment="1"/>
    <xf numFmtId="10" fontId="0" fillId="0" borderId="5" xfId="0" applyNumberFormat="1" applyBorder="1"/>
    <xf numFmtId="0" fontId="3" fillId="0" borderId="6" xfId="0" applyFont="1" applyBorder="1"/>
    <xf numFmtId="0" fontId="3" fillId="4" borderId="4" xfId="0" applyFont="1" applyFill="1" applyBorder="1"/>
    <xf numFmtId="0" fontId="11" fillId="0" borderId="0" xfId="0" applyFont="1"/>
    <xf numFmtId="9" fontId="3" fillId="0" borderId="0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1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6" xfId="0" applyFont="1" applyBorder="1"/>
    <xf numFmtId="0" fontId="9" fillId="2" borderId="9" xfId="1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9" xfId="1" applyFont="1" applyFill="1" applyBorder="1" applyAlignment="1">
      <alignment horizontal="center"/>
    </xf>
  </cellXfs>
  <cellStyles count="6">
    <cellStyle name="Normal 2" xfId="3"/>
    <cellStyle name="百分比 2" xfId="4"/>
    <cellStyle name="常规" xfId="0" builtinId="0"/>
    <cellStyle name="常规 2" xfId="5"/>
    <cellStyle name="常规 3" xfId="1"/>
    <cellStyle name="千位分隔 2" xfId="2"/>
  </cellStyles>
  <dxfs count="2"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"/>
  <sheetViews>
    <sheetView tabSelected="1" topLeftCell="A37" workbookViewId="0">
      <selection activeCell="F43" sqref="F43"/>
    </sheetView>
  </sheetViews>
  <sheetFormatPr defaultRowHeight="14.25" x14ac:dyDescent="0.2"/>
  <cols>
    <col min="1" max="3" width="15.625" customWidth="1"/>
    <col min="4" max="4" width="13" customWidth="1"/>
    <col min="5" max="5" width="13.75" customWidth="1"/>
    <col min="6" max="6" width="18.5" customWidth="1"/>
    <col min="7" max="7" width="22.125" customWidth="1"/>
    <col min="8" max="8" width="15.625" customWidth="1"/>
  </cols>
  <sheetData>
    <row r="1" spans="1:5" x14ac:dyDescent="0.2">
      <c r="A1" s="68" t="s">
        <v>52</v>
      </c>
      <c r="B1" s="69"/>
      <c r="C1" s="69"/>
      <c r="D1" s="69"/>
      <c r="E1" s="69"/>
    </row>
    <row r="2" spans="1:5" ht="18.75" customHeight="1" x14ac:dyDescent="0.2">
      <c r="A2" s="68" t="s">
        <v>53</v>
      </c>
      <c r="B2" s="69"/>
      <c r="C2" s="69"/>
      <c r="D2" s="69"/>
      <c r="E2" s="40"/>
    </row>
    <row r="3" spans="1:5" ht="16.5" customHeight="1" x14ac:dyDescent="0.2">
      <c r="A3" s="46" t="s">
        <v>60</v>
      </c>
      <c r="B3" s="40"/>
      <c r="C3" s="40"/>
      <c r="D3" s="40"/>
    </row>
    <row r="4" spans="1:5" ht="15" thickBot="1" x14ac:dyDescent="0.25"/>
    <row r="5" spans="1:5" x14ac:dyDescent="0.2">
      <c r="A5" s="2" t="s">
        <v>1</v>
      </c>
      <c r="B5" s="35"/>
      <c r="C5" s="3"/>
    </row>
    <row r="6" spans="1:5" x14ac:dyDescent="0.2">
      <c r="A6" s="4" t="s">
        <v>0</v>
      </c>
      <c r="B6" s="36"/>
      <c r="C6" s="6"/>
    </row>
    <row r="7" spans="1:5" ht="15" thickBot="1" x14ac:dyDescent="0.25">
      <c r="A7" s="7" t="s">
        <v>2</v>
      </c>
      <c r="B7" s="37"/>
      <c r="C7" s="9"/>
    </row>
    <row r="9" spans="1:5" ht="15.75" thickBot="1" x14ac:dyDescent="0.3">
      <c r="A9" s="1" t="s">
        <v>3</v>
      </c>
    </row>
    <row r="10" spans="1:5" x14ac:dyDescent="0.2">
      <c r="A10" s="2" t="s">
        <v>4</v>
      </c>
      <c r="B10" s="31"/>
      <c r="C10" s="3"/>
    </row>
    <row r="11" spans="1:5" x14ac:dyDescent="0.2">
      <c r="A11" s="4" t="s">
        <v>5</v>
      </c>
      <c r="B11" s="32"/>
      <c r="C11" s="6"/>
    </row>
    <row r="12" spans="1:5" x14ac:dyDescent="0.2">
      <c r="A12" s="4" t="s">
        <v>6</v>
      </c>
      <c r="B12" s="33"/>
      <c r="C12" s="6"/>
    </row>
    <row r="13" spans="1:5" x14ac:dyDescent="0.2">
      <c r="A13" s="4" t="s">
        <v>17</v>
      </c>
      <c r="B13" s="32"/>
      <c r="C13" s="6"/>
    </row>
    <row r="14" spans="1:5" x14ac:dyDescent="0.2">
      <c r="A14" s="4" t="s">
        <v>7</v>
      </c>
      <c r="B14" s="38"/>
      <c r="C14" s="22">
        <v>0.5</v>
      </c>
      <c r="D14" s="63" t="s">
        <v>70</v>
      </c>
    </row>
    <row r="15" spans="1:5" x14ac:dyDescent="0.2">
      <c r="A15" s="4"/>
      <c r="B15" s="32"/>
      <c r="C15" s="6"/>
    </row>
    <row r="16" spans="1:5" x14ac:dyDescent="0.2">
      <c r="A16" s="4" t="s">
        <v>8</v>
      </c>
      <c r="B16" s="30"/>
      <c r="C16" s="6"/>
      <c r="D16" s="64" t="s">
        <v>71</v>
      </c>
    </row>
    <row r="17" spans="1:6" x14ac:dyDescent="0.2">
      <c r="A17" s="4" t="s">
        <v>9</v>
      </c>
      <c r="B17" s="30"/>
      <c r="C17" s="6"/>
      <c r="D17" s="64" t="s">
        <v>71</v>
      </c>
    </row>
    <row r="18" spans="1:6" x14ac:dyDescent="0.2">
      <c r="A18" s="4" t="s">
        <v>10</v>
      </c>
      <c r="B18" s="30"/>
      <c r="C18" s="6"/>
      <c r="D18" s="64" t="s">
        <v>71</v>
      </c>
    </row>
    <row r="19" spans="1:6" x14ac:dyDescent="0.2">
      <c r="A19" s="4" t="s">
        <v>11</v>
      </c>
      <c r="B19" s="30"/>
      <c r="C19" s="6"/>
      <c r="D19" s="64" t="s">
        <v>71</v>
      </c>
    </row>
    <row r="20" spans="1:6" x14ac:dyDescent="0.2">
      <c r="A20" s="4" t="s">
        <v>12</v>
      </c>
      <c r="B20" s="33"/>
      <c r="C20" s="6"/>
      <c r="D20" s="64" t="s">
        <v>71</v>
      </c>
    </row>
    <row r="21" spans="1:6" ht="15" thickBot="1" x14ac:dyDescent="0.25">
      <c r="A21" s="44" t="s">
        <v>83</v>
      </c>
      <c r="B21" s="34"/>
      <c r="C21" s="9"/>
      <c r="D21" s="64" t="s">
        <v>84</v>
      </c>
    </row>
    <row r="23" spans="1:6" ht="15.75" thickBot="1" x14ac:dyDescent="0.3">
      <c r="A23" s="1" t="s">
        <v>21</v>
      </c>
    </row>
    <row r="24" spans="1:6" ht="15" x14ac:dyDescent="0.25">
      <c r="A24" s="13"/>
      <c r="B24" s="20" t="s">
        <v>43</v>
      </c>
      <c r="C24" s="20" t="s">
        <v>44</v>
      </c>
      <c r="D24" s="28" t="s">
        <v>46</v>
      </c>
      <c r="E24" s="52" t="s">
        <v>16</v>
      </c>
      <c r="F24" s="64" t="s">
        <v>92</v>
      </c>
    </row>
    <row r="25" spans="1:6" x14ac:dyDescent="0.2">
      <c r="A25" s="4" t="s">
        <v>13</v>
      </c>
      <c r="B25" s="5">
        <f>G37</f>
        <v>0</v>
      </c>
      <c r="C25" s="5">
        <v>0</v>
      </c>
      <c r="D25" s="5">
        <f>C21</f>
        <v>0</v>
      </c>
      <c r="E25" s="6">
        <f>D25-B25</f>
        <v>0</v>
      </c>
      <c r="F25" s="64" t="s">
        <v>82</v>
      </c>
    </row>
    <row r="26" spans="1:6" x14ac:dyDescent="0.2">
      <c r="A26" s="4" t="s">
        <v>14</v>
      </c>
      <c r="B26" s="5"/>
      <c r="C26" s="5">
        <f>D48</f>
        <v>0</v>
      </c>
      <c r="D26" s="5">
        <v>0</v>
      </c>
      <c r="E26" s="6">
        <f>D26-C26</f>
        <v>0</v>
      </c>
      <c r="F26" s="64" t="s">
        <v>74</v>
      </c>
    </row>
    <row r="27" spans="1:6" x14ac:dyDescent="0.2">
      <c r="A27" s="4" t="s">
        <v>40</v>
      </c>
      <c r="B27" s="5"/>
      <c r="C27" s="5">
        <f>D61</f>
        <v>0</v>
      </c>
      <c r="D27" s="5">
        <f>F52</f>
        <v>0</v>
      </c>
      <c r="E27" s="6">
        <f>D27-C27</f>
        <v>0</v>
      </c>
      <c r="F27" t="s">
        <v>75</v>
      </c>
    </row>
    <row r="28" spans="1:6" x14ac:dyDescent="0.2">
      <c r="A28" s="24" t="s">
        <v>15</v>
      </c>
      <c r="B28" s="5">
        <f t="shared" ref="B28" si="0">SUM(B25:B26)</f>
        <v>0</v>
      </c>
      <c r="C28" s="5">
        <f>SUM(C25:C27)</f>
        <v>0</v>
      </c>
      <c r="D28" s="5">
        <f>F52</f>
        <v>0</v>
      </c>
      <c r="E28" s="6">
        <f>D28-C28-B28</f>
        <v>0</v>
      </c>
      <c r="F28" t="s">
        <v>76</v>
      </c>
    </row>
    <row r="29" spans="1:6" x14ac:dyDescent="0.2">
      <c r="A29" s="4" t="s">
        <v>18</v>
      </c>
      <c r="B29" s="5"/>
      <c r="C29" s="5"/>
      <c r="D29" s="5"/>
      <c r="E29" s="43" t="e">
        <f>E28/B21</f>
        <v>#DIV/0!</v>
      </c>
      <c r="F29" s="64" t="s">
        <v>85</v>
      </c>
    </row>
    <row r="30" spans="1:6" ht="15" thickBot="1" x14ac:dyDescent="0.25">
      <c r="A30" s="7" t="s">
        <v>19</v>
      </c>
      <c r="B30" s="8"/>
      <c r="C30" s="8"/>
      <c r="D30" s="8"/>
      <c r="E30" s="9">
        <f>C14</f>
        <v>0.5</v>
      </c>
      <c r="F30" s="64" t="s">
        <v>86</v>
      </c>
    </row>
    <row r="31" spans="1:6" x14ac:dyDescent="0.2">
      <c r="A31" t="s">
        <v>20</v>
      </c>
    </row>
    <row r="33" spans="1:8" ht="15" thickBot="1" x14ac:dyDescent="0.25">
      <c r="A33" s="39" t="s">
        <v>51</v>
      </c>
    </row>
    <row r="34" spans="1:8" ht="15" x14ac:dyDescent="0.25">
      <c r="A34" s="13" t="s">
        <v>22</v>
      </c>
      <c r="B34" s="14" t="s">
        <v>23</v>
      </c>
      <c r="C34" s="14" t="s">
        <v>26</v>
      </c>
      <c r="D34" s="14" t="s">
        <v>27</v>
      </c>
      <c r="E34" s="14" t="s">
        <v>28</v>
      </c>
      <c r="F34" s="50" t="s">
        <v>67</v>
      </c>
      <c r="G34" s="49" t="s">
        <v>87</v>
      </c>
      <c r="H34" s="23" t="s">
        <v>88</v>
      </c>
    </row>
    <row r="35" spans="1:8" x14ac:dyDescent="0.2">
      <c r="A35" s="51"/>
      <c r="B35" s="17"/>
      <c r="C35" s="17"/>
      <c r="D35" s="17"/>
      <c r="E35" s="5"/>
      <c r="F35" s="5"/>
      <c r="G35" s="6">
        <f>E35*F35</f>
        <v>0</v>
      </c>
      <c r="H35" s="5"/>
    </row>
    <row r="36" spans="1:8" x14ac:dyDescent="0.2">
      <c r="A36" s="51"/>
      <c r="B36" s="17"/>
      <c r="C36" s="17"/>
      <c r="D36" s="17"/>
      <c r="E36" s="5"/>
      <c r="F36" s="5"/>
      <c r="G36" s="6">
        <f t="shared" ref="G36" si="1">E36*F36</f>
        <v>0</v>
      </c>
      <c r="H36" s="5"/>
    </row>
    <row r="37" spans="1:8" ht="15.75" thickBot="1" x14ac:dyDescent="0.3">
      <c r="A37" s="66" t="s">
        <v>81</v>
      </c>
      <c r="B37" s="11"/>
      <c r="C37" s="11"/>
      <c r="D37" s="11"/>
      <c r="E37" s="11"/>
      <c r="F37" s="8"/>
      <c r="G37" s="9">
        <f>SUM(G35:G36)</f>
        <v>0</v>
      </c>
      <c r="H37" s="16" t="s">
        <v>89</v>
      </c>
    </row>
    <row r="38" spans="1:8" x14ac:dyDescent="0.2">
      <c r="G38" s="5"/>
      <c r="H38" s="5"/>
    </row>
    <row r="39" spans="1:8" ht="15.75" thickBot="1" x14ac:dyDescent="0.3">
      <c r="A39" s="1" t="s">
        <v>25</v>
      </c>
    </row>
    <row r="40" spans="1:8" ht="15.75" thickBot="1" x14ac:dyDescent="0.3">
      <c r="A40" s="54" t="s">
        <v>22</v>
      </c>
      <c r="B40" s="55" t="s">
        <v>23</v>
      </c>
      <c r="C40" s="55" t="s">
        <v>30</v>
      </c>
      <c r="D40" s="58" t="s">
        <v>31</v>
      </c>
    </row>
    <row r="41" spans="1:8" x14ac:dyDescent="0.2">
      <c r="C41" s="41" t="s">
        <v>54</v>
      </c>
      <c r="D41" s="6"/>
      <c r="E41" s="65" t="s">
        <v>79</v>
      </c>
    </row>
    <row r="42" spans="1:8" x14ac:dyDescent="0.2">
      <c r="C42" s="41" t="s">
        <v>55</v>
      </c>
      <c r="D42" s="6"/>
      <c r="E42" s="65" t="s">
        <v>79</v>
      </c>
    </row>
    <row r="43" spans="1:8" x14ac:dyDescent="0.2">
      <c r="C43" s="41" t="s">
        <v>56</v>
      </c>
      <c r="D43" s="6"/>
      <c r="E43" s="65" t="s">
        <v>79</v>
      </c>
    </row>
    <row r="44" spans="1:8" x14ac:dyDescent="0.2">
      <c r="C44" s="41" t="s">
        <v>57</v>
      </c>
      <c r="D44" s="6"/>
      <c r="E44" s="65" t="s">
        <v>79</v>
      </c>
    </row>
    <row r="45" spans="1:8" ht="15" x14ac:dyDescent="0.2">
      <c r="C45" s="42" t="s">
        <v>58</v>
      </c>
      <c r="D45" s="6"/>
      <c r="E45" s="65" t="s">
        <v>79</v>
      </c>
    </row>
    <row r="46" spans="1:8" x14ac:dyDescent="0.2">
      <c r="C46" s="41" t="s">
        <v>59</v>
      </c>
      <c r="D46" s="6"/>
      <c r="E46" s="65" t="s">
        <v>79</v>
      </c>
    </row>
    <row r="47" spans="1:8" x14ac:dyDescent="0.2">
      <c r="A47" s="24"/>
      <c r="B47" s="5"/>
      <c r="C47" s="21"/>
      <c r="D47" s="6"/>
    </row>
    <row r="48" spans="1:8" ht="15.75" thickBot="1" x14ac:dyDescent="0.3">
      <c r="A48" s="10" t="s">
        <v>24</v>
      </c>
      <c r="B48" s="11"/>
      <c r="C48" s="11"/>
      <c r="D48" s="12">
        <f>SUM(D41:D46)</f>
        <v>0</v>
      </c>
      <c r="E48" s="64" t="s">
        <v>90</v>
      </c>
    </row>
    <row r="50" spans="1:10" ht="15.75" thickBot="1" x14ac:dyDescent="0.3">
      <c r="A50" s="1" t="s">
        <v>32</v>
      </c>
    </row>
    <row r="51" spans="1:10" ht="19.5" customHeight="1" thickBot="1" x14ac:dyDescent="0.3">
      <c r="A51" s="59" t="s">
        <v>34</v>
      </c>
      <c r="B51" s="60" t="s">
        <v>35</v>
      </c>
      <c r="C51" s="60" t="s">
        <v>36</v>
      </c>
      <c r="D51" s="60" t="s">
        <v>37</v>
      </c>
      <c r="E51" s="60" t="s">
        <v>38</v>
      </c>
      <c r="F51" s="56" t="s">
        <v>68</v>
      </c>
      <c r="G51" s="57" t="s">
        <v>69</v>
      </c>
    </row>
    <row r="52" spans="1:10" x14ac:dyDescent="0.2">
      <c r="A52" s="4"/>
      <c r="B52" s="17" t="s">
        <v>45</v>
      </c>
      <c r="C52" s="29"/>
      <c r="D52" s="5"/>
      <c r="E52" s="17"/>
      <c r="F52" s="5"/>
      <c r="G52" s="6"/>
      <c r="H52" s="64" t="s">
        <v>91</v>
      </c>
    </row>
    <row r="53" spans="1:10" x14ac:dyDescent="0.2">
      <c r="A53" s="4"/>
      <c r="B53" s="17" t="s">
        <v>39</v>
      </c>
      <c r="C53" s="29"/>
      <c r="D53" s="5"/>
      <c r="E53" s="17"/>
      <c r="F53" s="5"/>
      <c r="G53" s="6"/>
      <c r="H53" s="64" t="s">
        <v>93</v>
      </c>
    </row>
    <row r="54" spans="1:10" x14ac:dyDescent="0.2">
      <c r="A54" s="4"/>
      <c r="B54" s="17" t="s">
        <v>33</v>
      </c>
      <c r="C54" s="5"/>
      <c r="D54" s="5"/>
      <c r="E54" s="5"/>
      <c r="F54" s="5"/>
      <c r="G54" s="53"/>
      <c r="H54" s="64" t="s">
        <v>94</v>
      </c>
    </row>
    <row r="55" spans="1:10" ht="15.75" thickBot="1" x14ac:dyDescent="0.3">
      <c r="A55" s="10"/>
      <c r="B55" s="8"/>
      <c r="C55" s="8"/>
      <c r="D55" s="8"/>
      <c r="E55" s="8"/>
      <c r="F55" s="8"/>
      <c r="G55" s="9"/>
    </row>
    <row r="57" spans="1:10" ht="15.75" thickBot="1" x14ac:dyDescent="0.3">
      <c r="A57" s="1" t="s">
        <v>41</v>
      </c>
    </row>
    <row r="58" spans="1:10" ht="15" x14ac:dyDescent="0.25">
      <c r="A58" s="13" t="s">
        <v>22</v>
      </c>
      <c r="B58" s="14" t="s">
        <v>23</v>
      </c>
      <c r="C58" s="14" t="s">
        <v>42</v>
      </c>
      <c r="D58" s="15" t="s">
        <v>31</v>
      </c>
      <c r="E58" s="64" t="s">
        <v>95</v>
      </c>
    </row>
    <row r="59" spans="1:10" ht="15" x14ac:dyDescent="0.25">
      <c r="A59" s="18"/>
      <c r="B59" s="23"/>
      <c r="C59" s="23"/>
      <c r="D59" s="19"/>
      <c r="E59" s="64" t="s">
        <v>96</v>
      </c>
    </row>
    <row r="60" spans="1:10" ht="15" x14ac:dyDescent="0.25">
      <c r="A60" s="18"/>
      <c r="B60" s="23"/>
      <c r="C60" s="23"/>
      <c r="D60" s="19"/>
      <c r="E60" s="64"/>
    </row>
    <row r="61" spans="1:10" ht="15.75" thickBot="1" x14ac:dyDescent="0.3">
      <c r="A61" s="10" t="s">
        <v>24</v>
      </c>
      <c r="B61" s="11"/>
      <c r="C61" s="11"/>
      <c r="D61" s="12">
        <f>SUM(D59)</f>
        <v>0</v>
      </c>
      <c r="E61" s="64" t="s">
        <v>97</v>
      </c>
    </row>
    <row r="62" spans="1:10" ht="15" thickBot="1" x14ac:dyDescent="0.25"/>
    <row r="63" spans="1:10" ht="16.5" thickBot="1" x14ac:dyDescent="0.25">
      <c r="A63" s="26" t="s">
        <v>50</v>
      </c>
      <c r="B63" s="67" t="s">
        <v>47</v>
      </c>
      <c r="C63" s="67"/>
      <c r="D63" s="67"/>
      <c r="E63" s="67"/>
      <c r="F63" s="67"/>
      <c r="G63" s="27"/>
      <c r="H63" s="27"/>
      <c r="I63" s="25"/>
      <c r="J63" s="25"/>
    </row>
    <row r="64" spans="1:10" ht="32.25" thickBot="1" x14ac:dyDescent="0.25">
      <c r="A64" s="26" t="s">
        <v>48</v>
      </c>
      <c r="B64" s="67" t="s">
        <v>47</v>
      </c>
      <c r="C64" s="67"/>
      <c r="D64" s="67"/>
      <c r="E64" s="67"/>
      <c r="F64" s="67"/>
      <c r="G64" s="27"/>
      <c r="H64" s="27"/>
      <c r="I64" s="25"/>
      <c r="J64" s="25"/>
    </row>
    <row r="65" spans="1:10" ht="31.5" x14ac:dyDescent="0.2">
      <c r="A65" s="26" t="s">
        <v>49</v>
      </c>
      <c r="B65" s="67" t="s">
        <v>47</v>
      </c>
      <c r="C65" s="67"/>
      <c r="D65" s="67"/>
      <c r="E65" s="67"/>
      <c r="F65" s="67"/>
      <c r="G65" s="27"/>
      <c r="H65" s="27"/>
      <c r="I65" s="25"/>
      <c r="J65" s="25"/>
    </row>
  </sheetData>
  <mergeCells count="5">
    <mergeCell ref="B63:F63"/>
    <mergeCell ref="B64:F64"/>
    <mergeCell ref="B65:F65"/>
    <mergeCell ref="A1:E1"/>
    <mergeCell ref="A2:D2"/>
  </mergeCells>
  <phoneticPr fontId="1" type="noConversion"/>
  <conditionalFormatting sqref="A35:A36">
    <cfRule type="cellIs" dxfId="1" priority="1" stopIfTrue="1" operator="not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"/>
  <sheetViews>
    <sheetView topLeftCell="A28" workbookViewId="0">
      <selection activeCell="F24" sqref="F23:F24"/>
    </sheetView>
  </sheetViews>
  <sheetFormatPr defaultRowHeight="14.25" x14ac:dyDescent="0.2"/>
  <cols>
    <col min="1" max="3" width="15.625" customWidth="1"/>
    <col min="4" max="4" width="14.75" customWidth="1"/>
    <col min="5" max="5" width="39.75" customWidth="1"/>
    <col min="6" max="6" width="10.5" customWidth="1"/>
    <col min="7" max="7" width="10.875" customWidth="1"/>
    <col min="8" max="8" width="28.125" customWidth="1"/>
  </cols>
  <sheetData>
    <row r="1" spans="1:5" x14ac:dyDescent="0.2">
      <c r="A1" s="68" t="s">
        <v>52</v>
      </c>
      <c r="B1" s="69"/>
      <c r="C1" s="69"/>
      <c r="D1" s="69"/>
      <c r="E1" s="69"/>
    </row>
    <row r="2" spans="1:5" ht="18.75" customHeight="1" x14ac:dyDescent="0.2">
      <c r="A2" s="68" t="s">
        <v>53</v>
      </c>
      <c r="B2" s="69"/>
      <c r="C2" s="69"/>
      <c r="D2" s="69"/>
      <c r="E2" s="40"/>
    </row>
    <row r="3" spans="1:5" ht="16.5" customHeight="1" x14ac:dyDescent="0.2">
      <c r="A3" s="46" t="s">
        <v>60</v>
      </c>
      <c r="B3" s="40"/>
    </row>
    <row r="4" spans="1:5" ht="15" thickBot="1" x14ac:dyDescent="0.25"/>
    <row r="5" spans="1:5" x14ac:dyDescent="0.2">
      <c r="A5" s="2" t="s">
        <v>1</v>
      </c>
      <c r="B5" s="35"/>
      <c r="C5" s="3"/>
    </row>
    <row r="6" spans="1:5" x14ac:dyDescent="0.2">
      <c r="A6" s="4" t="s">
        <v>0</v>
      </c>
      <c r="B6" s="36"/>
      <c r="C6" s="6"/>
    </row>
    <row r="7" spans="1:5" ht="15" thickBot="1" x14ac:dyDescent="0.25">
      <c r="A7" s="7" t="s">
        <v>2</v>
      </c>
      <c r="B7" s="37"/>
      <c r="C7" s="9"/>
    </row>
    <row r="9" spans="1:5" ht="15.75" thickBot="1" x14ac:dyDescent="0.3">
      <c r="A9" s="1" t="s">
        <v>3</v>
      </c>
    </row>
    <row r="10" spans="1:5" x14ac:dyDescent="0.2">
      <c r="A10" s="2" t="s">
        <v>4</v>
      </c>
      <c r="B10" s="31"/>
      <c r="C10" s="3"/>
    </row>
    <row r="11" spans="1:5" x14ac:dyDescent="0.2">
      <c r="A11" s="4" t="s">
        <v>5</v>
      </c>
      <c r="B11" s="32"/>
      <c r="C11" s="6"/>
    </row>
    <row r="12" spans="1:5" x14ac:dyDescent="0.2">
      <c r="A12" s="4" t="s">
        <v>6</v>
      </c>
      <c r="B12" s="33"/>
      <c r="C12" s="6"/>
    </row>
    <row r="13" spans="1:5" x14ac:dyDescent="0.2">
      <c r="A13" s="45" t="s">
        <v>61</v>
      </c>
      <c r="B13" s="32"/>
      <c r="C13" s="6"/>
      <c r="D13" s="64" t="s">
        <v>98</v>
      </c>
    </row>
    <row r="14" spans="1:5" x14ac:dyDescent="0.2">
      <c r="A14" s="4" t="s">
        <v>7</v>
      </c>
      <c r="B14" s="47" t="s">
        <v>63</v>
      </c>
      <c r="C14" s="22">
        <v>0.5</v>
      </c>
      <c r="D14" s="63" t="s">
        <v>70</v>
      </c>
    </row>
    <row r="15" spans="1:5" x14ac:dyDescent="0.2">
      <c r="A15" s="4"/>
      <c r="B15" s="32"/>
      <c r="C15" s="6"/>
    </row>
    <row r="16" spans="1:5" x14ac:dyDescent="0.2">
      <c r="A16" s="4" t="s">
        <v>8</v>
      </c>
      <c r="B16" s="30"/>
      <c r="C16" s="6"/>
      <c r="D16" s="64" t="s">
        <v>71</v>
      </c>
    </row>
    <row r="17" spans="1:5" x14ac:dyDescent="0.2">
      <c r="A17" s="4" t="s">
        <v>9</v>
      </c>
      <c r="B17" s="30"/>
      <c r="C17" s="6"/>
      <c r="D17" s="64" t="s">
        <v>71</v>
      </c>
    </row>
    <row r="18" spans="1:5" x14ac:dyDescent="0.2">
      <c r="A18" s="4" t="s">
        <v>10</v>
      </c>
      <c r="B18" s="30"/>
      <c r="C18" s="6"/>
      <c r="D18" s="64" t="s">
        <v>71</v>
      </c>
    </row>
    <row r="19" spans="1:5" x14ac:dyDescent="0.2">
      <c r="A19" s="4" t="s">
        <v>11</v>
      </c>
      <c r="B19" s="30"/>
      <c r="C19" s="6"/>
      <c r="D19" s="64" t="s">
        <v>71</v>
      </c>
    </row>
    <row r="20" spans="1:5" x14ac:dyDescent="0.2">
      <c r="A20" s="4" t="s">
        <v>12</v>
      </c>
      <c r="B20" s="33"/>
      <c r="C20" s="6"/>
      <c r="D20" s="64" t="s">
        <v>71</v>
      </c>
    </row>
    <row r="21" spans="1:5" ht="15" thickBot="1" x14ac:dyDescent="0.25">
      <c r="A21" s="44" t="s">
        <v>62</v>
      </c>
      <c r="B21" s="34"/>
      <c r="C21" s="8"/>
      <c r="D21" s="64" t="s">
        <v>72</v>
      </c>
    </row>
    <row r="23" spans="1:5" ht="15.75" thickBot="1" x14ac:dyDescent="0.3">
      <c r="A23" s="1" t="s">
        <v>21</v>
      </c>
    </row>
    <row r="24" spans="1:5" ht="15" x14ac:dyDescent="0.25">
      <c r="A24" s="13"/>
      <c r="B24" s="20" t="s">
        <v>43</v>
      </c>
      <c r="C24" s="20" t="s">
        <v>44</v>
      </c>
      <c r="D24" s="49" t="s">
        <v>65</v>
      </c>
    </row>
    <row r="25" spans="1:5" x14ac:dyDescent="0.2">
      <c r="A25" s="4" t="s">
        <v>13</v>
      </c>
      <c r="B25" s="5">
        <f>G37</f>
        <v>0</v>
      </c>
      <c r="C25" s="5">
        <v>0</v>
      </c>
      <c r="D25" s="6">
        <f>SUM(B25:C25)</f>
        <v>0</v>
      </c>
      <c r="E25" s="64" t="s">
        <v>73</v>
      </c>
    </row>
    <row r="26" spans="1:5" x14ac:dyDescent="0.2">
      <c r="A26" s="4" t="s">
        <v>14</v>
      </c>
      <c r="B26" s="5">
        <v>0</v>
      </c>
      <c r="C26" s="5">
        <f>D48</f>
        <v>0</v>
      </c>
      <c r="D26" s="6">
        <f t="shared" ref="D26:D28" si="0">SUM(B26:C26)</f>
        <v>0</v>
      </c>
      <c r="E26" s="64" t="s">
        <v>74</v>
      </c>
    </row>
    <row r="27" spans="1:5" x14ac:dyDescent="0.2">
      <c r="A27" s="4" t="s">
        <v>40</v>
      </c>
      <c r="B27" s="5">
        <v>0</v>
      </c>
      <c r="C27" s="5">
        <f>D61</f>
        <v>0</v>
      </c>
      <c r="D27" s="6">
        <f t="shared" si="0"/>
        <v>0</v>
      </c>
      <c r="E27" t="s">
        <v>75</v>
      </c>
    </row>
    <row r="28" spans="1:5" x14ac:dyDescent="0.2">
      <c r="A28" s="24" t="s">
        <v>15</v>
      </c>
      <c r="B28" s="5">
        <f t="shared" ref="B28" si="1">SUM(B25:B26)</f>
        <v>0</v>
      </c>
      <c r="C28" s="5">
        <f>SUM(C25:C27)</f>
        <v>0</v>
      </c>
      <c r="D28" s="6">
        <f t="shared" si="0"/>
        <v>0</v>
      </c>
      <c r="E28" t="s">
        <v>76</v>
      </c>
    </row>
    <row r="29" spans="1:5" x14ac:dyDescent="0.2">
      <c r="A29" s="4"/>
      <c r="B29" s="5"/>
      <c r="C29" s="5"/>
      <c r="D29" s="43"/>
    </row>
    <row r="30" spans="1:5" ht="15" thickBot="1" x14ac:dyDescent="0.25">
      <c r="A30" s="7"/>
      <c r="B30" s="8"/>
      <c r="C30" s="8"/>
      <c r="D30" s="9"/>
    </row>
    <row r="31" spans="1:5" x14ac:dyDescent="0.2">
      <c r="A31" t="s">
        <v>20</v>
      </c>
    </row>
    <row r="33" spans="1:8" ht="15" thickBot="1" x14ac:dyDescent="0.25">
      <c r="A33" s="39" t="s">
        <v>51</v>
      </c>
    </row>
    <row r="34" spans="1:8" ht="15" x14ac:dyDescent="0.25">
      <c r="A34" s="13" t="s">
        <v>22</v>
      </c>
      <c r="B34" s="14" t="s">
        <v>23</v>
      </c>
      <c r="C34" s="14" t="s">
        <v>26</v>
      </c>
      <c r="D34" s="14" t="s">
        <v>27</v>
      </c>
      <c r="E34" s="14" t="s">
        <v>28</v>
      </c>
      <c r="F34" s="50" t="s">
        <v>66</v>
      </c>
      <c r="G34" s="52" t="s">
        <v>29</v>
      </c>
      <c r="H34" s="23" t="s">
        <v>77</v>
      </c>
    </row>
    <row r="35" spans="1:8" x14ac:dyDescent="0.2">
      <c r="A35" s="51"/>
      <c r="B35" s="17"/>
      <c r="C35" s="17"/>
      <c r="D35" s="17"/>
      <c r="E35" s="5"/>
      <c r="F35" s="5"/>
      <c r="G35" s="61">
        <f>E35*F35</f>
        <v>0</v>
      </c>
      <c r="H35" s="5" t="s">
        <v>78</v>
      </c>
    </row>
    <row r="36" spans="1:8" x14ac:dyDescent="0.2">
      <c r="A36" s="51"/>
      <c r="B36" s="17"/>
      <c r="C36" s="17"/>
      <c r="D36" s="17"/>
      <c r="E36" s="5"/>
      <c r="F36" s="5"/>
      <c r="G36" s="61">
        <f t="shared" ref="G36" si="2">E36*F36</f>
        <v>0</v>
      </c>
      <c r="H36" s="5"/>
    </row>
    <row r="37" spans="1:8" ht="15.75" thickBot="1" x14ac:dyDescent="0.3">
      <c r="A37" s="10" t="s">
        <v>15</v>
      </c>
      <c r="B37" s="11"/>
      <c r="C37" s="11"/>
      <c r="D37" s="11"/>
      <c r="E37" s="11"/>
      <c r="F37" s="11"/>
      <c r="G37" s="62">
        <f>SUM(G35:G36)</f>
        <v>0</v>
      </c>
      <c r="H37" s="16"/>
    </row>
    <row r="38" spans="1:8" x14ac:dyDescent="0.2">
      <c r="G38" s="5"/>
      <c r="H38" s="5"/>
    </row>
    <row r="39" spans="1:8" ht="15.75" thickBot="1" x14ac:dyDescent="0.3">
      <c r="A39" s="1" t="s">
        <v>25</v>
      </c>
    </row>
    <row r="40" spans="1:8" ht="15" x14ac:dyDescent="0.25">
      <c r="A40" s="13" t="s">
        <v>22</v>
      </c>
      <c r="B40" s="14" t="s">
        <v>23</v>
      </c>
      <c r="C40" s="14" t="s">
        <v>30</v>
      </c>
      <c r="D40" s="15" t="s">
        <v>31</v>
      </c>
    </row>
    <row r="41" spans="1:8" x14ac:dyDescent="0.2">
      <c r="C41" s="41" t="s">
        <v>54</v>
      </c>
      <c r="D41" s="6"/>
      <c r="E41" s="65" t="s">
        <v>79</v>
      </c>
    </row>
    <row r="42" spans="1:8" x14ac:dyDescent="0.2">
      <c r="C42" s="41" t="s">
        <v>55</v>
      </c>
      <c r="D42" s="6"/>
      <c r="E42" s="65" t="s">
        <v>79</v>
      </c>
    </row>
    <row r="43" spans="1:8" x14ac:dyDescent="0.2">
      <c r="C43" s="41" t="s">
        <v>56</v>
      </c>
      <c r="D43" s="6"/>
      <c r="E43" s="65" t="s">
        <v>79</v>
      </c>
    </row>
    <row r="44" spans="1:8" x14ac:dyDescent="0.2">
      <c r="C44" s="41" t="s">
        <v>57</v>
      </c>
      <c r="D44" s="6"/>
      <c r="E44" s="65" t="s">
        <v>79</v>
      </c>
    </row>
    <row r="45" spans="1:8" ht="15" x14ac:dyDescent="0.2">
      <c r="C45" s="42" t="s">
        <v>58</v>
      </c>
      <c r="D45" s="6"/>
      <c r="E45" s="65" t="s">
        <v>79</v>
      </c>
    </row>
    <row r="46" spans="1:8" x14ac:dyDescent="0.2">
      <c r="C46" s="41" t="s">
        <v>59</v>
      </c>
      <c r="D46" s="6"/>
      <c r="E46" s="65" t="s">
        <v>79</v>
      </c>
    </row>
    <row r="47" spans="1:8" x14ac:dyDescent="0.2">
      <c r="A47" s="24"/>
      <c r="B47" s="5"/>
      <c r="C47" s="21"/>
      <c r="D47" s="6"/>
    </row>
    <row r="48" spans="1:8" ht="46.5" customHeight="1" thickBot="1" x14ac:dyDescent="0.3">
      <c r="A48" s="10" t="s">
        <v>15</v>
      </c>
      <c r="B48" s="11"/>
      <c r="C48" s="11"/>
      <c r="D48" s="12">
        <f>SUM(D41:D46)</f>
        <v>0</v>
      </c>
      <c r="E48" s="65" t="s">
        <v>80</v>
      </c>
    </row>
    <row r="49" spans="1:10" ht="22.5" customHeight="1" x14ac:dyDescent="0.2"/>
    <row r="50" spans="1:10" ht="15.75" thickBot="1" x14ac:dyDescent="0.3">
      <c r="A50" s="1" t="s">
        <v>32</v>
      </c>
    </row>
    <row r="51" spans="1:10" ht="15" x14ac:dyDescent="0.25">
      <c r="A51" s="13" t="s">
        <v>22</v>
      </c>
      <c r="B51" s="14" t="s">
        <v>35</v>
      </c>
      <c r="C51" s="14" t="s">
        <v>36</v>
      </c>
      <c r="D51" s="48" t="s">
        <v>31</v>
      </c>
      <c r="E51" s="31" t="s">
        <v>64</v>
      </c>
      <c r="F51" s="3"/>
      <c r="G51" s="23"/>
    </row>
    <row r="52" spans="1:10" x14ac:dyDescent="0.2">
      <c r="A52" s="4"/>
      <c r="B52" s="17" t="s">
        <v>45</v>
      </c>
      <c r="C52" s="29"/>
      <c r="D52" s="5"/>
      <c r="E52" s="17"/>
      <c r="F52" s="6"/>
      <c r="G52" s="5"/>
    </row>
    <row r="53" spans="1:10" x14ac:dyDescent="0.2">
      <c r="A53" s="4"/>
      <c r="B53" s="17" t="s">
        <v>39</v>
      </c>
      <c r="C53" s="29"/>
      <c r="D53" s="5"/>
      <c r="E53" s="64" t="s">
        <v>93</v>
      </c>
      <c r="F53" s="6"/>
      <c r="G53" s="5"/>
    </row>
    <row r="54" spans="1:10" x14ac:dyDescent="0.2">
      <c r="A54" s="4"/>
      <c r="B54" s="17" t="s">
        <v>33</v>
      </c>
      <c r="C54" s="5"/>
      <c r="D54" s="5"/>
      <c r="E54" s="64" t="s">
        <v>94</v>
      </c>
      <c r="F54" s="6"/>
      <c r="G54" s="17"/>
    </row>
    <row r="55" spans="1:10" ht="15.75" thickBot="1" x14ac:dyDescent="0.3">
      <c r="A55" s="10"/>
      <c r="B55" s="8"/>
      <c r="C55" s="8"/>
      <c r="D55" s="8"/>
      <c r="E55" s="8"/>
      <c r="F55" s="9"/>
      <c r="G55" s="5"/>
    </row>
    <row r="57" spans="1:10" ht="15.75" thickBot="1" x14ac:dyDescent="0.3">
      <c r="A57" s="1" t="s">
        <v>41</v>
      </c>
    </row>
    <row r="58" spans="1:10" ht="15" x14ac:dyDescent="0.25">
      <c r="A58" s="13" t="s">
        <v>22</v>
      </c>
      <c r="B58" s="14" t="s">
        <v>23</v>
      </c>
      <c r="C58" s="14" t="s">
        <v>42</v>
      </c>
      <c r="D58" s="15" t="s">
        <v>31</v>
      </c>
      <c r="E58" s="64" t="s">
        <v>95</v>
      </c>
    </row>
    <row r="59" spans="1:10" ht="15" x14ac:dyDescent="0.25">
      <c r="A59" s="18"/>
      <c r="B59" s="23"/>
      <c r="C59" s="23"/>
      <c r="D59" s="19"/>
      <c r="E59" s="64" t="s">
        <v>96</v>
      </c>
    </row>
    <row r="60" spans="1:10" ht="15" x14ac:dyDescent="0.25">
      <c r="A60" s="18"/>
      <c r="B60" s="23"/>
      <c r="C60" s="23"/>
      <c r="D60" s="19"/>
      <c r="E60" s="64"/>
    </row>
    <row r="61" spans="1:10" ht="15.75" thickBot="1" x14ac:dyDescent="0.3">
      <c r="A61" s="10" t="s">
        <v>15</v>
      </c>
      <c r="B61" s="11"/>
      <c r="C61" s="11"/>
      <c r="D61" s="12">
        <f>SUM(D59)</f>
        <v>0</v>
      </c>
      <c r="E61" s="64" t="s">
        <v>97</v>
      </c>
    </row>
    <row r="62" spans="1:10" ht="15" thickBot="1" x14ac:dyDescent="0.25"/>
    <row r="63" spans="1:10" ht="16.5" thickBot="1" x14ac:dyDescent="0.25">
      <c r="A63" s="26" t="s">
        <v>50</v>
      </c>
      <c r="B63" s="70" t="s">
        <v>47</v>
      </c>
      <c r="C63" s="70"/>
      <c r="D63" s="70"/>
      <c r="E63" s="70"/>
      <c r="F63" s="70"/>
      <c r="G63" s="27"/>
      <c r="H63" s="27"/>
      <c r="I63" s="25"/>
      <c r="J63" s="25"/>
    </row>
    <row r="64" spans="1:10" ht="32.25" thickBot="1" x14ac:dyDescent="0.25">
      <c r="A64" s="26" t="s">
        <v>48</v>
      </c>
      <c r="B64" s="70" t="s">
        <v>47</v>
      </c>
      <c r="C64" s="70"/>
      <c r="D64" s="70"/>
      <c r="E64" s="70"/>
      <c r="F64" s="70"/>
      <c r="G64" s="27"/>
      <c r="H64" s="27"/>
      <c r="I64" s="25"/>
      <c r="J64" s="25"/>
    </row>
    <row r="65" spans="1:10" ht="31.5" x14ac:dyDescent="0.2">
      <c r="A65" s="26" t="s">
        <v>49</v>
      </c>
      <c r="B65" s="70" t="s">
        <v>47</v>
      </c>
      <c r="C65" s="70"/>
      <c r="D65" s="70"/>
      <c r="E65" s="70"/>
      <c r="F65" s="70"/>
      <c r="G65" s="27"/>
      <c r="H65" s="27"/>
      <c r="I65" s="25"/>
      <c r="J65" s="25"/>
    </row>
  </sheetData>
  <mergeCells count="5">
    <mergeCell ref="A1:E1"/>
    <mergeCell ref="A2:D2"/>
    <mergeCell ref="B63:F63"/>
    <mergeCell ref="B64:F64"/>
    <mergeCell ref="B65:F65"/>
  </mergeCells>
  <phoneticPr fontId="1" type="noConversion"/>
  <conditionalFormatting sqref="A35:A36">
    <cfRule type="cellIs" dxfId="0" priority="1" stopIfTrue="1" operator="not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新项目</vt:lpstr>
      <vt:lpstr>老项目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Tao Wang</dc:creator>
  <cp:lastModifiedBy>Administrator</cp:lastModifiedBy>
  <dcterms:created xsi:type="dcterms:W3CDTF">2008-07-23T09:26:51Z</dcterms:created>
  <dcterms:modified xsi:type="dcterms:W3CDTF">2017-06-29T01:35:54Z</dcterms:modified>
</cp:coreProperties>
</file>