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\Dropbox\Git\MFRE\Markdown501\Assign_Q4_Excel\Data\"/>
    </mc:Choice>
  </mc:AlternateContent>
  <bookViews>
    <workbookView xWindow="0" yWindow="0" windowWidth="20490" windowHeight="7620" firstSheet="5" activeTab="9"/>
  </bookViews>
  <sheets>
    <sheet name="Source" sheetId="2" r:id="rId1"/>
    <sheet name="Central Texas - South" sheetId="1" r:id="rId2"/>
    <sheet name="North of the Canadian" sheetId="3" r:id="rId3"/>
    <sheet name="Eastern Panhandle" sheetId="4" r:id="rId4"/>
    <sheet name="Combined" sheetId="6" r:id="rId5"/>
    <sheet name="Long-Central" sheetId="10" r:id="rId6"/>
    <sheet name="Long-North" sheetId="11" r:id="rId7"/>
    <sheet name="Long-East" sheetId="12" r:id="rId8"/>
    <sheet name="Long All" sheetId="13" r:id="rId9"/>
    <sheet name="Long (2014-2020)" sheetId="24" r:id="rId10"/>
  </sheets>
  <definedNames>
    <definedName name="_xlnm._FilterDatabase" localSheetId="9" hidden="1">'Long (2014-2020)'!$A$1:$R$1402</definedName>
    <definedName name="_xlnm._FilterDatabase" localSheetId="8" hidden="1">'Long All'!$A$1:$F$1627</definedName>
  </definedNames>
  <calcPr calcId="162913"/>
</workbook>
</file>

<file path=xl/calcChain.xml><?xml version="1.0" encoding="utf-8"?>
<calcChain xmlns="http://schemas.openxmlformats.org/spreadsheetml/2006/main">
  <c r="G27" i="24" l="1"/>
  <c r="H27" i="24" s="1"/>
  <c r="M27" i="24"/>
  <c r="N27" i="24"/>
  <c r="O27" i="24"/>
  <c r="P27" i="24"/>
  <c r="R27" i="24"/>
  <c r="G28" i="24"/>
  <c r="H28" i="24" s="1"/>
  <c r="K28" i="24"/>
  <c r="M28" i="24"/>
  <c r="N28" i="24"/>
  <c r="O28" i="24"/>
  <c r="P28" i="24"/>
  <c r="R28" i="24"/>
  <c r="G29" i="24"/>
  <c r="H29" i="24" s="1"/>
  <c r="J29" i="24"/>
  <c r="K29" i="24"/>
  <c r="M29" i="24"/>
  <c r="N29" i="24"/>
  <c r="O29" i="24"/>
  <c r="P29" i="24"/>
  <c r="R29" i="24"/>
  <c r="G30" i="24"/>
  <c r="M30" i="24"/>
  <c r="N30" i="24"/>
  <c r="O30" i="24"/>
  <c r="P30" i="24"/>
  <c r="R30" i="24"/>
  <c r="G31" i="24"/>
  <c r="H31" i="24" s="1"/>
  <c r="J31" i="24"/>
  <c r="M31" i="24"/>
  <c r="N31" i="24"/>
  <c r="O31" i="24"/>
  <c r="P31" i="24"/>
  <c r="R31" i="24"/>
  <c r="G32" i="24"/>
  <c r="H32" i="24" s="1"/>
  <c r="K32" i="24"/>
  <c r="M32" i="24"/>
  <c r="N32" i="24"/>
  <c r="O32" i="24"/>
  <c r="P32" i="24"/>
  <c r="R32" i="24"/>
  <c r="G33" i="24"/>
  <c r="H33" i="24" s="1"/>
  <c r="J33" i="24"/>
  <c r="K33" i="24"/>
  <c r="M33" i="24"/>
  <c r="N33" i="24"/>
  <c r="O33" i="24"/>
  <c r="P33" i="24"/>
  <c r="R33" i="24"/>
  <c r="G34" i="24"/>
  <c r="M34" i="24"/>
  <c r="N34" i="24"/>
  <c r="O34" i="24"/>
  <c r="P34" i="24"/>
  <c r="R34" i="24"/>
  <c r="G35" i="24"/>
  <c r="H35" i="24" s="1"/>
  <c r="J35" i="24"/>
  <c r="M35" i="24"/>
  <c r="N35" i="24"/>
  <c r="O35" i="24"/>
  <c r="P35" i="24"/>
  <c r="R35" i="24"/>
  <c r="G36" i="24"/>
  <c r="H36" i="24" s="1"/>
  <c r="K36" i="24"/>
  <c r="M36" i="24"/>
  <c r="N36" i="24"/>
  <c r="O36" i="24"/>
  <c r="P36" i="24"/>
  <c r="R36" i="24"/>
  <c r="G37" i="24"/>
  <c r="H37" i="24" s="1"/>
  <c r="J37" i="24"/>
  <c r="K37" i="24"/>
  <c r="M37" i="24"/>
  <c r="N37" i="24"/>
  <c r="O37" i="24"/>
  <c r="P37" i="24"/>
  <c r="R37" i="24"/>
  <c r="G38" i="24"/>
  <c r="M38" i="24"/>
  <c r="N38" i="24"/>
  <c r="O38" i="24"/>
  <c r="P38" i="24"/>
  <c r="R38" i="24"/>
  <c r="G39" i="24"/>
  <c r="H39" i="24" s="1"/>
  <c r="J39" i="24"/>
  <c r="M39" i="24"/>
  <c r="N39" i="24"/>
  <c r="O39" i="24"/>
  <c r="P39" i="24"/>
  <c r="R39" i="24"/>
  <c r="G40" i="24"/>
  <c r="H40" i="24" s="1"/>
  <c r="K40" i="24"/>
  <c r="M40" i="24"/>
  <c r="N40" i="24"/>
  <c r="O40" i="24"/>
  <c r="P40" i="24"/>
  <c r="R40" i="24"/>
  <c r="G41" i="24"/>
  <c r="H41" i="24" s="1"/>
  <c r="J41" i="24"/>
  <c r="K41" i="24"/>
  <c r="M41" i="24"/>
  <c r="N41" i="24"/>
  <c r="O41" i="24"/>
  <c r="P41" i="24"/>
  <c r="R41" i="24"/>
  <c r="G42" i="24"/>
  <c r="M42" i="24"/>
  <c r="N42" i="24"/>
  <c r="O42" i="24"/>
  <c r="P42" i="24"/>
  <c r="R42" i="24"/>
  <c r="G43" i="24"/>
  <c r="K43" i="24" s="1"/>
  <c r="J43" i="24"/>
  <c r="M43" i="24"/>
  <c r="N43" i="24"/>
  <c r="O43" i="24"/>
  <c r="P43" i="24"/>
  <c r="R43" i="24"/>
  <c r="G44" i="24"/>
  <c r="J44" i="24" s="1"/>
  <c r="K44" i="24"/>
  <c r="M44" i="24"/>
  <c r="N44" i="24"/>
  <c r="O44" i="24"/>
  <c r="P44" i="24"/>
  <c r="R44" i="24"/>
  <c r="G45" i="24"/>
  <c r="J45" i="24"/>
  <c r="M45" i="24"/>
  <c r="N45" i="24"/>
  <c r="O45" i="24"/>
  <c r="P45" i="24"/>
  <c r="R45" i="24"/>
  <c r="G46" i="24"/>
  <c r="M46" i="24"/>
  <c r="N46" i="24"/>
  <c r="O46" i="24"/>
  <c r="P46" i="24"/>
  <c r="R46" i="24"/>
  <c r="G47" i="24"/>
  <c r="J47" i="24" s="1"/>
  <c r="K47" i="24"/>
  <c r="M47" i="24"/>
  <c r="N47" i="24"/>
  <c r="O47" i="24"/>
  <c r="P47" i="24"/>
  <c r="R47" i="24"/>
  <c r="G48" i="24"/>
  <c r="K48" i="24" s="1"/>
  <c r="J48" i="24"/>
  <c r="M48" i="24"/>
  <c r="N48" i="24"/>
  <c r="O48" i="24"/>
  <c r="P48" i="24"/>
  <c r="R48" i="24"/>
  <c r="G49" i="24"/>
  <c r="J49" i="24" s="1"/>
  <c r="M49" i="24"/>
  <c r="N49" i="24"/>
  <c r="O49" i="24"/>
  <c r="P49" i="24"/>
  <c r="R49" i="24"/>
  <c r="G50" i="24"/>
  <c r="M50" i="24"/>
  <c r="N50" i="24"/>
  <c r="O50" i="24"/>
  <c r="P50" i="24"/>
  <c r="R50" i="24"/>
  <c r="G51" i="24"/>
  <c r="K51" i="24" s="1"/>
  <c r="J51" i="24"/>
  <c r="M51" i="24"/>
  <c r="N51" i="24"/>
  <c r="O51" i="24"/>
  <c r="P51" i="24"/>
  <c r="R51" i="24"/>
  <c r="G163" i="24"/>
  <c r="M163" i="24"/>
  <c r="N163" i="24"/>
  <c r="O163" i="24"/>
  <c r="P163" i="24"/>
  <c r="R163" i="24"/>
  <c r="G164" i="24"/>
  <c r="J164" i="24"/>
  <c r="M164" i="24"/>
  <c r="N164" i="24"/>
  <c r="O164" i="24"/>
  <c r="P164" i="24"/>
  <c r="R164" i="24"/>
  <c r="G165" i="24"/>
  <c r="M165" i="24"/>
  <c r="N165" i="24"/>
  <c r="O165" i="24"/>
  <c r="P165" i="24"/>
  <c r="R165" i="24"/>
  <c r="G166" i="24"/>
  <c r="M166" i="24"/>
  <c r="N166" i="24"/>
  <c r="O166" i="24"/>
  <c r="P166" i="24"/>
  <c r="R166" i="24"/>
  <c r="G167" i="24"/>
  <c r="K167" i="24" s="1"/>
  <c r="J167" i="24"/>
  <c r="M167" i="24"/>
  <c r="N167" i="24"/>
  <c r="O167" i="24"/>
  <c r="P167" i="24"/>
  <c r="R167" i="24"/>
  <c r="G168" i="24"/>
  <c r="J168" i="24" s="1"/>
  <c r="M168" i="24"/>
  <c r="N168" i="24"/>
  <c r="O168" i="24"/>
  <c r="P168" i="24"/>
  <c r="R168" i="24"/>
  <c r="G169" i="24"/>
  <c r="M169" i="24"/>
  <c r="N169" i="24"/>
  <c r="O169" i="24"/>
  <c r="P169" i="24"/>
  <c r="R169" i="24"/>
  <c r="G170" i="24"/>
  <c r="K170" i="24" s="1"/>
  <c r="J170" i="24"/>
  <c r="M170" i="24"/>
  <c r="N170" i="24"/>
  <c r="O170" i="24"/>
  <c r="P170" i="24"/>
  <c r="R170" i="24"/>
  <c r="G171" i="24"/>
  <c r="J171" i="24" s="1"/>
  <c r="K171" i="24"/>
  <c r="M171" i="24"/>
  <c r="N171" i="24"/>
  <c r="O171" i="24"/>
  <c r="P171" i="24"/>
  <c r="R171" i="24"/>
  <c r="G172" i="24"/>
  <c r="J172" i="24"/>
  <c r="M172" i="24"/>
  <c r="N172" i="24"/>
  <c r="O172" i="24"/>
  <c r="P172" i="24"/>
  <c r="R172" i="24"/>
  <c r="G173" i="24"/>
  <c r="M173" i="24"/>
  <c r="N173" i="24"/>
  <c r="O173" i="24"/>
  <c r="P173" i="24"/>
  <c r="R173" i="24"/>
  <c r="G174" i="24"/>
  <c r="J174" i="24" s="1"/>
  <c r="K174" i="24"/>
  <c r="M174" i="24"/>
  <c r="N174" i="24"/>
  <c r="O174" i="24"/>
  <c r="P174" i="24"/>
  <c r="R174" i="24"/>
  <c r="G175" i="24"/>
  <c r="K175" i="24" s="1"/>
  <c r="J175" i="24"/>
  <c r="M175" i="24"/>
  <c r="N175" i="24"/>
  <c r="O175" i="24"/>
  <c r="P175" i="24"/>
  <c r="R175" i="24"/>
  <c r="G176" i="24"/>
  <c r="J176" i="24" s="1"/>
  <c r="M176" i="24"/>
  <c r="N176" i="24"/>
  <c r="O176" i="24"/>
  <c r="P176" i="24"/>
  <c r="R176" i="24"/>
  <c r="G177" i="24"/>
  <c r="M177" i="24"/>
  <c r="N177" i="24"/>
  <c r="O177" i="24"/>
  <c r="P177" i="24"/>
  <c r="R177" i="24"/>
  <c r="G178" i="24"/>
  <c r="K178" i="24" s="1"/>
  <c r="J178" i="24"/>
  <c r="M178" i="24"/>
  <c r="N178" i="24"/>
  <c r="O178" i="24"/>
  <c r="P178" i="24"/>
  <c r="R178" i="24"/>
  <c r="G179" i="24"/>
  <c r="M179" i="24"/>
  <c r="N179" i="24"/>
  <c r="O179" i="24"/>
  <c r="P179" i="24"/>
  <c r="R179" i="24"/>
  <c r="G180" i="24"/>
  <c r="J180" i="24"/>
  <c r="M180" i="24"/>
  <c r="N180" i="24"/>
  <c r="O180" i="24"/>
  <c r="P180" i="24"/>
  <c r="R180" i="24"/>
  <c r="G181" i="24"/>
  <c r="I181" i="24" s="1"/>
  <c r="H181" i="24"/>
  <c r="J181" i="24"/>
  <c r="K181" i="24"/>
  <c r="L181" i="24"/>
  <c r="M181" i="24"/>
  <c r="N181" i="24"/>
  <c r="O181" i="24"/>
  <c r="P181" i="24"/>
  <c r="R181" i="24"/>
  <c r="G182" i="24"/>
  <c r="I182" i="24" s="1"/>
  <c r="H182" i="24"/>
  <c r="J182" i="24"/>
  <c r="K182" i="24"/>
  <c r="L182" i="24"/>
  <c r="M182" i="24"/>
  <c r="N182" i="24"/>
  <c r="O182" i="24"/>
  <c r="P182" i="24"/>
  <c r="R182" i="24"/>
  <c r="G183" i="24"/>
  <c r="I183" i="24" s="1"/>
  <c r="H183" i="24"/>
  <c r="J183" i="24"/>
  <c r="K183" i="24"/>
  <c r="L183" i="24"/>
  <c r="M183" i="24"/>
  <c r="N183" i="24"/>
  <c r="O183" i="24"/>
  <c r="P183" i="24"/>
  <c r="R183" i="24"/>
  <c r="G184" i="24"/>
  <c r="I184" i="24" s="1"/>
  <c r="H184" i="24"/>
  <c r="J184" i="24"/>
  <c r="K184" i="24"/>
  <c r="L184" i="24"/>
  <c r="M184" i="24"/>
  <c r="N184" i="24"/>
  <c r="O184" i="24"/>
  <c r="P184" i="24"/>
  <c r="R184" i="24"/>
  <c r="G185" i="24"/>
  <c r="I185" i="24" s="1"/>
  <c r="H185" i="24"/>
  <c r="J185" i="24"/>
  <c r="K185" i="24"/>
  <c r="L185" i="24"/>
  <c r="M185" i="24"/>
  <c r="N185" i="24"/>
  <c r="O185" i="24"/>
  <c r="P185" i="24"/>
  <c r="R185" i="24"/>
  <c r="G186" i="24"/>
  <c r="I186" i="24" s="1"/>
  <c r="H186" i="24"/>
  <c r="J186" i="24"/>
  <c r="K186" i="24"/>
  <c r="L186" i="24"/>
  <c r="M186" i="24"/>
  <c r="N186" i="24"/>
  <c r="O186" i="24"/>
  <c r="P186" i="24"/>
  <c r="R186" i="24"/>
  <c r="G187" i="24"/>
  <c r="I187" i="24" s="1"/>
  <c r="H187" i="24"/>
  <c r="J187" i="24"/>
  <c r="K187" i="24"/>
  <c r="L187" i="24"/>
  <c r="M187" i="24"/>
  <c r="N187" i="24"/>
  <c r="O187" i="24"/>
  <c r="P187" i="24"/>
  <c r="R187" i="24"/>
  <c r="G188" i="24"/>
  <c r="I188" i="24" s="1"/>
  <c r="H188" i="24"/>
  <c r="J188" i="24"/>
  <c r="K188" i="24"/>
  <c r="L188" i="24"/>
  <c r="M188" i="24"/>
  <c r="N188" i="24"/>
  <c r="O188" i="24"/>
  <c r="P188" i="24"/>
  <c r="R188" i="24"/>
  <c r="G97" i="24"/>
  <c r="I97" i="24" s="1"/>
  <c r="H97" i="24"/>
  <c r="J97" i="24"/>
  <c r="K97" i="24"/>
  <c r="L97" i="24"/>
  <c r="M97" i="24"/>
  <c r="N97" i="24"/>
  <c r="O97" i="24"/>
  <c r="P97" i="24"/>
  <c r="R97" i="24"/>
  <c r="G98" i="24"/>
  <c r="I98" i="24" s="1"/>
  <c r="H98" i="24"/>
  <c r="J98" i="24"/>
  <c r="K98" i="24"/>
  <c r="L98" i="24"/>
  <c r="M98" i="24"/>
  <c r="N98" i="24"/>
  <c r="O98" i="24"/>
  <c r="P98" i="24"/>
  <c r="R98" i="24"/>
  <c r="G99" i="24"/>
  <c r="I99" i="24" s="1"/>
  <c r="H99" i="24"/>
  <c r="J99" i="24"/>
  <c r="K99" i="24"/>
  <c r="L99" i="24"/>
  <c r="M99" i="24"/>
  <c r="N99" i="24"/>
  <c r="O99" i="24"/>
  <c r="P99" i="24"/>
  <c r="R99" i="24"/>
  <c r="G100" i="24"/>
  <c r="I100" i="24" s="1"/>
  <c r="H100" i="24"/>
  <c r="J100" i="24"/>
  <c r="K100" i="24"/>
  <c r="L100" i="24"/>
  <c r="M100" i="24"/>
  <c r="N100" i="24"/>
  <c r="O100" i="24"/>
  <c r="P100" i="24"/>
  <c r="R100" i="24"/>
  <c r="G101" i="24"/>
  <c r="I101" i="24" s="1"/>
  <c r="H101" i="24"/>
  <c r="J101" i="24"/>
  <c r="K101" i="24"/>
  <c r="L101" i="24"/>
  <c r="M101" i="24"/>
  <c r="N101" i="24"/>
  <c r="O101" i="24"/>
  <c r="P101" i="24"/>
  <c r="R101" i="24"/>
  <c r="G102" i="24"/>
  <c r="I102" i="24" s="1"/>
  <c r="H102" i="24"/>
  <c r="J102" i="24"/>
  <c r="K102" i="24"/>
  <c r="L102" i="24"/>
  <c r="M102" i="24"/>
  <c r="N102" i="24"/>
  <c r="O102" i="24"/>
  <c r="P102" i="24"/>
  <c r="R102" i="24"/>
  <c r="G103" i="24"/>
  <c r="I103" i="24" s="1"/>
  <c r="H103" i="24"/>
  <c r="J103" i="24"/>
  <c r="K103" i="24"/>
  <c r="L103" i="24"/>
  <c r="M103" i="24"/>
  <c r="N103" i="24"/>
  <c r="O103" i="24"/>
  <c r="P103" i="24"/>
  <c r="R103" i="24"/>
  <c r="G104" i="24"/>
  <c r="I104" i="24" s="1"/>
  <c r="H104" i="24"/>
  <c r="J104" i="24"/>
  <c r="K104" i="24"/>
  <c r="L104" i="24"/>
  <c r="M104" i="24"/>
  <c r="N104" i="24"/>
  <c r="O104" i="24"/>
  <c r="P104" i="24"/>
  <c r="R104" i="24"/>
  <c r="G105" i="24"/>
  <c r="I105" i="24" s="1"/>
  <c r="H105" i="24"/>
  <c r="J105" i="24"/>
  <c r="K105" i="24"/>
  <c r="L105" i="24"/>
  <c r="M105" i="24"/>
  <c r="N105" i="24"/>
  <c r="O105" i="24"/>
  <c r="P105" i="24"/>
  <c r="R105" i="24"/>
  <c r="G106" i="24"/>
  <c r="I106" i="24" s="1"/>
  <c r="H106" i="24"/>
  <c r="J106" i="24"/>
  <c r="K106" i="24"/>
  <c r="L106" i="24"/>
  <c r="M106" i="24"/>
  <c r="N106" i="24"/>
  <c r="O106" i="24"/>
  <c r="P106" i="24"/>
  <c r="R106" i="24"/>
  <c r="G107" i="24"/>
  <c r="I107" i="24" s="1"/>
  <c r="H107" i="24"/>
  <c r="J107" i="24"/>
  <c r="K107" i="24"/>
  <c r="L107" i="24"/>
  <c r="M107" i="24"/>
  <c r="N107" i="24"/>
  <c r="O107" i="24"/>
  <c r="P107" i="24"/>
  <c r="R107" i="24"/>
  <c r="G108" i="24"/>
  <c r="I108" i="24" s="1"/>
  <c r="H108" i="24"/>
  <c r="J108" i="24"/>
  <c r="K108" i="24"/>
  <c r="L108" i="24"/>
  <c r="M108" i="24"/>
  <c r="N108" i="24"/>
  <c r="O108" i="24"/>
  <c r="P108" i="24"/>
  <c r="R108" i="24"/>
  <c r="G109" i="24"/>
  <c r="I109" i="24" s="1"/>
  <c r="H109" i="24"/>
  <c r="L109" i="24"/>
  <c r="M109" i="24"/>
  <c r="N109" i="24"/>
  <c r="O109" i="24"/>
  <c r="P109" i="24"/>
  <c r="R109" i="24"/>
  <c r="G110" i="24"/>
  <c r="I110" i="24" s="1"/>
  <c r="J110" i="24"/>
  <c r="K110" i="24"/>
  <c r="L110" i="24"/>
  <c r="M110" i="24"/>
  <c r="N110" i="24"/>
  <c r="O110" i="24"/>
  <c r="P110" i="24"/>
  <c r="R110" i="24"/>
  <c r="G111" i="24"/>
  <c r="I111" i="24" s="1"/>
  <c r="H111" i="24"/>
  <c r="L111" i="24"/>
  <c r="M111" i="24"/>
  <c r="N111" i="24"/>
  <c r="O111" i="24"/>
  <c r="P111" i="24"/>
  <c r="R111" i="24"/>
  <c r="G112" i="24"/>
  <c r="I112" i="24" s="1"/>
  <c r="J112" i="24"/>
  <c r="K112" i="24"/>
  <c r="L112" i="24"/>
  <c r="M112" i="24"/>
  <c r="N112" i="24"/>
  <c r="O112" i="24"/>
  <c r="P112" i="24"/>
  <c r="R112" i="24"/>
  <c r="G113" i="24"/>
  <c r="I113" i="24" s="1"/>
  <c r="H113" i="24"/>
  <c r="L113" i="24"/>
  <c r="M113" i="24"/>
  <c r="N113" i="24"/>
  <c r="O113" i="24"/>
  <c r="P113" i="24"/>
  <c r="R113" i="24"/>
  <c r="G114" i="24"/>
  <c r="I114" i="24" s="1"/>
  <c r="J114" i="24"/>
  <c r="K114" i="24"/>
  <c r="L114" i="24"/>
  <c r="M114" i="24"/>
  <c r="N114" i="24"/>
  <c r="O114" i="24"/>
  <c r="P114" i="24"/>
  <c r="R114" i="24"/>
  <c r="G115" i="24"/>
  <c r="I115" i="24" s="1"/>
  <c r="H115" i="24"/>
  <c r="L115" i="24"/>
  <c r="M115" i="24"/>
  <c r="N115" i="24"/>
  <c r="O115" i="24"/>
  <c r="P115" i="24"/>
  <c r="R115" i="24"/>
  <c r="G116" i="24"/>
  <c r="I116" i="24" s="1"/>
  <c r="J116" i="24"/>
  <c r="K116" i="24"/>
  <c r="L116" i="24"/>
  <c r="M116" i="24"/>
  <c r="N116" i="24"/>
  <c r="O116" i="24"/>
  <c r="P116" i="24"/>
  <c r="R116" i="24"/>
  <c r="G52" i="24"/>
  <c r="I52" i="24" s="1"/>
  <c r="H52" i="24"/>
  <c r="L52" i="24"/>
  <c r="M52" i="24"/>
  <c r="N52" i="24"/>
  <c r="O52" i="24"/>
  <c r="P52" i="24"/>
  <c r="R52" i="24"/>
  <c r="G53" i="24"/>
  <c r="I53" i="24" s="1"/>
  <c r="J53" i="24"/>
  <c r="K53" i="24"/>
  <c r="L53" i="24"/>
  <c r="M53" i="24"/>
  <c r="N53" i="24"/>
  <c r="O53" i="24"/>
  <c r="P53" i="24"/>
  <c r="R53" i="24"/>
  <c r="G54" i="24"/>
  <c r="M54" i="24"/>
  <c r="N54" i="24"/>
  <c r="O54" i="24"/>
  <c r="P54" i="24"/>
  <c r="R54" i="24"/>
  <c r="G55" i="24"/>
  <c r="K55" i="24"/>
  <c r="M55" i="24"/>
  <c r="N55" i="24"/>
  <c r="O55" i="24"/>
  <c r="P55" i="24"/>
  <c r="R55" i="24"/>
  <c r="G56" i="24"/>
  <c r="K56" i="24" s="1"/>
  <c r="M56" i="24"/>
  <c r="N56" i="24"/>
  <c r="O56" i="24"/>
  <c r="P56" i="24"/>
  <c r="R56" i="24"/>
  <c r="G57" i="24"/>
  <c r="K57" i="24"/>
  <c r="M57" i="24"/>
  <c r="N57" i="24"/>
  <c r="O57" i="24"/>
  <c r="P57" i="24"/>
  <c r="R57" i="24"/>
  <c r="G58" i="24"/>
  <c r="M58" i="24"/>
  <c r="N58" i="24"/>
  <c r="O58" i="24"/>
  <c r="P58" i="24"/>
  <c r="R58" i="24"/>
  <c r="G59" i="24"/>
  <c r="K59" i="24"/>
  <c r="M59" i="24"/>
  <c r="N59" i="24"/>
  <c r="O59" i="24"/>
  <c r="P59" i="24"/>
  <c r="R59" i="24"/>
  <c r="G60" i="24"/>
  <c r="K60" i="24" s="1"/>
  <c r="M60" i="24"/>
  <c r="N60" i="24"/>
  <c r="O60" i="24"/>
  <c r="P60" i="24"/>
  <c r="R60" i="24"/>
  <c r="G61" i="24"/>
  <c r="K61" i="24"/>
  <c r="M61" i="24"/>
  <c r="N61" i="24"/>
  <c r="O61" i="24"/>
  <c r="P61" i="24"/>
  <c r="R61" i="24"/>
  <c r="G62" i="24"/>
  <c r="M62" i="24"/>
  <c r="N62" i="24"/>
  <c r="O62" i="24"/>
  <c r="P62" i="24"/>
  <c r="R62" i="24"/>
  <c r="G63" i="24"/>
  <c r="K63" i="24"/>
  <c r="M63" i="24"/>
  <c r="N63" i="24"/>
  <c r="O63" i="24"/>
  <c r="P63" i="24"/>
  <c r="R63" i="24"/>
  <c r="G64" i="24"/>
  <c r="K64" i="24" s="1"/>
  <c r="M64" i="24"/>
  <c r="N64" i="24"/>
  <c r="O64" i="24"/>
  <c r="P64" i="24"/>
  <c r="R64" i="24"/>
  <c r="G65" i="24"/>
  <c r="K65" i="24"/>
  <c r="M65" i="24"/>
  <c r="N65" i="24"/>
  <c r="O65" i="24"/>
  <c r="P65" i="24"/>
  <c r="R65" i="24"/>
  <c r="G66" i="24"/>
  <c r="M66" i="24"/>
  <c r="N66" i="24"/>
  <c r="O66" i="24"/>
  <c r="P66" i="24"/>
  <c r="R66" i="24"/>
  <c r="G67" i="24"/>
  <c r="H67" i="24"/>
  <c r="L67" i="24"/>
  <c r="M67" i="24"/>
  <c r="N67" i="24"/>
  <c r="O67" i="24"/>
  <c r="P67" i="24"/>
  <c r="R67" i="24"/>
  <c r="G68" i="24"/>
  <c r="M68" i="24"/>
  <c r="N68" i="24"/>
  <c r="O68" i="24"/>
  <c r="P68" i="24"/>
  <c r="R68" i="24"/>
  <c r="G69" i="24"/>
  <c r="K69" i="24" s="1"/>
  <c r="H69" i="24"/>
  <c r="L69" i="24"/>
  <c r="M69" i="24"/>
  <c r="N69" i="24"/>
  <c r="O69" i="24"/>
  <c r="P69" i="24"/>
  <c r="R69" i="24"/>
  <c r="G70" i="24"/>
  <c r="H70" i="24" s="1"/>
  <c r="K70" i="24"/>
  <c r="M70" i="24"/>
  <c r="N70" i="24"/>
  <c r="O70" i="24"/>
  <c r="P70" i="24"/>
  <c r="R70" i="24"/>
  <c r="G71" i="24"/>
  <c r="H71" i="24"/>
  <c r="L71" i="24"/>
  <c r="M71" i="24"/>
  <c r="N71" i="24"/>
  <c r="O71" i="24"/>
  <c r="P71" i="24"/>
  <c r="R71" i="24"/>
  <c r="G72" i="24"/>
  <c r="M72" i="24"/>
  <c r="N72" i="24"/>
  <c r="O72" i="24"/>
  <c r="P72" i="24"/>
  <c r="R72" i="24"/>
  <c r="G73" i="24"/>
  <c r="K73" i="24" s="1"/>
  <c r="H73" i="24"/>
  <c r="L73" i="24"/>
  <c r="M73" i="24"/>
  <c r="N73" i="24"/>
  <c r="O73" i="24"/>
  <c r="P73" i="24"/>
  <c r="R73" i="24"/>
  <c r="G74" i="24"/>
  <c r="H74" i="24" s="1"/>
  <c r="K74" i="24"/>
  <c r="M74" i="24"/>
  <c r="N74" i="24"/>
  <c r="O74" i="24"/>
  <c r="P74" i="24"/>
  <c r="R74" i="24"/>
  <c r="G75" i="24"/>
  <c r="H75" i="24"/>
  <c r="K75" i="24"/>
  <c r="L75" i="24"/>
  <c r="M75" i="24"/>
  <c r="N75" i="24"/>
  <c r="O75" i="24"/>
  <c r="P75" i="24"/>
  <c r="R75" i="24"/>
  <c r="G76" i="24"/>
  <c r="M76" i="24"/>
  <c r="N76" i="24"/>
  <c r="O76" i="24"/>
  <c r="P76" i="24"/>
  <c r="R76" i="24"/>
  <c r="G189" i="24"/>
  <c r="K189" i="24" s="1"/>
  <c r="H189" i="24"/>
  <c r="L189" i="24"/>
  <c r="M189" i="24"/>
  <c r="N189" i="24"/>
  <c r="O189" i="24"/>
  <c r="P189" i="24"/>
  <c r="R189" i="24"/>
  <c r="G190" i="24"/>
  <c r="H190" i="24" s="1"/>
  <c r="K190" i="24"/>
  <c r="M190" i="24"/>
  <c r="N190" i="24"/>
  <c r="O190" i="24"/>
  <c r="P190" i="24"/>
  <c r="R190" i="24"/>
  <c r="G191" i="24"/>
  <c r="H191" i="24"/>
  <c r="K191" i="24"/>
  <c r="L191" i="24"/>
  <c r="M191" i="24"/>
  <c r="N191" i="24"/>
  <c r="O191" i="24"/>
  <c r="P191" i="24"/>
  <c r="R191" i="24"/>
  <c r="G192" i="24"/>
  <c r="M192" i="24"/>
  <c r="N192" i="24"/>
  <c r="O192" i="24"/>
  <c r="P192" i="24"/>
  <c r="R192" i="24"/>
  <c r="G193" i="24"/>
  <c r="K193" i="24" s="1"/>
  <c r="H193" i="24"/>
  <c r="L193" i="24"/>
  <c r="M193" i="24"/>
  <c r="N193" i="24"/>
  <c r="O193" i="24"/>
  <c r="P193" i="24"/>
  <c r="R193" i="24"/>
  <c r="G194" i="24"/>
  <c r="H194" i="24" s="1"/>
  <c r="K194" i="24"/>
  <c r="M194" i="24"/>
  <c r="N194" i="24"/>
  <c r="O194" i="24"/>
  <c r="P194" i="24"/>
  <c r="R194" i="24"/>
  <c r="G195" i="24"/>
  <c r="I195" i="24" s="1"/>
  <c r="H195" i="24"/>
  <c r="K195" i="24"/>
  <c r="L195" i="24"/>
  <c r="M195" i="24"/>
  <c r="N195" i="24"/>
  <c r="O195" i="24"/>
  <c r="P195" i="24"/>
  <c r="R195" i="24"/>
  <c r="G196" i="24"/>
  <c r="I196" i="24" s="1"/>
  <c r="H196" i="24"/>
  <c r="J196" i="24"/>
  <c r="K196" i="24"/>
  <c r="L196" i="24"/>
  <c r="M196" i="24"/>
  <c r="N196" i="24"/>
  <c r="O196" i="24"/>
  <c r="P196" i="24"/>
  <c r="R196" i="24"/>
  <c r="G197" i="24"/>
  <c r="I197" i="24" s="1"/>
  <c r="H197" i="24"/>
  <c r="K197" i="24"/>
  <c r="L197" i="24"/>
  <c r="M197" i="24"/>
  <c r="N197" i="24"/>
  <c r="O197" i="24"/>
  <c r="P197" i="24"/>
  <c r="R197" i="24"/>
  <c r="G198" i="24"/>
  <c r="I198" i="24" s="1"/>
  <c r="H198" i="24"/>
  <c r="J198" i="24"/>
  <c r="K198" i="24"/>
  <c r="L198" i="24"/>
  <c r="M198" i="24"/>
  <c r="N198" i="24"/>
  <c r="O198" i="24"/>
  <c r="P198" i="24"/>
  <c r="R198" i="24"/>
  <c r="G199" i="24"/>
  <c r="I199" i="24" s="1"/>
  <c r="H199" i="24"/>
  <c r="K199" i="24"/>
  <c r="L199" i="24"/>
  <c r="M199" i="24"/>
  <c r="N199" i="24"/>
  <c r="O199" i="24"/>
  <c r="P199" i="24"/>
  <c r="R199" i="24"/>
  <c r="G200" i="24"/>
  <c r="I200" i="24" s="1"/>
  <c r="H200" i="24"/>
  <c r="J200" i="24"/>
  <c r="K200" i="24"/>
  <c r="L200" i="24"/>
  <c r="M200" i="24"/>
  <c r="N200" i="24"/>
  <c r="O200" i="24"/>
  <c r="P200" i="24"/>
  <c r="R200" i="24"/>
  <c r="G201" i="24"/>
  <c r="I201" i="24" s="1"/>
  <c r="H201" i="24"/>
  <c r="J201" i="24"/>
  <c r="K201" i="24"/>
  <c r="L201" i="24"/>
  <c r="M201" i="24"/>
  <c r="N201" i="24"/>
  <c r="O201" i="24"/>
  <c r="P201" i="24"/>
  <c r="R201" i="24"/>
  <c r="G202" i="24"/>
  <c r="I202" i="24" s="1"/>
  <c r="H202" i="24"/>
  <c r="J202" i="24"/>
  <c r="K202" i="24"/>
  <c r="L202" i="24"/>
  <c r="M202" i="24"/>
  <c r="N202" i="24"/>
  <c r="O202" i="24"/>
  <c r="P202" i="24"/>
  <c r="R202" i="24"/>
  <c r="G203" i="24"/>
  <c r="I203" i="24" s="1"/>
  <c r="H203" i="24"/>
  <c r="J203" i="24"/>
  <c r="K203" i="24"/>
  <c r="L203" i="24"/>
  <c r="M203" i="24"/>
  <c r="N203" i="24"/>
  <c r="O203" i="24"/>
  <c r="P203" i="24"/>
  <c r="R203" i="24"/>
  <c r="G204" i="24"/>
  <c r="I204" i="24" s="1"/>
  <c r="H204" i="24"/>
  <c r="J204" i="24"/>
  <c r="K204" i="24"/>
  <c r="L204" i="24"/>
  <c r="M204" i="24"/>
  <c r="N204" i="24"/>
  <c r="O204" i="24"/>
  <c r="P204" i="24"/>
  <c r="R204" i="24"/>
  <c r="G205" i="24"/>
  <c r="I205" i="24" s="1"/>
  <c r="H205" i="24"/>
  <c r="J205" i="24"/>
  <c r="K205" i="24"/>
  <c r="L205" i="24"/>
  <c r="M205" i="24"/>
  <c r="N205" i="24"/>
  <c r="O205" i="24"/>
  <c r="P205" i="24"/>
  <c r="R205" i="24"/>
  <c r="G206" i="24"/>
  <c r="I206" i="24" s="1"/>
  <c r="H206" i="24"/>
  <c r="J206" i="24"/>
  <c r="K206" i="24"/>
  <c r="L206" i="24"/>
  <c r="M206" i="24"/>
  <c r="N206" i="24"/>
  <c r="O206" i="24"/>
  <c r="P206" i="24"/>
  <c r="R206" i="24"/>
  <c r="G207" i="24"/>
  <c r="I207" i="24" s="1"/>
  <c r="H207" i="24"/>
  <c r="J207" i="24"/>
  <c r="K207" i="24"/>
  <c r="L207" i="24"/>
  <c r="M207" i="24"/>
  <c r="N207" i="24"/>
  <c r="O207" i="24"/>
  <c r="P207" i="24"/>
  <c r="R207" i="24"/>
  <c r="G208" i="24"/>
  <c r="I208" i="24" s="1"/>
  <c r="H208" i="24"/>
  <c r="J208" i="24"/>
  <c r="K208" i="24"/>
  <c r="L208" i="24"/>
  <c r="M208" i="24"/>
  <c r="N208" i="24"/>
  <c r="O208" i="24"/>
  <c r="P208" i="24"/>
  <c r="R208" i="24"/>
  <c r="G209" i="24"/>
  <c r="I209" i="24" s="1"/>
  <c r="H209" i="24"/>
  <c r="J209" i="24"/>
  <c r="K209" i="24"/>
  <c r="L209" i="24"/>
  <c r="M209" i="24"/>
  <c r="N209" i="24"/>
  <c r="O209" i="24"/>
  <c r="P209" i="24"/>
  <c r="R209" i="24"/>
  <c r="G210" i="24"/>
  <c r="I210" i="24" s="1"/>
  <c r="H210" i="24"/>
  <c r="J210" i="24"/>
  <c r="K210" i="24"/>
  <c r="L210" i="24"/>
  <c r="M210" i="24"/>
  <c r="N210" i="24"/>
  <c r="O210" i="24"/>
  <c r="P210" i="24"/>
  <c r="R210" i="24"/>
  <c r="G211" i="24"/>
  <c r="I211" i="24" s="1"/>
  <c r="H211" i="24"/>
  <c r="J211" i="24"/>
  <c r="K211" i="24"/>
  <c r="L211" i="24"/>
  <c r="M211" i="24"/>
  <c r="N211" i="24"/>
  <c r="O211" i="24"/>
  <c r="P211" i="24"/>
  <c r="R211" i="24"/>
  <c r="G212" i="24"/>
  <c r="I212" i="24" s="1"/>
  <c r="H212" i="24"/>
  <c r="J212" i="24"/>
  <c r="K212" i="24"/>
  <c r="L212" i="24"/>
  <c r="M212" i="24"/>
  <c r="N212" i="24"/>
  <c r="O212" i="24"/>
  <c r="P212" i="24"/>
  <c r="R212" i="24"/>
  <c r="G213" i="24"/>
  <c r="I213" i="24" s="1"/>
  <c r="H213" i="24"/>
  <c r="J213" i="24"/>
  <c r="K213" i="24"/>
  <c r="L213" i="24"/>
  <c r="M213" i="24"/>
  <c r="N213" i="24"/>
  <c r="O213" i="24"/>
  <c r="P213" i="24"/>
  <c r="R213" i="24"/>
  <c r="G214" i="24"/>
  <c r="I214" i="24" s="1"/>
  <c r="H214" i="24"/>
  <c r="J214" i="24"/>
  <c r="K214" i="24"/>
  <c r="L214" i="24"/>
  <c r="M214" i="24"/>
  <c r="N214" i="24"/>
  <c r="O214" i="24"/>
  <c r="P214" i="24"/>
  <c r="R214" i="24"/>
  <c r="G117" i="24"/>
  <c r="I117" i="24" s="1"/>
  <c r="H117" i="24"/>
  <c r="J117" i="24"/>
  <c r="K117" i="24"/>
  <c r="L117" i="24"/>
  <c r="M117" i="24"/>
  <c r="N117" i="24"/>
  <c r="O117" i="24"/>
  <c r="P117" i="24"/>
  <c r="R117" i="24"/>
  <c r="G118" i="24"/>
  <c r="I118" i="24" s="1"/>
  <c r="H118" i="24"/>
  <c r="J118" i="24"/>
  <c r="K118" i="24"/>
  <c r="L118" i="24"/>
  <c r="M118" i="24"/>
  <c r="N118" i="24"/>
  <c r="O118" i="24"/>
  <c r="P118" i="24"/>
  <c r="R118" i="24"/>
  <c r="G119" i="24"/>
  <c r="I119" i="24" s="1"/>
  <c r="H119" i="24"/>
  <c r="J119" i="24"/>
  <c r="K119" i="24"/>
  <c r="L119" i="24"/>
  <c r="M119" i="24"/>
  <c r="N119" i="24"/>
  <c r="O119" i="24"/>
  <c r="P119" i="24"/>
  <c r="R119" i="24"/>
  <c r="G120" i="24"/>
  <c r="I120" i="24" s="1"/>
  <c r="H120" i="24"/>
  <c r="J120" i="24"/>
  <c r="K120" i="24"/>
  <c r="L120" i="24"/>
  <c r="M120" i="24"/>
  <c r="N120" i="24"/>
  <c r="O120" i="24"/>
  <c r="P120" i="24"/>
  <c r="R120" i="24"/>
  <c r="G121" i="24"/>
  <c r="I121" i="24" s="1"/>
  <c r="H121" i="24"/>
  <c r="J121" i="24"/>
  <c r="K121" i="24"/>
  <c r="L121" i="24"/>
  <c r="M121" i="24"/>
  <c r="N121" i="24"/>
  <c r="O121" i="24"/>
  <c r="P121" i="24"/>
  <c r="R121" i="24"/>
  <c r="G122" i="24"/>
  <c r="I122" i="24" s="1"/>
  <c r="H122" i="24"/>
  <c r="J122" i="24"/>
  <c r="K122" i="24"/>
  <c r="L122" i="24"/>
  <c r="M122" i="24"/>
  <c r="N122" i="24"/>
  <c r="O122" i="24"/>
  <c r="P122" i="24"/>
  <c r="R122" i="24"/>
  <c r="G123" i="24"/>
  <c r="I123" i="24" s="1"/>
  <c r="H123" i="24"/>
  <c r="J123" i="24"/>
  <c r="K123" i="24"/>
  <c r="L123" i="24"/>
  <c r="M123" i="24"/>
  <c r="N123" i="24"/>
  <c r="O123" i="24"/>
  <c r="P123" i="24"/>
  <c r="R123" i="24"/>
  <c r="G124" i="24"/>
  <c r="I124" i="24" s="1"/>
  <c r="H124" i="24"/>
  <c r="J124" i="24"/>
  <c r="K124" i="24"/>
  <c r="L124" i="24"/>
  <c r="M124" i="24"/>
  <c r="N124" i="24"/>
  <c r="O124" i="24"/>
  <c r="P124" i="24"/>
  <c r="R124" i="24"/>
  <c r="G125" i="24"/>
  <c r="I125" i="24" s="1"/>
  <c r="H125" i="24"/>
  <c r="J125" i="24"/>
  <c r="K125" i="24"/>
  <c r="L125" i="24"/>
  <c r="M125" i="24"/>
  <c r="N125" i="24"/>
  <c r="O125" i="24"/>
  <c r="P125" i="24"/>
  <c r="R125" i="24"/>
  <c r="G126" i="24"/>
  <c r="I126" i="24" s="1"/>
  <c r="H126" i="24"/>
  <c r="L126" i="24"/>
  <c r="M126" i="24"/>
  <c r="N126" i="24"/>
  <c r="O126" i="24"/>
  <c r="P126" i="24"/>
  <c r="R126" i="24"/>
  <c r="G127" i="24"/>
  <c r="I127" i="24" s="1"/>
  <c r="H127" i="24"/>
  <c r="J127" i="24"/>
  <c r="K127" i="24"/>
  <c r="L127" i="24"/>
  <c r="M127" i="24"/>
  <c r="N127" i="24"/>
  <c r="O127" i="24"/>
  <c r="P127" i="24"/>
  <c r="R127" i="24"/>
  <c r="G128" i="24"/>
  <c r="I128" i="24" s="1"/>
  <c r="H128" i="24"/>
  <c r="L128" i="24"/>
  <c r="M128" i="24"/>
  <c r="N128" i="24"/>
  <c r="O128" i="24"/>
  <c r="P128" i="24"/>
  <c r="R128" i="24"/>
  <c r="G129" i="24"/>
  <c r="I129" i="24" s="1"/>
  <c r="H129" i="24"/>
  <c r="J129" i="24"/>
  <c r="K129" i="24"/>
  <c r="L129" i="24"/>
  <c r="M129" i="24"/>
  <c r="N129" i="24"/>
  <c r="O129" i="24"/>
  <c r="P129" i="24"/>
  <c r="R129" i="24"/>
  <c r="G130" i="24"/>
  <c r="I130" i="24" s="1"/>
  <c r="H130" i="24"/>
  <c r="L130" i="24"/>
  <c r="M130" i="24"/>
  <c r="N130" i="24"/>
  <c r="O130" i="24"/>
  <c r="P130" i="24"/>
  <c r="R130" i="24"/>
  <c r="G131" i="24"/>
  <c r="I131" i="24" s="1"/>
  <c r="H131" i="24"/>
  <c r="J131" i="24"/>
  <c r="K131" i="24"/>
  <c r="L131" i="24"/>
  <c r="M131" i="24"/>
  <c r="N131" i="24"/>
  <c r="O131" i="24"/>
  <c r="P131" i="24"/>
  <c r="R131" i="24"/>
  <c r="G132" i="24"/>
  <c r="I132" i="24" s="1"/>
  <c r="H132" i="24"/>
  <c r="L132" i="24"/>
  <c r="M132" i="24"/>
  <c r="N132" i="24"/>
  <c r="O132" i="24"/>
  <c r="P132" i="24"/>
  <c r="R132" i="24"/>
  <c r="G133" i="24"/>
  <c r="I133" i="24" s="1"/>
  <c r="H133" i="24"/>
  <c r="J133" i="24"/>
  <c r="K133" i="24"/>
  <c r="L133" i="24"/>
  <c r="M133" i="24"/>
  <c r="N133" i="24"/>
  <c r="O133" i="24"/>
  <c r="P133" i="24"/>
  <c r="R133" i="24"/>
  <c r="G134" i="24"/>
  <c r="I134" i="24" s="1"/>
  <c r="H134" i="24"/>
  <c r="L134" i="24"/>
  <c r="M134" i="24"/>
  <c r="N134" i="24"/>
  <c r="O134" i="24"/>
  <c r="P134" i="24"/>
  <c r="R134" i="24"/>
  <c r="G135" i="24"/>
  <c r="I135" i="24" s="1"/>
  <c r="H135" i="24"/>
  <c r="J135" i="24"/>
  <c r="K135" i="24"/>
  <c r="L135" i="24"/>
  <c r="M135" i="24"/>
  <c r="N135" i="24"/>
  <c r="O135" i="24"/>
  <c r="P135" i="24"/>
  <c r="R135" i="24"/>
  <c r="G136" i="24"/>
  <c r="I136" i="24" s="1"/>
  <c r="H136" i="24"/>
  <c r="K136" i="24"/>
  <c r="L136" i="24"/>
  <c r="M136" i="24"/>
  <c r="N136" i="24"/>
  <c r="O136" i="24"/>
  <c r="P136" i="24"/>
  <c r="R136" i="24"/>
  <c r="G2" i="24"/>
  <c r="I2" i="24" s="1"/>
  <c r="H2" i="24"/>
  <c r="K2" i="24"/>
  <c r="L2" i="24"/>
  <c r="M2" i="24"/>
  <c r="N2" i="24"/>
  <c r="O2" i="24"/>
  <c r="P2" i="24"/>
  <c r="R2" i="24"/>
  <c r="G3" i="24"/>
  <c r="I3" i="24" s="1"/>
  <c r="H3" i="24"/>
  <c r="K3" i="24"/>
  <c r="L3" i="24"/>
  <c r="M3" i="24"/>
  <c r="N3" i="24"/>
  <c r="O3" i="24"/>
  <c r="P3" i="24"/>
  <c r="R3" i="24"/>
  <c r="G4" i="24"/>
  <c r="I4" i="24" s="1"/>
  <c r="H4" i="24"/>
  <c r="K4" i="24"/>
  <c r="L4" i="24"/>
  <c r="M4" i="24"/>
  <c r="N4" i="24"/>
  <c r="O4" i="24"/>
  <c r="P4" i="24"/>
  <c r="R4" i="24"/>
  <c r="G5" i="24"/>
  <c r="I5" i="24" s="1"/>
  <c r="H5" i="24"/>
  <c r="K5" i="24"/>
  <c r="L5" i="24"/>
  <c r="M5" i="24"/>
  <c r="N5" i="24"/>
  <c r="O5" i="24"/>
  <c r="P5" i="24"/>
  <c r="R5" i="24"/>
  <c r="G6" i="24"/>
  <c r="I6" i="24" s="1"/>
  <c r="H6" i="24"/>
  <c r="K6" i="24"/>
  <c r="L6" i="24"/>
  <c r="M6" i="24"/>
  <c r="N6" i="24"/>
  <c r="O6" i="24"/>
  <c r="P6" i="24"/>
  <c r="R6" i="24"/>
  <c r="G7" i="24"/>
  <c r="I7" i="24" s="1"/>
  <c r="H7" i="24"/>
  <c r="K7" i="24"/>
  <c r="L7" i="24"/>
  <c r="M7" i="24"/>
  <c r="N7" i="24"/>
  <c r="O7" i="24"/>
  <c r="P7" i="24"/>
  <c r="R7" i="24"/>
  <c r="G8" i="24"/>
  <c r="I8" i="24" s="1"/>
  <c r="H8" i="24"/>
  <c r="K8" i="24"/>
  <c r="L8" i="24"/>
  <c r="M8" i="24"/>
  <c r="N8" i="24"/>
  <c r="O8" i="24"/>
  <c r="P8" i="24"/>
  <c r="R8" i="24"/>
  <c r="G9" i="24"/>
  <c r="I9" i="24" s="1"/>
  <c r="H9" i="24"/>
  <c r="K9" i="24"/>
  <c r="L9" i="24"/>
  <c r="M9" i="24"/>
  <c r="N9" i="24"/>
  <c r="O9" i="24"/>
  <c r="P9" i="24"/>
  <c r="R9" i="24"/>
  <c r="G10" i="24"/>
  <c r="I10" i="24" s="1"/>
  <c r="H10" i="24"/>
  <c r="K10" i="24"/>
  <c r="L10" i="24"/>
  <c r="M10" i="24"/>
  <c r="N10" i="24"/>
  <c r="O10" i="24"/>
  <c r="P10" i="24"/>
  <c r="R10" i="24"/>
  <c r="G11" i="24"/>
  <c r="I11" i="24" s="1"/>
  <c r="H11" i="24"/>
  <c r="K11" i="24"/>
  <c r="L11" i="24"/>
  <c r="M11" i="24"/>
  <c r="N11" i="24"/>
  <c r="O11" i="24"/>
  <c r="P11" i="24"/>
  <c r="R11" i="24"/>
  <c r="G12" i="24"/>
  <c r="I12" i="24" s="1"/>
  <c r="H12" i="24"/>
  <c r="K12" i="24"/>
  <c r="L12" i="24"/>
  <c r="M12" i="24"/>
  <c r="N12" i="24"/>
  <c r="O12" i="24"/>
  <c r="P12" i="24"/>
  <c r="R12" i="24"/>
  <c r="G13" i="24"/>
  <c r="I13" i="24" s="1"/>
  <c r="H13" i="24"/>
  <c r="K13" i="24"/>
  <c r="L13" i="24"/>
  <c r="M13" i="24"/>
  <c r="N13" i="24"/>
  <c r="O13" i="24"/>
  <c r="P13" i="24"/>
  <c r="R13" i="24"/>
  <c r="G14" i="24"/>
  <c r="I14" i="24" s="1"/>
  <c r="H14" i="24"/>
  <c r="K14" i="24"/>
  <c r="L14" i="24"/>
  <c r="M14" i="24"/>
  <c r="N14" i="24"/>
  <c r="O14" i="24"/>
  <c r="P14" i="24"/>
  <c r="R14" i="24"/>
  <c r="G15" i="24"/>
  <c r="I15" i="24" s="1"/>
  <c r="H15" i="24"/>
  <c r="K15" i="24"/>
  <c r="L15" i="24"/>
  <c r="M15" i="24"/>
  <c r="N15" i="24"/>
  <c r="O15" i="24"/>
  <c r="P15" i="24"/>
  <c r="R15" i="24"/>
  <c r="G16" i="24"/>
  <c r="I16" i="24" s="1"/>
  <c r="H16" i="24"/>
  <c r="K16" i="24"/>
  <c r="L16" i="24"/>
  <c r="M16" i="24"/>
  <c r="N16" i="24"/>
  <c r="O16" i="24"/>
  <c r="P16" i="24"/>
  <c r="R16" i="24"/>
  <c r="G17" i="24"/>
  <c r="I17" i="24" s="1"/>
  <c r="H17" i="24"/>
  <c r="K17" i="24"/>
  <c r="L17" i="24"/>
  <c r="M17" i="24"/>
  <c r="N17" i="24"/>
  <c r="O17" i="24"/>
  <c r="P17" i="24"/>
  <c r="R17" i="24"/>
  <c r="G18" i="24"/>
  <c r="I18" i="24" s="1"/>
  <c r="H18" i="24"/>
  <c r="K18" i="24"/>
  <c r="L18" i="24"/>
  <c r="M18" i="24"/>
  <c r="N18" i="24"/>
  <c r="O18" i="24"/>
  <c r="P18" i="24"/>
  <c r="R18" i="24"/>
  <c r="G19" i="24"/>
  <c r="I19" i="24" s="1"/>
  <c r="H19" i="24"/>
  <c r="K19" i="24"/>
  <c r="L19" i="24"/>
  <c r="M19" i="24"/>
  <c r="N19" i="24"/>
  <c r="O19" i="24"/>
  <c r="P19" i="24"/>
  <c r="R19" i="24"/>
  <c r="G20" i="24"/>
  <c r="I20" i="24" s="1"/>
  <c r="H20" i="24"/>
  <c r="K20" i="24"/>
  <c r="L20" i="24"/>
  <c r="M20" i="24"/>
  <c r="N20" i="24"/>
  <c r="O20" i="24"/>
  <c r="P20" i="24"/>
  <c r="R20" i="24"/>
  <c r="G21" i="24"/>
  <c r="I21" i="24" s="1"/>
  <c r="H21" i="24"/>
  <c r="K21" i="24"/>
  <c r="L21" i="24"/>
  <c r="M21" i="24"/>
  <c r="N21" i="24"/>
  <c r="O21" i="24"/>
  <c r="P21" i="24"/>
  <c r="R21" i="24"/>
  <c r="G22" i="24"/>
  <c r="I22" i="24" s="1"/>
  <c r="H22" i="24"/>
  <c r="K22" i="24"/>
  <c r="L22" i="24"/>
  <c r="M22" i="24"/>
  <c r="N22" i="24"/>
  <c r="O22" i="24"/>
  <c r="P22" i="24"/>
  <c r="R22" i="24"/>
  <c r="G23" i="24"/>
  <c r="I23" i="24" s="1"/>
  <c r="H23" i="24"/>
  <c r="K23" i="24"/>
  <c r="L23" i="24"/>
  <c r="M23" i="24"/>
  <c r="N23" i="24"/>
  <c r="O23" i="24"/>
  <c r="P23" i="24"/>
  <c r="R23" i="24"/>
  <c r="G24" i="24"/>
  <c r="I24" i="24" s="1"/>
  <c r="H24" i="24"/>
  <c r="K24" i="24"/>
  <c r="L24" i="24"/>
  <c r="M24" i="24"/>
  <c r="N24" i="24"/>
  <c r="O24" i="24"/>
  <c r="P24" i="24"/>
  <c r="R24" i="24"/>
  <c r="G25" i="24"/>
  <c r="I25" i="24" s="1"/>
  <c r="H25" i="24"/>
  <c r="K25" i="24"/>
  <c r="L25" i="24"/>
  <c r="M25" i="24"/>
  <c r="N25" i="24"/>
  <c r="O25" i="24"/>
  <c r="P25" i="24"/>
  <c r="R25" i="24"/>
  <c r="G26" i="24"/>
  <c r="I26" i="24" s="1"/>
  <c r="H26" i="24"/>
  <c r="K26" i="24"/>
  <c r="L26" i="24"/>
  <c r="M26" i="24"/>
  <c r="N26" i="24"/>
  <c r="O26" i="24"/>
  <c r="P26" i="24"/>
  <c r="R26" i="24"/>
  <c r="G137" i="24"/>
  <c r="I137" i="24" s="1"/>
  <c r="H137" i="24"/>
  <c r="K137" i="24"/>
  <c r="L137" i="24"/>
  <c r="M137" i="24"/>
  <c r="N137" i="24"/>
  <c r="O137" i="24"/>
  <c r="P137" i="24"/>
  <c r="R137" i="24"/>
  <c r="G138" i="24"/>
  <c r="I138" i="24" s="1"/>
  <c r="H138" i="24"/>
  <c r="K138" i="24"/>
  <c r="L138" i="24"/>
  <c r="M138" i="24"/>
  <c r="N138" i="24"/>
  <c r="O138" i="24"/>
  <c r="P138" i="24"/>
  <c r="R138" i="24"/>
  <c r="G139" i="24"/>
  <c r="I139" i="24" s="1"/>
  <c r="H139" i="24"/>
  <c r="K139" i="24"/>
  <c r="L139" i="24"/>
  <c r="M139" i="24"/>
  <c r="N139" i="24"/>
  <c r="O139" i="24"/>
  <c r="P139" i="24"/>
  <c r="R139" i="24"/>
  <c r="G140" i="24"/>
  <c r="I140" i="24" s="1"/>
  <c r="H140" i="24"/>
  <c r="K140" i="24"/>
  <c r="L140" i="24"/>
  <c r="M140" i="24"/>
  <c r="N140" i="24"/>
  <c r="O140" i="24"/>
  <c r="P140" i="24"/>
  <c r="R140" i="24"/>
  <c r="G141" i="24"/>
  <c r="I141" i="24" s="1"/>
  <c r="H141" i="24"/>
  <c r="K141" i="24"/>
  <c r="L141" i="24"/>
  <c r="M141" i="24"/>
  <c r="N141" i="24"/>
  <c r="O141" i="24"/>
  <c r="P141" i="24"/>
  <c r="R141" i="24"/>
  <c r="G142" i="24"/>
  <c r="I142" i="24" s="1"/>
  <c r="H142" i="24"/>
  <c r="K142" i="24"/>
  <c r="L142" i="24"/>
  <c r="M142" i="24"/>
  <c r="N142" i="24"/>
  <c r="O142" i="24"/>
  <c r="P142" i="24"/>
  <c r="R142" i="24"/>
  <c r="G143" i="24"/>
  <c r="I143" i="24" s="1"/>
  <c r="H143" i="24"/>
  <c r="K143" i="24"/>
  <c r="L143" i="24"/>
  <c r="M143" i="24"/>
  <c r="N143" i="24"/>
  <c r="O143" i="24"/>
  <c r="P143" i="24"/>
  <c r="R143" i="24"/>
  <c r="G144" i="24"/>
  <c r="I144" i="24" s="1"/>
  <c r="H144" i="24"/>
  <c r="K144" i="24"/>
  <c r="L144" i="24"/>
  <c r="M144" i="24"/>
  <c r="N144" i="24"/>
  <c r="O144" i="24"/>
  <c r="P144" i="24"/>
  <c r="R144" i="24"/>
  <c r="G145" i="24"/>
  <c r="I145" i="24" s="1"/>
  <c r="H145" i="24"/>
  <c r="K145" i="24"/>
  <c r="L145" i="24"/>
  <c r="M145" i="24"/>
  <c r="N145" i="24"/>
  <c r="O145" i="24"/>
  <c r="P145" i="24"/>
  <c r="R145" i="24"/>
  <c r="G146" i="24"/>
  <c r="I146" i="24" s="1"/>
  <c r="H146" i="24"/>
  <c r="K146" i="24"/>
  <c r="L146" i="24"/>
  <c r="M146" i="24"/>
  <c r="N146" i="24"/>
  <c r="O146" i="24"/>
  <c r="P146" i="24"/>
  <c r="R146" i="24"/>
  <c r="G147" i="24"/>
  <c r="I147" i="24" s="1"/>
  <c r="H147" i="24"/>
  <c r="K147" i="24"/>
  <c r="L147" i="24"/>
  <c r="M147" i="24"/>
  <c r="N147" i="24"/>
  <c r="O147" i="24"/>
  <c r="P147" i="24"/>
  <c r="R147" i="24"/>
  <c r="G148" i="24"/>
  <c r="I148" i="24" s="1"/>
  <c r="H148" i="24"/>
  <c r="K148" i="24"/>
  <c r="L148" i="24"/>
  <c r="M148" i="24"/>
  <c r="N148" i="24"/>
  <c r="O148" i="24"/>
  <c r="P148" i="24"/>
  <c r="R148" i="24"/>
  <c r="G149" i="24"/>
  <c r="I149" i="24" s="1"/>
  <c r="H149" i="24"/>
  <c r="K149" i="24"/>
  <c r="L149" i="24"/>
  <c r="M149" i="24"/>
  <c r="N149" i="24"/>
  <c r="O149" i="24"/>
  <c r="P149" i="24"/>
  <c r="R149" i="24"/>
  <c r="G150" i="24"/>
  <c r="I150" i="24" s="1"/>
  <c r="H150" i="24"/>
  <c r="K150" i="24"/>
  <c r="L150" i="24"/>
  <c r="M150" i="24"/>
  <c r="N150" i="24"/>
  <c r="O150" i="24"/>
  <c r="P150" i="24"/>
  <c r="R150" i="24"/>
  <c r="G151" i="24"/>
  <c r="I151" i="24" s="1"/>
  <c r="H151" i="24"/>
  <c r="K151" i="24"/>
  <c r="L151" i="24"/>
  <c r="M151" i="24"/>
  <c r="N151" i="24"/>
  <c r="O151" i="24"/>
  <c r="P151" i="24"/>
  <c r="R151" i="24"/>
  <c r="G152" i="24"/>
  <c r="I152" i="24" s="1"/>
  <c r="H152" i="24"/>
  <c r="K152" i="24"/>
  <c r="L152" i="24"/>
  <c r="M152" i="24"/>
  <c r="N152" i="24"/>
  <c r="O152" i="24"/>
  <c r="P152" i="24"/>
  <c r="R152" i="24"/>
  <c r="G153" i="24"/>
  <c r="I153" i="24" s="1"/>
  <c r="H153" i="24"/>
  <c r="K153" i="24"/>
  <c r="L153" i="24"/>
  <c r="M153" i="24"/>
  <c r="N153" i="24"/>
  <c r="O153" i="24"/>
  <c r="P153" i="24"/>
  <c r="R153" i="24"/>
  <c r="G154" i="24"/>
  <c r="I154" i="24" s="1"/>
  <c r="H154" i="24"/>
  <c r="K154" i="24"/>
  <c r="L154" i="24"/>
  <c r="M154" i="24"/>
  <c r="N154" i="24"/>
  <c r="O154" i="24"/>
  <c r="P154" i="24"/>
  <c r="R154" i="24"/>
  <c r="G155" i="24"/>
  <c r="I155" i="24" s="1"/>
  <c r="H155" i="24"/>
  <c r="K155" i="24"/>
  <c r="L155" i="24"/>
  <c r="M155" i="24"/>
  <c r="N155" i="24"/>
  <c r="O155" i="24"/>
  <c r="P155" i="24"/>
  <c r="R155" i="24"/>
  <c r="G156" i="24"/>
  <c r="I156" i="24" s="1"/>
  <c r="H156" i="24"/>
  <c r="K156" i="24"/>
  <c r="L156" i="24"/>
  <c r="M156" i="24"/>
  <c r="N156" i="24"/>
  <c r="O156" i="24"/>
  <c r="P156" i="24"/>
  <c r="R156" i="24"/>
  <c r="G157" i="24"/>
  <c r="I157" i="24" s="1"/>
  <c r="H157" i="24"/>
  <c r="K157" i="24"/>
  <c r="L157" i="24"/>
  <c r="M157" i="24"/>
  <c r="N157" i="24"/>
  <c r="O157" i="24"/>
  <c r="P157" i="24"/>
  <c r="R157" i="24"/>
  <c r="G158" i="24"/>
  <c r="I158" i="24" s="1"/>
  <c r="H158" i="24"/>
  <c r="K158" i="24"/>
  <c r="L158" i="24"/>
  <c r="M158" i="24"/>
  <c r="N158" i="24"/>
  <c r="O158" i="24"/>
  <c r="P158" i="24"/>
  <c r="R158" i="24"/>
  <c r="G159" i="24"/>
  <c r="I159" i="24" s="1"/>
  <c r="H159" i="24"/>
  <c r="K159" i="24"/>
  <c r="L159" i="24"/>
  <c r="M159" i="24"/>
  <c r="N159" i="24"/>
  <c r="O159" i="24"/>
  <c r="P159" i="24"/>
  <c r="R159" i="24"/>
  <c r="G160" i="24"/>
  <c r="I160" i="24" s="1"/>
  <c r="H160" i="24"/>
  <c r="K160" i="24"/>
  <c r="L160" i="24"/>
  <c r="M160" i="24"/>
  <c r="N160" i="24"/>
  <c r="O160" i="24"/>
  <c r="P160" i="24"/>
  <c r="R160" i="24"/>
  <c r="G161" i="24"/>
  <c r="I161" i="24" s="1"/>
  <c r="H161" i="24"/>
  <c r="K161" i="24"/>
  <c r="L161" i="24"/>
  <c r="M161" i="24"/>
  <c r="N161" i="24"/>
  <c r="O161" i="24"/>
  <c r="P161" i="24"/>
  <c r="R161" i="24"/>
  <c r="G162" i="24"/>
  <c r="I162" i="24" s="1"/>
  <c r="H162" i="24"/>
  <c r="K162" i="24"/>
  <c r="L162" i="24"/>
  <c r="M162" i="24"/>
  <c r="N162" i="24"/>
  <c r="O162" i="24"/>
  <c r="P162" i="24"/>
  <c r="R162" i="24"/>
  <c r="G77" i="24"/>
  <c r="I77" i="24" s="1"/>
  <c r="H77" i="24"/>
  <c r="K77" i="24"/>
  <c r="L77" i="24"/>
  <c r="M77" i="24"/>
  <c r="N77" i="24"/>
  <c r="O77" i="24"/>
  <c r="P77" i="24"/>
  <c r="R77" i="24"/>
  <c r="G78" i="24"/>
  <c r="I78" i="24" s="1"/>
  <c r="H78" i="24"/>
  <c r="K78" i="24"/>
  <c r="L78" i="24"/>
  <c r="M78" i="24"/>
  <c r="N78" i="24"/>
  <c r="O78" i="24"/>
  <c r="P78" i="24"/>
  <c r="R78" i="24"/>
  <c r="G79" i="24"/>
  <c r="I79" i="24" s="1"/>
  <c r="H79" i="24"/>
  <c r="K79" i="24"/>
  <c r="L79" i="24"/>
  <c r="M79" i="24"/>
  <c r="N79" i="24"/>
  <c r="O79" i="24"/>
  <c r="P79" i="24"/>
  <c r="R79" i="24"/>
  <c r="G80" i="24"/>
  <c r="I80" i="24" s="1"/>
  <c r="H80" i="24"/>
  <c r="K80" i="24"/>
  <c r="L80" i="24"/>
  <c r="M80" i="24"/>
  <c r="N80" i="24"/>
  <c r="O80" i="24"/>
  <c r="P80" i="24"/>
  <c r="R80" i="24"/>
  <c r="G81" i="24"/>
  <c r="I81" i="24" s="1"/>
  <c r="H81" i="24"/>
  <c r="K81" i="24"/>
  <c r="L81" i="24"/>
  <c r="M81" i="24"/>
  <c r="N81" i="24"/>
  <c r="O81" i="24"/>
  <c r="P81" i="24"/>
  <c r="R81" i="24"/>
  <c r="G82" i="24"/>
  <c r="I82" i="24" s="1"/>
  <c r="H82" i="24"/>
  <c r="K82" i="24"/>
  <c r="L82" i="24"/>
  <c r="M82" i="24"/>
  <c r="N82" i="24"/>
  <c r="O82" i="24"/>
  <c r="P82" i="24"/>
  <c r="R82" i="24"/>
  <c r="G83" i="24"/>
  <c r="I83" i="24" s="1"/>
  <c r="H83" i="24"/>
  <c r="K83" i="24"/>
  <c r="L83" i="24"/>
  <c r="M83" i="24"/>
  <c r="N83" i="24"/>
  <c r="O83" i="24"/>
  <c r="P83" i="24"/>
  <c r="R83" i="24"/>
  <c r="G84" i="24"/>
  <c r="I84" i="24" s="1"/>
  <c r="H84" i="24"/>
  <c r="K84" i="24"/>
  <c r="L84" i="24"/>
  <c r="M84" i="24"/>
  <c r="N84" i="24"/>
  <c r="O84" i="24"/>
  <c r="P84" i="24"/>
  <c r="R84" i="24"/>
  <c r="G85" i="24"/>
  <c r="I85" i="24" s="1"/>
  <c r="H85" i="24"/>
  <c r="K85" i="24"/>
  <c r="L85" i="24"/>
  <c r="M85" i="24"/>
  <c r="N85" i="24"/>
  <c r="O85" i="24"/>
  <c r="P85" i="24"/>
  <c r="R85" i="24"/>
  <c r="G86" i="24"/>
  <c r="I86" i="24" s="1"/>
  <c r="H86" i="24"/>
  <c r="K86" i="24"/>
  <c r="L86" i="24"/>
  <c r="M86" i="24"/>
  <c r="N86" i="24"/>
  <c r="O86" i="24"/>
  <c r="P86" i="24"/>
  <c r="R86" i="24"/>
  <c r="G87" i="24"/>
  <c r="I87" i="24" s="1"/>
  <c r="H87" i="24"/>
  <c r="K87" i="24"/>
  <c r="L87" i="24"/>
  <c r="M87" i="24"/>
  <c r="N87" i="24"/>
  <c r="O87" i="24"/>
  <c r="P87" i="24"/>
  <c r="R87" i="24"/>
  <c r="G88" i="24"/>
  <c r="I88" i="24" s="1"/>
  <c r="H88" i="24"/>
  <c r="K88" i="24"/>
  <c r="L88" i="24"/>
  <c r="M88" i="24"/>
  <c r="N88" i="24"/>
  <c r="O88" i="24"/>
  <c r="P88" i="24"/>
  <c r="R88" i="24"/>
  <c r="G89" i="24"/>
  <c r="I89" i="24" s="1"/>
  <c r="H89" i="24"/>
  <c r="K89" i="24"/>
  <c r="L89" i="24"/>
  <c r="M89" i="24"/>
  <c r="N89" i="24"/>
  <c r="O89" i="24"/>
  <c r="P89" i="24"/>
  <c r="R89" i="24"/>
  <c r="G90" i="24"/>
  <c r="I90" i="24" s="1"/>
  <c r="H90" i="24"/>
  <c r="K90" i="24"/>
  <c r="L90" i="24"/>
  <c r="M90" i="24"/>
  <c r="N90" i="24"/>
  <c r="O90" i="24"/>
  <c r="P90" i="24"/>
  <c r="R90" i="24"/>
  <c r="G91" i="24"/>
  <c r="I91" i="24" s="1"/>
  <c r="H91" i="24"/>
  <c r="K91" i="24"/>
  <c r="L91" i="24"/>
  <c r="M91" i="24"/>
  <c r="N91" i="24"/>
  <c r="O91" i="24"/>
  <c r="P91" i="24"/>
  <c r="R91" i="24"/>
  <c r="G92" i="24"/>
  <c r="I92" i="24" s="1"/>
  <c r="H92" i="24"/>
  <c r="K92" i="24"/>
  <c r="L92" i="24"/>
  <c r="M92" i="24"/>
  <c r="N92" i="24"/>
  <c r="O92" i="24"/>
  <c r="P92" i="24"/>
  <c r="R92" i="24"/>
  <c r="G93" i="24"/>
  <c r="I93" i="24" s="1"/>
  <c r="H93" i="24"/>
  <c r="K93" i="24"/>
  <c r="L93" i="24"/>
  <c r="M93" i="24"/>
  <c r="N93" i="24"/>
  <c r="O93" i="24"/>
  <c r="P93" i="24"/>
  <c r="R93" i="24"/>
  <c r="G94" i="24"/>
  <c r="I94" i="24" s="1"/>
  <c r="H94" i="24"/>
  <c r="K94" i="24"/>
  <c r="L94" i="24"/>
  <c r="M94" i="24"/>
  <c r="N94" i="24"/>
  <c r="O94" i="24"/>
  <c r="P94" i="24"/>
  <c r="R94" i="24"/>
  <c r="G95" i="24"/>
  <c r="I95" i="24" s="1"/>
  <c r="H95" i="24"/>
  <c r="K95" i="24"/>
  <c r="L95" i="24"/>
  <c r="M95" i="24"/>
  <c r="N95" i="24"/>
  <c r="O95" i="24"/>
  <c r="P95" i="24"/>
  <c r="R95" i="24"/>
  <c r="G96" i="24"/>
  <c r="I96" i="24" s="1"/>
  <c r="H96" i="24"/>
  <c r="K96" i="24"/>
  <c r="L96" i="24"/>
  <c r="M96" i="24"/>
  <c r="N96" i="24"/>
  <c r="O96" i="24"/>
  <c r="P96" i="24"/>
  <c r="R96" i="24"/>
  <c r="B96" i="24"/>
  <c r="Q96" i="24" s="1"/>
  <c r="B95" i="24"/>
  <c r="Q95" i="24" s="1"/>
  <c r="B94" i="24"/>
  <c r="Q94" i="24" s="1"/>
  <c r="B93" i="24"/>
  <c r="Q93" i="24" s="1"/>
  <c r="B92" i="24"/>
  <c r="Q92" i="24" s="1"/>
  <c r="B91" i="24"/>
  <c r="Q91" i="24" s="1"/>
  <c r="B90" i="24"/>
  <c r="Q90" i="24" s="1"/>
  <c r="B89" i="24"/>
  <c r="Q89" i="24" s="1"/>
  <c r="B88" i="24"/>
  <c r="Q88" i="24" s="1"/>
  <c r="B87" i="24"/>
  <c r="Q87" i="24" s="1"/>
  <c r="B86" i="24"/>
  <c r="Q86" i="24" s="1"/>
  <c r="B85" i="24"/>
  <c r="Q85" i="24" s="1"/>
  <c r="B84" i="24"/>
  <c r="Q84" i="24" s="1"/>
  <c r="B83" i="24"/>
  <c r="Q83" i="24" s="1"/>
  <c r="B82" i="24"/>
  <c r="Q82" i="24" s="1"/>
  <c r="B81" i="24"/>
  <c r="Q81" i="24" s="1"/>
  <c r="B80" i="24"/>
  <c r="Q80" i="24" s="1"/>
  <c r="B79" i="24"/>
  <c r="Q79" i="24" s="1"/>
  <c r="B78" i="24"/>
  <c r="Q78" i="24" s="1"/>
  <c r="B77" i="24"/>
  <c r="Q77" i="24" s="1"/>
  <c r="B162" i="24"/>
  <c r="Q162" i="24" s="1"/>
  <c r="B161" i="24"/>
  <c r="Q161" i="24" s="1"/>
  <c r="B160" i="24"/>
  <c r="Q160" i="24" s="1"/>
  <c r="B159" i="24"/>
  <c r="Q159" i="24" s="1"/>
  <c r="B158" i="24"/>
  <c r="Q158" i="24" s="1"/>
  <c r="B157" i="24"/>
  <c r="Q157" i="24" s="1"/>
  <c r="B156" i="24"/>
  <c r="Q156" i="24" s="1"/>
  <c r="B155" i="24"/>
  <c r="Q155" i="24" s="1"/>
  <c r="B154" i="24"/>
  <c r="Q154" i="24" s="1"/>
  <c r="B153" i="24"/>
  <c r="Q153" i="24" s="1"/>
  <c r="B152" i="24"/>
  <c r="Q152" i="24" s="1"/>
  <c r="B151" i="24"/>
  <c r="Q151" i="24" s="1"/>
  <c r="B150" i="24"/>
  <c r="Q150" i="24" s="1"/>
  <c r="B149" i="24"/>
  <c r="Q149" i="24" s="1"/>
  <c r="B148" i="24"/>
  <c r="Q148" i="24" s="1"/>
  <c r="B147" i="24"/>
  <c r="Q147" i="24" s="1"/>
  <c r="B146" i="24"/>
  <c r="Q146" i="24" s="1"/>
  <c r="B145" i="24"/>
  <c r="Q145" i="24" s="1"/>
  <c r="B144" i="24"/>
  <c r="Q144" i="24" s="1"/>
  <c r="B143" i="24"/>
  <c r="Q143" i="24" s="1"/>
  <c r="B142" i="24"/>
  <c r="Q142" i="24" s="1"/>
  <c r="B141" i="24"/>
  <c r="Q141" i="24" s="1"/>
  <c r="B140" i="24"/>
  <c r="Q140" i="24" s="1"/>
  <c r="B139" i="24"/>
  <c r="Q139" i="24" s="1"/>
  <c r="B138" i="24"/>
  <c r="Q138" i="24" s="1"/>
  <c r="B137" i="24"/>
  <c r="Q137" i="24" s="1"/>
  <c r="B26" i="24"/>
  <c r="Q26" i="24" s="1"/>
  <c r="B25" i="24"/>
  <c r="Q25" i="24" s="1"/>
  <c r="B24" i="24"/>
  <c r="Q24" i="24" s="1"/>
  <c r="B23" i="24"/>
  <c r="Q23" i="24" s="1"/>
  <c r="B22" i="24"/>
  <c r="Q22" i="24" s="1"/>
  <c r="B21" i="24"/>
  <c r="Q21" i="24" s="1"/>
  <c r="B20" i="24"/>
  <c r="Q20" i="24" s="1"/>
  <c r="B19" i="24"/>
  <c r="Q19" i="24" s="1"/>
  <c r="B18" i="24"/>
  <c r="Q18" i="24" s="1"/>
  <c r="B17" i="24"/>
  <c r="Q17" i="24" s="1"/>
  <c r="B16" i="24"/>
  <c r="Q16" i="24" s="1"/>
  <c r="B15" i="24"/>
  <c r="Q15" i="24" s="1"/>
  <c r="B14" i="24"/>
  <c r="Q14" i="24" s="1"/>
  <c r="B13" i="24"/>
  <c r="Q13" i="24" s="1"/>
  <c r="B12" i="24"/>
  <c r="Q12" i="24" s="1"/>
  <c r="B11" i="24"/>
  <c r="Q11" i="24" s="1"/>
  <c r="B10" i="24"/>
  <c r="Q10" i="24" s="1"/>
  <c r="B9" i="24"/>
  <c r="Q9" i="24" s="1"/>
  <c r="B8" i="24"/>
  <c r="Q8" i="24" s="1"/>
  <c r="B7" i="24"/>
  <c r="Q7" i="24" s="1"/>
  <c r="B6" i="24"/>
  <c r="Q6" i="24" s="1"/>
  <c r="B5" i="24"/>
  <c r="Q5" i="24" s="1"/>
  <c r="B4" i="24"/>
  <c r="Q4" i="24" s="1"/>
  <c r="B3" i="24"/>
  <c r="Q3" i="24" s="1"/>
  <c r="B2" i="24"/>
  <c r="Q2" i="24" s="1"/>
  <c r="B136" i="24"/>
  <c r="Q136" i="24" s="1"/>
  <c r="B135" i="24"/>
  <c r="Q135" i="24" s="1"/>
  <c r="B134" i="24"/>
  <c r="Q134" i="24" s="1"/>
  <c r="B133" i="24"/>
  <c r="Q133" i="24" s="1"/>
  <c r="B132" i="24"/>
  <c r="Q132" i="24" s="1"/>
  <c r="B131" i="24"/>
  <c r="Q131" i="24" s="1"/>
  <c r="B130" i="24"/>
  <c r="Q130" i="24" s="1"/>
  <c r="B129" i="24"/>
  <c r="Q129" i="24" s="1"/>
  <c r="B128" i="24"/>
  <c r="Q128" i="24" s="1"/>
  <c r="B127" i="24"/>
  <c r="Q127" i="24" s="1"/>
  <c r="B126" i="24"/>
  <c r="Q126" i="24" s="1"/>
  <c r="B125" i="24"/>
  <c r="Q125" i="24" s="1"/>
  <c r="B124" i="24"/>
  <c r="Q124" i="24" s="1"/>
  <c r="B123" i="24"/>
  <c r="Q123" i="24" s="1"/>
  <c r="B122" i="24"/>
  <c r="Q122" i="24" s="1"/>
  <c r="B121" i="24"/>
  <c r="Q121" i="24" s="1"/>
  <c r="B120" i="24"/>
  <c r="Q120" i="24" s="1"/>
  <c r="B119" i="24"/>
  <c r="Q119" i="24" s="1"/>
  <c r="B118" i="24"/>
  <c r="Q118" i="24" s="1"/>
  <c r="B117" i="24"/>
  <c r="Q117" i="24" s="1"/>
  <c r="B214" i="24"/>
  <c r="Q214" i="24" s="1"/>
  <c r="B213" i="24"/>
  <c r="Q213" i="24" s="1"/>
  <c r="B212" i="24"/>
  <c r="Q212" i="24" s="1"/>
  <c r="B211" i="24"/>
  <c r="Q211" i="24" s="1"/>
  <c r="B210" i="24"/>
  <c r="Q210" i="24" s="1"/>
  <c r="B209" i="24"/>
  <c r="Q209" i="24" s="1"/>
  <c r="B208" i="24"/>
  <c r="Q208" i="24" s="1"/>
  <c r="B207" i="24"/>
  <c r="Q207" i="24" s="1"/>
  <c r="B206" i="24"/>
  <c r="Q206" i="24" s="1"/>
  <c r="B205" i="24"/>
  <c r="Q205" i="24" s="1"/>
  <c r="B204" i="24"/>
  <c r="Q204" i="24" s="1"/>
  <c r="B203" i="24"/>
  <c r="Q203" i="24" s="1"/>
  <c r="B202" i="24"/>
  <c r="Q202" i="24" s="1"/>
  <c r="B201" i="24"/>
  <c r="Q201" i="24" s="1"/>
  <c r="B200" i="24"/>
  <c r="Q200" i="24" s="1"/>
  <c r="B199" i="24"/>
  <c r="Q199" i="24" s="1"/>
  <c r="B198" i="24"/>
  <c r="Q198" i="24" s="1"/>
  <c r="B197" i="24"/>
  <c r="Q197" i="24" s="1"/>
  <c r="B196" i="24"/>
  <c r="Q196" i="24" s="1"/>
  <c r="B195" i="24"/>
  <c r="Q195" i="24" s="1"/>
  <c r="B194" i="24"/>
  <c r="Q194" i="24" s="1"/>
  <c r="B193" i="24"/>
  <c r="Q193" i="24" s="1"/>
  <c r="B192" i="24"/>
  <c r="Q192" i="24" s="1"/>
  <c r="B191" i="24"/>
  <c r="Q191" i="24" s="1"/>
  <c r="B190" i="24"/>
  <c r="Q190" i="24" s="1"/>
  <c r="B189" i="24"/>
  <c r="Q189" i="24" s="1"/>
  <c r="B76" i="24"/>
  <c r="Q76" i="24" s="1"/>
  <c r="B75" i="24"/>
  <c r="Q75" i="24" s="1"/>
  <c r="B74" i="24"/>
  <c r="Q74" i="24" s="1"/>
  <c r="B73" i="24"/>
  <c r="Q73" i="24" s="1"/>
  <c r="B72" i="24"/>
  <c r="Q72" i="24" s="1"/>
  <c r="B71" i="24"/>
  <c r="Q71" i="24" s="1"/>
  <c r="B70" i="24"/>
  <c r="Q70" i="24" s="1"/>
  <c r="B69" i="24"/>
  <c r="Q69" i="24" s="1"/>
  <c r="B68" i="24"/>
  <c r="Q68" i="24" s="1"/>
  <c r="B67" i="24"/>
  <c r="Q67" i="24" s="1"/>
  <c r="B66" i="24"/>
  <c r="Q66" i="24" s="1"/>
  <c r="B65" i="24"/>
  <c r="Q65" i="24" s="1"/>
  <c r="B64" i="24"/>
  <c r="Q64" i="24" s="1"/>
  <c r="B63" i="24"/>
  <c r="Q63" i="24" s="1"/>
  <c r="B62" i="24"/>
  <c r="Q62" i="24" s="1"/>
  <c r="B61" i="24"/>
  <c r="Q61" i="24" s="1"/>
  <c r="B60" i="24"/>
  <c r="Q60" i="24" s="1"/>
  <c r="B59" i="24"/>
  <c r="Q59" i="24" s="1"/>
  <c r="B58" i="24"/>
  <c r="Q58" i="24" s="1"/>
  <c r="B57" i="24"/>
  <c r="Q57" i="24" s="1"/>
  <c r="B56" i="24"/>
  <c r="Q56" i="24" s="1"/>
  <c r="B55" i="24"/>
  <c r="Q55" i="24" s="1"/>
  <c r="B54" i="24"/>
  <c r="Q54" i="24" s="1"/>
  <c r="B53" i="24"/>
  <c r="Q53" i="24" s="1"/>
  <c r="B52" i="24"/>
  <c r="Q52" i="24" s="1"/>
  <c r="B116" i="24"/>
  <c r="Q116" i="24" s="1"/>
  <c r="B115" i="24"/>
  <c r="Q115" i="24" s="1"/>
  <c r="B114" i="24"/>
  <c r="Q114" i="24" s="1"/>
  <c r="B113" i="24"/>
  <c r="Q113" i="24" s="1"/>
  <c r="B112" i="24"/>
  <c r="Q112" i="24" s="1"/>
  <c r="B111" i="24"/>
  <c r="Q111" i="24" s="1"/>
  <c r="B110" i="24"/>
  <c r="Q110" i="24" s="1"/>
  <c r="B109" i="24"/>
  <c r="Q109" i="24" s="1"/>
  <c r="B108" i="24"/>
  <c r="Q108" i="24" s="1"/>
  <c r="B107" i="24"/>
  <c r="Q107" i="24" s="1"/>
  <c r="B106" i="24"/>
  <c r="Q106" i="24" s="1"/>
  <c r="B105" i="24"/>
  <c r="Q105" i="24" s="1"/>
  <c r="B104" i="24"/>
  <c r="Q104" i="24" s="1"/>
  <c r="B103" i="24"/>
  <c r="Q103" i="24" s="1"/>
  <c r="B102" i="24"/>
  <c r="Q102" i="24" s="1"/>
  <c r="B101" i="24"/>
  <c r="Q101" i="24" s="1"/>
  <c r="B100" i="24"/>
  <c r="Q100" i="24" s="1"/>
  <c r="B99" i="24"/>
  <c r="Q99" i="24" s="1"/>
  <c r="B98" i="24"/>
  <c r="Q98" i="24" s="1"/>
  <c r="B97" i="24"/>
  <c r="Q97" i="24" s="1"/>
  <c r="B188" i="24"/>
  <c r="Q188" i="24" s="1"/>
  <c r="B187" i="24"/>
  <c r="Q187" i="24" s="1"/>
  <c r="B186" i="24"/>
  <c r="Q186" i="24" s="1"/>
  <c r="B185" i="24"/>
  <c r="Q185" i="24" s="1"/>
  <c r="B184" i="24"/>
  <c r="Q184" i="24" s="1"/>
  <c r="B183" i="24"/>
  <c r="Q183" i="24" s="1"/>
  <c r="B182" i="24"/>
  <c r="Q182" i="24" s="1"/>
  <c r="B181" i="24"/>
  <c r="Q181" i="24" s="1"/>
  <c r="B180" i="24"/>
  <c r="Q180" i="24" s="1"/>
  <c r="B179" i="24"/>
  <c r="Q179" i="24" s="1"/>
  <c r="B178" i="24"/>
  <c r="Q178" i="24" s="1"/>
  <c r="B177" i="24"/>
  <c r="Q177" i="24" s="1"/>
  <c r="B176" i="24"/>
  <c r="Q176" i="24" s="1"/>
  <c r="B175" i="24"/>
  <c r="Q175" i="24" s="1"/>
  <c r="B174" i="24"/>
  <c r="Q174" i="24" s="1"/>
  <c r="B173" i="24"/>
  <c r="Q173" i="24" s="1"/>
  <c r="B172" i="24"/>
  <c r="Q172" i="24" s="1"/>
  <c r="B171" i="24"/>
  <c r="Q171" i="24" s="1"/>
  <c r="B170" i="24"/>
  <c r="Q170" i="24" s="1"/>
  <c r="B169" i="24"/>
  <c r="Q169" i="24" s="1"/>
  <c r="B168" i="24"/>
  <c r="Q168" i="24" s="1"/>
  <c r="B167" i="24"/>
  <c r="Q167" i="24" s="1"/>
  <c r="B166" i="24"/>
  <c r="Q166" i="24" s="1"/>
  <c r="B165" i="24"/>
  <c r="Q165" i="24" s="1"/>
  <c r="B164" i="24"/>
  <c r="Q164" i="24" s="1"/>
  <c r="B163" i="24"/>
  <c r="Q163" i="24" s="1"/>
  <c r="B51" i="24"/>
  <c r="Q51" i="24" s="1"/>
  <c r="B50" i="24"/>
  <c r="Q50" i="24" s="1"/>
  <c r="B49" i="24"/>
  <c r="Q49" i="24" s="1"/>
  <c r="B48" i="24"/>
  <c r="Q48" i="24" s="1"/>
  <c r="B47" i="24"/>
  <c r="Q47" i="24" s="1"/>
  <c r="B46" i="24"/>
  <c r="Q46" i="24" s="1"/>
  <c r="B45" i="24"/>
  <c r="Q45" i="24" s="1"/>
  <c r="B44" i="24"/>
  <c r="Q44" i="24" s="1"/>
  <c r="B43" i="24"/>
  <c r="Q43" i="24" s="1"/>
  <c r="B42" i="24"/>
  <c r="Q42" i="24" s="1"/>
  <c r="B41" i="24"/>
  <c r="Q41" i="24" s="1"/>
  <c r="B40" i="24"/>
  <c r="Q40" i="24" s="1"/>
  <c r="B39" i="24"/>
  <c r="Q39" i="24" s="1"/>
  <c r="B38" i="24"/>
  <c r="Q38" i="24" s="1"/>
  <c r="B37" i="24"/>
  <c r="Q37" i="24" s="1"/>
  <c r="B36" i="24"/>
  <c r="Q36" i="24" s="1"/>
  <c r="B35" i="24"/>
  <c r="Q35" i="24" s="1"/>
  <c r="B34" i="24"/>
  <c r="Q34" i="24" s="1"/>
  <c r="B33" i="24"/>
  <c r="Q33" i="24" s="1"/>
  <c r="B32" i="24"/>
  <c r="Q32" i="24" s="1"/>
  <c r="B31" i="24"/>
  <c r="Q31" i="24" s="1"/>
  <c r="B30" i="24"/>
  <c r="Q30" i="24" s="1"/>
  <c r="B29" i="24"/>
  <c r="Q29" i="24" s="1"/>
  <c r="B28" i="24"/>
  <c r="Q28" i="24" s="1"/>
  <c r="B27" i="24"/>
  <c r="Q27" i="24" s="1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H58" i="24" l="1"/>
  <c r="L58" i="24"/>
  <c r="I58" i="24"/>
  <c r="J58" i="24"/>
  <c r="K58" i="24"/>
  <c r="I192" i="24"/>
  <c r="J192" i="24"/>
  <c r="H192" i="24"/>
  <c r="K192" i="24"/>
  <c r="L192" i="24"/>
  <c r="I72" i="24"/>
  <c r="J72" i="24"/>
  <c r="H72" i="24"/>
  <c r="K72" i="24"/>
  <c r="L72" i="24"/>
  <c r="J96" i="24"/>
  <c r="J95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162" i="24"/>
  <c r="J161" i="24"/>
  <c r="J160" i="24"/>
  <c r="J159" i="24"/>
  <c r="J158" i="24"/>
  <c r="J157" i="24"/>
  <c r="J156" i="24"/>
  <c r="J155" i="24"/>
  <c r="J154" i="24"/>
  <c r="J153" i="24"/>
  <c r="J152" i="24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J136" i="24"/>
  <c r="K134" i="24"/>
  <c r="K132" i="24"/>
  <c r="K130" i="24"/>
  <c r="K128" i="24"/>
  <c r="K126" i="24"/>
  <c r="I68" i="24"/>
  <c r="J68" i="24"/>
  <c r="H68" i="24"/>
  <c r="K68" i="24"/>
  <c r="L68" i="24"/>
  <c r="H62" i="24"/>
  <c r="L62" i="24"/>
  <c r="I62" i="24"/>
  <c r="J62" i="24"/>
  <c r="K62" i="24"/>
  <c r="H54" i="24"/>
  <c r="L54" i="24"/>
  <c r="I54" i="24"/>
  <c r="J54" i="24"/>
  <c r="K54" i="24"/>
  <c r="H66" i="24"/>
  <c r="L66" i="24"/>
  <c r="I66" i="24"/>
  <c r="J66" i="24"/>
  <c r="K66" i="24"/>
  <c r="J134" i="24"/>
  <c r="J132" i="24"/>
  <c r="J130" i="24"/>
  <c r="J128" i="24"/>
  <c r="J126" i="24"/>
  <c r="I76" i="24"/>
  <c r="J76" i="24"/>
  <c r="H76" i="24"/>
  <c r="K76" i="24"/>
  <c r="L76" i="24"/>
  <c r="I191" i="24"/>
  <c r="J191" i="24"/>
  <c r="I75" i="24"/>
  <c r="J75" i="24"/>
  <c r="I71" i="24"/>
  <c r="J71" i="24"/>
  <c r="I67" i="24"/>
  <c r="J67" i="24"/>
  <c r="H63" i="24"/>
  <c r="L63" i="24"/>
  <c r="I63" i="24"/>
  <c r="J63" i="24"/>
  <c r="H59" i="24"/>
  <c r="L59" i="24"/>
  <c r="I59" i="24"/>
  <c r="J59" i="24"/>
  <c r="H55" i="24"/>
  <c r="L55" i="24"/>
  <c r="I55" i="24"/>
  <c r="J55" i="24"/>
  <c r="I194" i="24"/>
  <c r="J194" i="24"/>
  <c r="I190" i="24"/>
  <c r="J190" i="24"/>
  <c r="I74" i="24"/>
  <c r="J74" i="24"/>
  <c r="I70" i="24"/>
  <c r="J70" i="24"/>
  <c r="H64" i="24"/>
  <c r="L64" i="24"/>
  <c r="I64" i="24"/>
  <c r="J64" i="24"/>
  <c r="H60" i="24"/>
  <c r="L60" i="24"/>
  <c r="I60" i="24"/>
  <c r="J60" i="24"/>
  <c r="H56" i="24"/>
  <c r="L56" i="24"/>
  <c r="I56" i="24"/>
  <c r="J56" i="24"/>
  <c r="H34" i="24"/>
  <c r="J34" i="24"/>
  <c r="K34" i="24"/>
  <c r="J199" i="24"/>
  <c r="J197" i="24"/>
  <c r="J195" i="24"/>
  <c r="L194" i="24"/>
  <c r="I193" i="24"/>
  <c r="J193" i="24"/>
  <c r="L190" i="24"/>
  <c r="I189" i="24"/>
  <c r="J189" i="24"/>
  <c r="L74" i="24"/>
  <c r="I73" i="24"/>
  <c r="J73" i="24"/>
  <c r="K71" i="24"/>
  <c r="L70" i="24"/>
  <c r="I69" i="24"/>
  <c r="J69" i="24"/>
  <c r="K67" i="24"/>
  <c r="H65" i="24"/>
  <c r="L65" i="24"/>
  <c r="I65" i="24"/>
  <c r="J65" i="24"/>
  <c r="H61" i="24"/>
  <c r="L61" i="24"/>
  <c r="I61" i="24"/>
  <c r="J61" i="24"/>
  <c r="H57" i="24"/>
  <c r="L57" i="24"/>
  <c r="I57" i="24"/>
  <c r="J57" i="24"/>
  <c r="H30" i="24"/>
  <c r="J30" i="24"/>
  <c r="K30" i="24"/>
  <c r="H53" i="24"/>
  <c r="K52" i="24"/>
  <c r="H116" i="24"/>
  <c r="K115" i="24"/>
  <c r="H114" i="24"/>
  <c r="K113" i="24"/>
  <c r="H112" i="24"/>
  <c r="K111" i="24"/>
  <c r="H110" i="24"/>
  <c r="K109" i="24"/>
  <c r="J179" i="24"/>
  <c r="K179" i="24"/>
  <c r="J163" i="24"/>
  <c r="K163" i="24"/>
  <c r="H42" i="24"/>
  <c r="J42" i="24"/>
  <c r="K42" i="24"/>
  <c r="J52" i="24"/>
  <c r="J115" i="24"/>
  <c r="J113" i="24"/>
  <c r="J111" i="24"/>
  <c r="J109" i="24"/>
  <c r="J166" i="24"/>
  <c r="K166" i="24"/>
  <c r="H38" i="24"/>
  <c r="J38" i="24"/>
  <c r="K38" i="24"/>
  <c r="J40" i="24"/>
  <c r="K39" i="24"/>
  <c r="J36" i="24"/>
  <c r="K35" i="24"/>
  <c r="J32" i="24"/>
  <c r="K31" i="24"/>
  <c r="J28" i="24"/>
  <c r="K27" i="24"/>
  <c r="J27" i="24"/>
  <c r="H177" i="24"/>
  <c r="L177" i="24"/>
  <c r="I177" i="24"/>
  <c r="H173" i="24"/>
  <c r="L173" i="24"/>
  <c r="I173" i="24"/>
  <c r="H169" i="24"/>
  <c r="L169" i="24"/>
  <c r="I169" i="24"/>
  <c r="H165" i="24"/>
  <c r="L165" i="24"/>
  <c r="I165" i="24"/>
  <c r="H50" i="24"/>
  <c r="L50" i="24"/>
  <c r="I50" i="24"/>
  <c r="H46" i="24"/>
  <c r="L46" i="24"/>
  <c r="I46" i="24"/>
  <c r="H180" i="24"/>
  <c r="I180" i="24"/>
  <c r="H176" i="24"/>
  <c r="L176" i="24"/>
  <c r="I176" i="24"/>
  <c r="H172" i="24"/>
  <c r="L172" i="24"/>
  <c r="I172" i="24"/>
  <c r="H168" i="24"/>
  <c r="L168" i="24"/>
  <c r="I168" i="24"/>
  <c r="H164" i="24"/>
  <c r="L164" i="24"/>
  <c r="I164" i="24"/>
  <c r="H49" i="24"/>
  <c r="L49" i="24"/>
  <c r="I49" i="24"/>
  <c r="H45" i="24"/>
  <c r="L45" i="24"/>
  <c r="I45" i="24"/>
  <c r="L180" i="24"/>
  <c r="H179" i="24"/>
  <c r="L179" i="24"/>
  <c r="I179" i="24"/>
  <c r="K177" i="24"/>
  <c r="H175" i="24"/>
  <c r="L175" i="24"/>
  <c r="I175" i="24"/>
  <c r="K173" i="24"/>
  <c r="H171" i="24"/>
  <c r="L171" i="24"/>
  <c r="I171" i="24"/>
  <c r="K169" i="24"/>
  <c r="H167" i="24"/>
  <c r="L167" i="24"/>
  <c r="I167" i="24"/>
  <c r="K165" i="24"/>
  <c r="H163" i="24"/>
  <c r="L163" i="24"/>
  <c r="I163" i="24"/>
  <c r="K50" i="24"/>
  <c r="H48" i="24"/>
  <c r="L48" i="24"/>
  <c r="I48" i="24"/>
  <c r="K46" i="24"/>
  <c r="H44" i="24"/>
  <c r="L44" i="24"/>
  <c r="I44" i="24"/>
  <c r="K180" i="24"/>
  <c r="H178" i="24"/>
  <c r="L178" i="24"/>
  <c r="I178" i="24"/>
  <c r="J177" i="24"/>
  <c r="K176" i="24"/>
  <c r="H174" i="24"/>
  <c r="L174" i="24"/>
  <c r="I174" i="24"/>
  <c r="J173" i="24"/>
  <c r="K172" i="24"/>
  <c r="H170" i="24"/>
  <c r="L170" i="24"/>
  <c r="I170" i="24"/>
  <c r="J169" i="24"/>
  <c r="K168" i="24"/>
  <c r="H166" i="24"/>
  <c r="L166" i="24"/>
  <c r="I166" i="24"/>
  <c r="J165" i="24"/>
  <c r="K164" i="24"/>
  <c r="H51" i="24"/>
  <c r="L51" i="24"/>
  <c r="I51" i="24"/>
  <c r="J50" i="24"/>
  <c r="K49" i="24"/>
  <c r="H47" i="24"/>
  <c r="L47" i="24"/>
  <c r="I47" i="24"/>
  <c r="J46" i="24"/>
  <c r="K45" i="24"/>
  <c r="H43" i="24"/>
  <c r="L43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R1485" i="24" l="1"/>
  <c r="P1485" i="24"/>
  <c r="O1485" i="24"/>
  <c r="N1485" i="24"/>
  <c r="M1485" i="24"/>
  <c r="G1485" i="24"/>
  <c r="B1485" i="24"/>
  <c r="Q1485" i="24" s="1"/>
  <c r="R1484" i="24"/>
  <c r="P1484" i="24"/>
  <c r="O1484" i="24"/>
  <c r="N1484" i="24"/>
  <c r="M1484" i="24"/>
  <c r="G1484" i="24"/>
  <c r="H1484" i="24" s="1"/>
  <c r="B1484" i="24"/>
  <c r="Q1484" i="24" s="1"/>
  <c r="R1483" i="24"/>
  <c r="P1483" i="24"/>
  <c r="O1483" i="24"/>
  <c r="N1483" i="24"/>
  <c r="M1483" i="24"/>
  <c r="G1483" i="24"/>
  <c r="K1483" i="24" s="1"/>
  <c r="B1483" i="24"/>
  <c r="Q1483" i="24" s="1"/>
  <c r="R1482" i="24"/>
  <c r="P1482" i="24"/>
  <c r="O1482" i="24"/>
  <c r="N1482" i="24"/>
  <c r="M1482" i="24"/>
  <c r="G1482" i="24"/>
  <c r="B1482" i="24"/>
  <c r="Q1482" i="24" s="1"/>
  <c r="R1481" i="24"/>
  <c r="P1481" i="24"/>
  <c r="O1481" i="24"/>
  <c r="N1481" i="24"/>
  <c r="M1481" i="24"/>
  <c r="G1481" i="24"/>
  <c r="K1481" i="24" s="1"/>
  <c r="B1481" i="24"/>
  <c r="Q1481" i="24" s="1"/>
  <c r="R1480" i="24"/>
  <c r="P1480" i="24"/>
  <c r="O1480" i="24"/>
  <c r="N1480" i="24"/>
  <c r="M1480" i="24"/>
  <c r="G1480" i="24"/>
  <c r="L1480" i="24" s="1"/>
  <c r="B1480" i="24"/>
  <c r="Q1480" i="24" s="1"/>
  <c r="R1479" i="24"/>
  <c r="P1479" i="24"/>
  <c r="O1479" i="24"/>
  <c r="N1479" i="24"/>
  <c r="M1479" i="24"/>
  <c r="G1479" i="24"/>
  <c r="K1479" i="24" s="1"/>
  <c r="B1479" i="24"/>
  <c r="Q1479" i="24" s="1"/>
  <c r="R1478" i="24"/>
  <c r="P1478" i="24"/>
  <c r="O1478" i="24"/>
  <c r="N1478" i="24"/>
  <c r="M1478" i="24"/>
  <c r="G1478" i="24"/>
  <c r="B1478" i="24"/>
  <c r="Q1478" i="24" s="1"/>
  <c r="R1477" i="24"/>
  <c r="P1477" i="24"/>
  <c r="O1477" i="24"/>
  <c r="N1477" i="24"/>
  <c r="M1477" i="24"/>
  <c r="G1477" i="24"/>
  <c r="B1477" i="24"/>
  <c r="Q1477" i="24" s="1"/>
  <c r="R1476" i="24"/>
  <c r="P1476" i="24"/>
  <c r="O1476" i="24"/>
  <c r="N1476" i="24"/>
  <c r="M1476" i="24"/>
  <c r="G1476" i="24"/>
  <c r="H1476" i="24" s="1"/>
  <c r="B1476" i="24"/>
  <c r="Q1476" i="24" s="1"/>
  <c r="R1475" i="24"/>
  <c r="P1475" i="24"/>
  <c r="O1475" i="24"/>
  <c r="N1475" i="24"/>
  <c r="M1475" i="24"/>
  <c r="G1475" i="24"/>
  <c r="K1475" i="24" s="1"/>
  <c r="B1475" i="24"/>
  <c r="Q1475" i="24" s="1"/>
  <c r="R1474" i="24"/>
  <c r="P1474" i="24"/>
  <c r="O1474" i="24"/>
  <c r="N1474" i="24"/>
  <c r="M1474" i="24"/>
  <c r="G1474" i="24"/>
  <c r="B1474" i="24"/>
  <c r="Q1474" i="24" s="1"/>
  <c r="R1473" i="24"/>
  <c r="P1473" i="24"/>
  <c r="O1473" i="24"/>
  <c r="N1473" i="24"/>
  <c r="M1473" i="24"/>
  <c r="G1473" i="24"/>
  <c r="K1473" i="24" s="1"/>
  <c r="B1473" i="24"/>
  <c r="Q1473" i="24" s="1"/>
  <c r="R1472" i="24"/>
  <c r="P1472" i="24"/>
  <c r="O1472" i="24"/>
  <c r="N1472" i="24"/>
  <c r="M1472" i="24"/>
  <c r="G1472" i="24"/>
  <c r="K1472" i="24" s="1"/>
  <c r="B1472" i="24"/>
  <c r="Q1472" i="24" s="1"/>
  <c r="R1471" i="24"/>
  <c r="P1471" i="24"/>
  <c r="O1471" i="24"/>
  <c r="N1471" i="24"/>
  <c r="M1471" i="24"/>
  <c r="G1471" i="24"/>
  <c r="K1471" i="24" s="1"/>
  <c r="B1471" i="24"/>
  <c r="Q1471" i="24" s="1"/>
  <c r="R1470" i="24"/>
  <c r="P1470" i="24"/>
  <c r="O1470" i="24"/>
  <c r="N1470" i="24"/>
  <c r="M1470" i="24"/>
  <c r="G1470" i="24"/>
  <c r="L1470" i="24" s="1"/>
  <c r="B1470" i="24"/>
  <c r="Q1470" i="24" s="1"/>
  <c r="R1469" i="24"/>
  <c r="P1469" i="24"/>
  <c r="O1469" i="24"/>
  <c r="N1469" i="24"/>
  <c r="M1469" i="24"/>
  <c r="G1469" i="24"/>
  <c r="L1469" i="24" s="1"/>
  <c r="B1469" i="24"/>
  <c r="Q1469" i="24" s="1"/>
  <c r="R1468" i="24"/>
  <c r="P1468" i="24"/>
  <c r="O1468" i="24"/>
  <c r="N1468" i="24"/>
  <c r="M1468" i="24"/>
  <c r="G1468" i="24"/>
  <c r="H1468" i="24" s="1"/>
  <c r="B1468" i="24"/>
  <c r="Q1468" i="24" s="1"/>
  <c r="R1467" i="24"/>
  <c r="P1467" i="24"/>
  <c r="O1467" i="24"/>
  <c r="N1467" i="24"/>
  <c r="M1467" i="24"/>
  <c r="G1467" i="24"/>
  <c r="K1467" i="24" s="1"/>
  <c r="B1467" i="24"/>
  <c r="Q1467" i="24" s="1"/>
  <c r="R1466" i="24"/>
  <c r="P1466" i="24"/>
  <c r="O1466" i="24"/>
  <c r="N1466" i="24"/>
  <c r="M1466" i="24"/>
  <c r="G1466" i="24"/>
  <c r="B1466" i="24"/>
  <c r="Q1466" i="24" s="1"/>
  <c r="R1465" i="24"/>
  <c r="P1465" i="24"/>
  <c r="O1465" i="24"/>
  <c r="N1465" i="24"/>
  <c r="M1465" i="24"/>
  <c r="G1465" i="24"/>
  <c r="B1465" i="24"/>
  <c r="Q1465" i="24" s="1"/>
  <c r="R1464" i="24"/>
  <c r="P1464" i="24"/>
  <c r="O1464" i="24"/>
  <c r="N1464" i="24"/>
  <c r="M1464" i="24"/>
  <c r="G1464" i="24"/>
  <c r="L1464" i="24" s="1"/>
  <c r="B1464" i="24"/>
  <c r="Q1464" i="24" s="1"/>
  <c r="R1463" i="24"/>
  <c r="P1463" i="24"/>
  <c r="O1463" i="24"/>
  <c r="N1463" i="24"/>
  <c r="M1463" i="24"/>
  <c r="G1463" i="24"/>
  <c r="K1463" i="24" s="1"/>
  <c r="B1463" i="24"/>
  <c r="Q1463" i="24" s="1"/>
  <c r="R1462" i="24"/>
  <c r="P1462" i="24"/>
  <c r="O1462" i="24"/>
  <c r="N1462" i="24"/>
  <c r="M1462" i="24"/>
  <c r="G1462" i="24"/>
  <c r="L1462" i="24" s="1"/>
  <c r="B1462" i="24"/>
  <c r="Q1462" i="24" s="1"/>
  <c r="R1461" i="24"/>
  <c r="P1461" i="24"/>
  <c r="O1461" i="24"/>
  <c r="N1461" i="24"/>
  <c r="M1461" i="24"/>
  <c r="G1461" i="24"/>
  <c r="K1461" i="24" s="1"/>
  <c r="B1461" i="24"/>
  <c r="Q1461" i="24" s="1"/>
  <c r="R1460" i="24"/>
  <c r="P1460" i="24"/>
  <c r="O1460" i="24"/>
  <c r="N1460" i="24"/>
  <c r="M1460" i="24"/>
  <c r="G1460" i="24"/>
  <c r="H1460" i="24" s="1"/>
  <c r="B1460" i="24"/>
  <c r="Q1460" i="24" s="1"/>
  <c r="R1251" i="24"/>
  <c r="P1251" i="24"/>
  <c r="O1251" i="24"/>
  <c r="N1251" i="24"/>
  <c r="M1251" i="24"/>
  <c r="G1251" i="24"/>
  <c r="L1251" i="24" s="1"/>
  <c r="B1251" i="24"/>
  <c r="Q1251" i="24" s="1"/>
  <c r="R1250" i="24"/>
  <c r="P1250" i="24"/>
  <c r="O1250" i="24"/>
  <c r="N1250" i="24"/>
  <c r="M1250" i="24"/>
  <c r="G1250" i="24"/>
  <c r="B1250" i="24"/>
  <c r="Q1250" i="24" s="1"/>
  <c r="R1249" i="24"/>
  <c r="P1249" i="24"/>
  <c r="O1249" i="24"/>
  <c r="N1249" i="24"/>
  <c r="M1249" i="24"/>
  <c r="G1249" i="24"/>
  <c r="K1249" i="24" s="1"/>
  <c r="B1249" i="24"/>
  <c r="Q1249" i="24" s="1"/>
  <c r="R1248" i="24"/>
  <c r="P1248" i="24"/>
  <c r="O1248" i="24"/>
  <c r="N1248" i="24"/>
  <c r="M1248" i="24"/>
  <c r="G1248" i="24"/>
  <c r="B1248" i="24"/>
  <c r="Q1248" i="24" s="1"/>
  <c r="R1247" i="24"/>
  <c r="P1247" i="24"/>
  <c r="O1247" i="24"/>
  <c r="N1247" i="24"/>
  <c r="M1247" i="24"/>
  <c r="G1247" i="24"/>
  <c r="L1247" i="24" s="1"/>
  <c r="B1247" i="24"/>
  <c r="Q1247" i="24" s="1"/>
  <c r="R1246" i="24"/>
  <c r="P1246" i="24"/>
  <c r="O1246" i="24"/>
  <c r="N1246" i="24"/>
  <c r="M1246" i="24"/>
  <c r="G1246" i="24"/>
  <c r="J1246" i="24" s="1"/>
  <c r="B1246" i="24"/>
  <c r="Q1246" i="24" s="1"/>
  <c r="R1245" i="24"/>
  <c r="P1245" i="24"/>
  <c r="O1245" i="24"/>
  <c r="N1245" i="24"/>
  <c r="M1245" i="24"/>
  <c r="G1245" i="24"/>
  <c r="K1245" i="24" s="1"/>
  <c r="B1245" i="24"/>
  <c r="Q1245" i="24" s="1"/>
  <c r="R1244" i="24"/>
  <c r="P1244" i="24"/>
  <c r="O1244" i="24"/>
  <c r="N1244" i="24"/>
  <c r="M1244" i="24"/>
  <c r="G1244" i="24"/>
  <c r="B1244" i="24"/>
  <c r="Q1244" i="24" s="1"/>
  <c r="R1243" i="24"/>
  <c r="P1243" i="24"/>
  <c r="O1243" i="24"/>
  <c r="N1243" i="24"/>
  <c r="M1243" i="24"/>
  <c r="G1243" i="24"/>
  <c r="L1243" i="24" s="1"/>
  <c r="B1243" i="24"/>
  <c r="Q1243" i="24" s="1"/>
  <c r="R1242" i="24"/>
  <c r="P1242" i="24"/>
  <c r="O1242" i="24"/>
  <c r="N1242" i="24"/>
  <c r="M1242" i="24"/>
  <c r="G1242" i="24"/>
  <c r="L1242" i="24" s="1"/>
  <c r="B1242" i="24"/>
  <c r="Q1242" i="24" s="1"/>
  <c r="R1241" i="24"/>
  <c r="P1241" i="24"/>
  <c r="O1241" i="24"/>
  <c r="N1241" i="24"/>
  <c r="M1241" i="24"/>
  <c r="G1241" i="24"/>
  <c r="B1241" i="24"/>
  <c r="Q1241" i="24" s="1"/>
  <c r="R1240" i="24"/>
  <c r="P1240" i="24"/>
  <c r="O1240" i="24"/>
  <c r="N1240" i="24"/>
  <c r="M1240" i="24"/>
  <c r="G1240" i="24"/>
  <c r="L1240" i="24" s="1"/>
  <c r="B1240" i="24"/>
  <c r="Q1240" i="24" s="1"/>
  <c r="R1239" i="24"/>
  <c r="P1239" i="24"/>
  <c r="O1239" i="24"/>
  <c r="N1239" i="24"/>
  <c r="M1239" i="24"/>
  <c r="G1239" i="24"/>
  <c r="H1239" i="24" s="1"/>
  <c r="B1239" i="24"/>
  <c r="Q1239" i="24" s="1"/>
  <c r="R1238" i="24"/>
  <c r="P1238" i="24"/>
  <c r="O1238" i="24"/>
  <c r="N1238" i="24"/>
  <c r="M1238" i="24"/>
  <c r="G1238" i="24"/>
  <c r="L1238" i="24" s="1"/>
  <c r="B1238" i="24"/>
  <c r="Q1238" i="24" s="1"/>
  <c r="R1237" i="24"/>
  <c r="P1237" i="24"/>
  <c r="O1237" i="24"/>
  <c r="N1237" i="24"/>
  <c r="M1237" i="24"/>
  <c r="G1237" i="24"/>
  <c r="K1237" i="24" s="1"/>
  <c r="B1237" i="24"/>
  <c r="Q1237" i="24" s="1"/>
  <c r="R1236" i="24"/>
  <c r="P1236" i="24"/>
  <c r="O1236" i="24"/>
  <c r="N1236" i="24"/>
  <c r="M1236" i="24"/>
  <c r="G1236" i="24"/>
  <c r="L1236" i="24" s="1"/>
  <c r="B1236" i="24"/>
  <c r="Q1236" i="24" s="1"/>
  <c r="R1235" i="24"/>
  <c r="P1235" i="24"/>
  <c r="O1235" i="24"/>
  <c r="N1235" i="24"/>
  <c r="M1235" i="24"/>
  <c r="G1235" i="24"/>
  <c r="B1235" i="24"/>
  <c r="Q1235" i="24" s="1"/>
  <c r="R1234" i="24"/>
  <c r="P1234" i="24"/>
  <c r="O1234" i="24"/>
  <c r="N1234" i="24"/>
  <c r="M1234" i="24"/>
  <c r="G1234" i="24"/>
  <c r="L1234" i="24" s="1"/>
  <c r="B1234" i="24"/>
  <c r="Q1234" i="24" s="1"/>
  <c r="R1233" i="24"/>
  <c r="P1233" i="24"/>
  <c r="O1233" i="24"/>
  <c r="N1233" i="24"/>
  <c r="M1233" i="24"/>
  <c r="G1233" i="24"/>
  <c r="B1233" i="24"/>
  <c r="Q1233" i="24" s="1"/>
  <c r="R1232" i="24"/>
  <c r="P1232" i="24"/>
  <c r="O1232" i="24"/>
  <c r="N1232" i="24"/>
  <c r="M1232" i="24"/>
  <c r="G1232" i="24"/>
  <c r="L1232" i="24" s="1"/>
  <c r="B1232" i="24"/>
  <c r="Q1232" i="24" s="1"/>
  <c r="R1231" i="24"/>
  <c r="P1231" i="24"/>
  <c r="O1231" i="24"/>
  <c r="N1231" i="24"/>
  <c r="M1231" i="24"/>
  <c r="G1231" i="24"/>
  <c r="B1231" i="24"/>
  <c r="Q1231" i="24" s="1"/>
  <c r="R1230" i="24"/>
  <c r="P1230" i="24"/>
  <c r="O1230" i="24"/>
  <c r="N1230" i="24"/>
  <c r="M1230" i="24"/>
  <c r="G1230" i="24"/>
  <c r="B1230" i="24"/>
  <c r="Q1230" i="24" s="1"/>
  <c r="R1229" i="24"/>
  <c r="P1229" i="24"/>
  <c r="O1229" i="24"/>
  <c r="N1229" i="24"/>
  <c r="M1229" i="24"/>
  <c r="G1229" i="24"/>
  <c r="H1229" i="24" s="1"/>
  <c r="B1229" i="24"/>
  <c r="Q1229" i="24" s="1"/>
  <c r="R1228" i="24"/>
  <c r="P1228" i="24"/>
  <c r="O1228" i="24"/>
  <c r="N1228" i="24"/>
  <c r="M1228" i="24"/>
  <c r="G1228" i="24"/>
  <c r="B1228" i="24"/>
  <c r="Q1228" i="24" s="1"/>
  <c r="R1227" i="24"/>
  <c r="P1227" i="24"/>
  <c r="O1227" i="24"/>
  <c r="N1227" i="24"/>
  <c r="M1227" i="24"/>
  <c r="G1227" i="24"/>
  <c r="L1227" i="24" s="1"/>
  <c r="B1227" i="24"/>
  <c r="Q1227" i="24" s="1"/>
  <c r="R1226" i="24"/>
  <c r="P1226" i="24"/>
  <c r="O1226" i="24"/>
  <c r="N1226" i="24"/>
  <c r="M1226" i="24"/>
  <c r="G1226" i="24"/>
  <c r="B1226" i="24"/>
  <c r="Q1226" i="24" s="1"/>
  <c r="R1017" i="24"/>
  <c r="P1017" i="24"/>
  <c r="O1017" i="24"/>
  <c r="N1017" i="24"/>
  <c r="M1017" i="24"/>
  <c r="G1017" i="24"/>
  <c r="L1017" i="24" s="1"/>
  <c r="B1017" i="24"/>
  <c r="Q1017" i="24" s="1"/>
  <c r="R1016" i="24"/>
  <c r="P1016" i="24"/>
  <c r="O1016" i="24"/>
  <c r="N1016" i="24"/>
  <c r="M1016" i="24"/>
  <c r="G1016" i="24"/>
  <c r="L1016" i="24" s="1"/>
  <c r="B1016" i="24"/>
  <c r="Q1016" i="24" s="1"/>
  <c r="R1015" i="24"/>
  <c r="P1015" i="24"/>
  <c r="O1015" i="24"/>
  <c r="N1015" i="24"/>
  <c r="M1015" i="24"/>
  <c r="G1015" i="24"/>
  <c r="B1015" i="24"/>
  <c r="Q1015" i="24" s="1"/>
  <c r="R1014" i="24"/>
  <c r="P1014" i="24"/>
  <c r="O1014" i="24"/>
  <c r="N1014" i="24"/>
  <c r="M1014" i="24"/>
  <c r="G1014" i="24"/>
  <c r="L1014" i="24" s="1"/>
  <c r="B1014" i="24"/>
  <c r="Q1014" i="24" s="1"/>
  <c r="R1013" i="24"/>
  <c r="P1013" i="24"/>
  <c r="O1013" i="24"/>
  <c r="N1013" i="24"/>
  <c r="M1013" i="24"/>
  <c r="G1013" i="24"/>
  <c r="B1013" i="24"/>
  <c r="Q1013" i="24" s="1"/>
  <c r="R1012" i="24"/>
  <c r="P1012" i="24"/>
  <c r="O1012" i="24"/>
  <c r="N1012" i="24"/>
  <c r="M1012" i="24"/>
  <c r="G1012" i="24"/>
  <c r="B1012" i="24"/>
  <c r="Q1012" i="24" s="1"/>
  <c r="R1011" i="24"/>
  <c r="P1011" i="24"/>
  <c r="O1011" i="24"/>
  <c r="N1011" i="24"/>
  <c r="M1011" i="24"/>
  <c r="G1011" i="24"/>
  <c r="B1011" i="24"/>
  <c r="Q1011" i="24" s="1"/>
  <c r="R1010" i="24"/>
  <c r="P1010" i="24"/>
  <c r="O1010" i="24"/>
  <c r="N1010" i="24"/>
  <c r="M1010" i="24"/>
  <c r="G1010" i="24"/>
  <c r="K1010" i="24" s="1"/>
  <c r="B1010" i="24"/>
  <c r="Q1010" i="24" s="1"/>
  <c r="R1009" i="24"/>
  <c r="P1009" i="24"/>
  <c r="O1009" i="24"/>
  <c r="N1009" i="24"/>
  <c r="M1009" i="24"/>
  <c r="G1009" i="24"/>
  <c r="K1009" i="24" s="1"/>
  <c r="B1009" i="24"/>
  <c r="Q1009" i="24" s="1"/>
  <c r="R1008" i="24"/>
  <c r="P1008" i="24"/>
  <c r="O1008" i="24"/>
  <c r="N1008" i="24"/>
  <c r="M1008" i="24"/>
  <c r="G1008" i="24"/>
  <c r="K1008" i="24" s="1"/>
  <c r="B1008" i="24"/>
  <c r="Q1008" i="24" s="1"/>
  <c r="R1007" i="24"/>
  <c r="P1007" i="24"/>
  <c r="O1007" i="24"/>
  <c r="N1007" i="24"/>
  <c r="M1007" i="24"/>
  <c r="G1007" i="24"/>
  <c r="B1007" i="24"/>
  <c r="Q1007" i="24" s="1"/>
  <c r="R1006" i="24"/>
  <c r="P1006" i="24"/>
  <c r="O1006" i="24"/>
  <c r="N1006" i="24"/>
  <c r="M1006" i="24"/>
  <c r="G1006" i="24"/>
  <c r="K1006" i="24" s="1"/>
  <c r="B1006" i="24"/>
  <c r="Q1006" i="24" s="1"/>
  <c r="R1005" i="24"/>
  <c r="P1005" i="24"/>
  <c r="O1005" i="24"/>
  <c r="N1005" i="24"/>
  <c r="M1005" i="24"/>
  <c r="G1005" i="24"/>
  <c r="K1005" i="24" s="1"/>
  <c r="B1005" i="24"/>
  <c r="Q1005" i="24" s="1"/>
  <c r="R1004" i="24"/>
  <c r="P1004" i="24"/>
  <c r="O1004" i="24"/>
  <c r="N1004" i="24"/>
  <c r="M1004" i="24"/>
  <c r="G1004" i="24"/>
  <c r="K1004" i="24" s="1"/>
  <c r="B1004" i="24"/>
  <c r="Q1004" i="24" s="1"/>
  <c r="R1003" i="24"/>
  <c r="P1003" i="24"/>
  <c r="O1003" i="24"/>
  <c r="N1003" i="24"/>
  <c r="M1003" i="24"/>
  <c r="G1003" i="24"/>
  <c r="B1003" i="24"/>
  <c r="Q1003" i="24" s="1"/>
  <c r="R1002" i="24"/>
  <c r="P1002" i="24"/>
  <c r="O1002" i="24"/>
  <c r="N1002" i="24"/>
  <c r="M1002" i="24"/>
  <c r="G1002" i="24"/>
  <c r="K1002" i="24" s="1"/>
  <c r="B1002" i="24"/>
  <c r="Q1002" i="24" s="1"/>
  <c r="R1001" i="24"/>
  <c r="P1001" i="24"/>
  <c r="O1001" i="24"/>
  <c r="N1001" i="24"/>
  <c r="M1001" i="24"/>
  <c r="G1001" i="24"/>
  <c r="K1001" i="24" s="1"/>
  <c r="B1001" i="24"/>
  <c r="Q1001" i="24" s="1"/>
  <c r="R1000" i="24"/>
  <c r="P1000" i="24"/>
  <c r="O1000" i="24"/>
  <c r="N1000" i="24"/>
  <c r="M1000" i="24"/>
  <c r="G1000" i="24"/>
  <c r="K1000" i="24" s="1"/>
  <c r="B1000" i="24"/>
  <c r="Q1000" i="24" s="1"/>
  <c r="R999" i="24"/>
  <c r="P999" i="24"/>
  <c r="O999" i="24"/>
  <c r="N999" i="24"/>
  <c r="M999" i="24"/>
  <c r="G999" i="24"/>
  <c r="J999" i="24" s="1"/>
  <c r="B999" i="24"/>
  <c r="Q999" i="24" s="1"/>
  <c r="R998" i="24"/>
  <c r="P998" i="24"/>
  <c r="O998" i="24"/>
  <c r="N998" i="24"/>
  <c r="M998" i="24"/>
  <c r="G998" i="24"/>
  <c r="K998" i="24" s="1"/>
  <c r="B998" i="24"/>
  <c r="Q998" i="24" s="1"/>
  <c r="R997" i="24"/>
  <c r="P997" i="24"/>
  <c r="O997" i="24"/>
  <c r="N997" i="24"/>
  <c r="M997" i="24"/>
  <c r="G997" i="24"/>
  <c r="K997" i="24" s="1"/>
  <c r="B997" i="24"/>
  <c r="Q997" i="24" s="1"/>
  <c r="R996" i="24"/>
  <c r="P996" i="24"/>
  <c r="O996" i="24"/>
  <c r="N996" i="24"/>
  <c r="M996" i="24"/>
  <c r="G996" i="24"/>
  <c r="L996" i="24" s="1"/>
  <c r="B996" i="24"/>
  <c r="Q996" i="24" s="1"/>
  <c r="R995" i="24"/>
  <c r="P995" i="24"/>
  <c r="O995" i="24"/>
  <c r="N995" i="24"/>
  <c r="M995" i="24"/>
  <c r="G995" i="24"/>
  <c r="B995" i="24"/>
  <c r="Q995" i="24" s="1"/>
  <c r="R994" i="24"/>
  <c r="P994" i="24"/>
  <c r="O994" i="24"/>
  <c r="N994" i="24"/>
  <c r="M994" i="24"/>
  <c r="G994" i="24"/>
  <c r="K994" i="24" s="1"/>
  <c r="B994" i="24"/>
  <c r="Q994" i="24" s="1"/>
  <c r="R993" i="24"/>
  <c r="P993" i="24"/>
  <c r="O993" i="24"/>
  <c r="N993" i="24"/>
  <c r="M993" i="24"/>
  <c r="G993" i="24"/>
  <c r="K993" i="24" s="1"/>
  <c r="B993" i="24"/>
  <c r="Q993" i="24" s="1"/>
  <c r="R992" i="24"/>
  <c r="P992" i="24"/>
  <c r="O992" i="24"/>
  <c r="N992" i="24"/>
  <c r="M992" i="24"/>
  <c r="G992" i="24"/>
  <c r="K992" i="24" s="1"/>
  <c r="B992" i="24"/>
  <c r="Q992" i="24" s="1"/>
  <c r="R786" i="24"/>
  <c r="P786" i="24"/>
  <c r="O786" i="24"/>
  <c r="N786" i="24"/>
  <c r="M786" i="24"/>
  <c r="G786" i="24"/>
  <c r="B786" i="24"/>
  <c r="Q786" i="24" s="1"/>
  <c r="R785" i="24"/>
  <c r="P785" i="24"/>
  <c r="O785" i="24"/>
  <c r="N785" i="24"/>
  <c r="M785" i="24"/>
  <c r="G785" i="24"/>
  <c r="B785" i="24"/>
  <c r="Q785" i="24" s="1"/>
  <c r="R784" i="24"/>
  <c r="P784" i="24"/>
  <c r="O784" i="24"/>
  <c r="N784" i="24"/>
  <c r="M784" i="24"/>
  <c r="G784" i="24"/>
  <c r="K784" i="24" s="1"/>
  <c r="B784" i="24"/>
  <c r="Q784" i="24" s="1"/>
  <c r="R783" i="24"/>
  <c r="P783" i="24"/>
  <c r="O783" i="24"/>
  <c r="N783" i="24"/>
  <c r="M783" i="24"/>
  <c r="G783" i="24"/>
  <c r="H783" i="24" s="1"/>
  <c r="B783" i="24"/>
  <c r="Q783" i="24" s="1"/>
  <c r="R782" i="24"/>
  <c r="P782" i="24"/>
  <c r="O782" i="24"/>
  <c r="N782" i="24"/>
  <c r="M782" i="24"/>
  <c r="G782" i="24"/>
  <c r="K782" i="24" s="1"/>
  <c r="B782" i="24"/>
  <c r="Q782" i="24" s="1"/>
  <c r="R781" i="24"/>
  <c r="P781" i="24"/>
  <c r="O781" i="24"/>
  <c r="N781" i="24"/>
  <c r="M781" i="24"/>
  <c r="G781" i="24"/>
  <c r="B781" i="24"/>
  <c r="Q781" i="24" s="1"/>
  <c r="R780" i="24"/>
  <c r="P780" i="24"/>
  <c r="O780" i="24"/>
  <c r="N780" i="24"/>
  <c r="M780" i="24"/>
  <c r="G780" i="24"/>
  <c r="B780" i="24"/>
  <c r="Q780" i="24" s="1"/>
  <c r="R779" i="24"/>
  <c r="P779" i="24"/>
  <c r="O779" i="24"/>
  <c r="N779" i="24"/>
  <c r="M779" i="24"/>
  <c r="G779" i="24"/>
  <c r="K779" i="24" s="1"/>
  <c r="B779" i="24"/>
  <c r="Q779" i="24" s="1"/>
  <c r="R778" i="24"/>
  <c r="P778" i="24"/>
  <c r="O778" i="24"/>
  <c r="N778" i="24"/>
  <c r="M778" i="24"/>
  <c r="G778" i="24"/>
  <c r="J778" i="24" s="1"/>
  <c r="B778" i="24"/>
  <c r="Q778" i="24" s="1"/>
  <c r="R777" i="24"/>
  <c r="P777" i="24"/>
  <c r="O777" i="24"/>
  <c r="N777" i="24"/>
  <c r="M777" i="24"/>
  <c r="G777" i="24"/>
  <c r="B777" i="24"/>
  <c r="Q777" i="24" s="1"/>
  <c r="R776" i="24"/>
  <c r="P776" i="24"/>
  <c r="O776" i="24"/>
  <c r="N776" i="24"/>
  <c r="M776" i="24"/>
  <c r="G776" i="24"/>
  <c r="J776" i="24" s="1"/>
  <c r="B776" i="24"/>
  <c r="Q776" i="24" s="1"/>
  <c r="R775" i="24"/>
  <c r="P775" i="24"/>
  <c r="O775" i="24"/>
  <c r="N775" i="24"/>
  <c r="M775" i="24"/>
  <c r="G775" i="24"/>
  <c r="B775" i="24"/>
  <c r="Q775" i="24" s="1"/>
  <c r="R774" i="24"/>
  <c r="P774" i="24"/>
  <c r="O774" i="24"/>
  <c r="N774" i="24"/>
  <c r="M774" i="24"/>
  <c r="G774" i="24"/>
  <c r="K774" i="24" s="1"/>
  <c r="B774" i="24"/>
  <c r="Q774" i="24" s="1"/>
  <c r="R773" i="24"/>
  <c r="P773" i="24"/>
  <c r="O773" i="24"/>
  <c r="N773" i="24"/>
  <c r="M773" i="24"/>
  <c r="G773" i="24"/>
  <c r="B773" i="24"/>
  <c r="Q773" i="24" s="1"/>
  <c r="R772" i="24"/>
  <c r="P772" i="24"/>
  <c r="O772" i="24"/>
  <c r="N772" i="24"/>
  <c r="M772" i="24"/>
  <c r="G772" i="24"/>
  <c r="B772" i="24"/>
  <c r="Q772" i="24" s="1"/>
  <c r="R771" i="24"/>
  <c r="P771" i="24"/>
  <c r="O771" i="24"/>
  <c r="N771" i="24"/>
  <c r="M771" i="24"/>
  <c r="G771" i="24"/>
  <c r="L771" i="24" s="1"/>
  <c r="B771" i="24"/>
  <c r="Q771" i="24" s="1"/>
  <c r="R770" i="24"/>
  <c r="P770" i="24"/>
  <c r="O770" i="24"/>
  <c r="N770" i="24"/>
  <c r="M770" i="24"/>
  <c r="G770" i="24"/>
  <c r="B770" i="24"/>
  <c r="Q770" i="24" s="1"/>
  <c r="R769" i="24"/>
  <c r="P769" i="24"/>
  <c r="O769" i="24"/>
  <c r="N769" i="24"/>
  <c r="M769" i="24"/>
  <c r="G769" i="24"/>
  <c r="B769" i="24"/>
  <c r="Q769" i="24" s="1"/>
  <c r="R768" i="24"/>
  <c r="P768" i="24"/>
  <c r="O768" i="24"/>
  <c r="N768" i="24"/>
  <c r="M768" i="24"/>
  <c r="G768" i="24"/>
  <c r="J768" i="24" s="1"/>
  <c r="B768" i="24"/>
  <c r="Q768" i="24" s="1"/>
  <c r="R767" i="24"/>
  <c r="P767" i="24"/>
  <c r="O767" i="24"/>
  <c r="N767" i="24"/>
  <c r="M767" i="24"/>
  <c r="G767" i="24"/>
  <c r="K767" i="24" s="1"/>
  <c r="B767" i="24"/>
  <c r="Q767" i="24" s="1"/>
  <c r="R766" i="24"/>
  <c r="P766" i="24"/>
  <c r="O766" i="24"/>
  <c r="N766" i="24"/>
  <c r="M766" i="24"/>
  <c r="G766" i="24"/>
  <c r="K766" i="24" s="1"/>
  <c r="B766" i="24"/>
  <c r="Q766" i="24" s="1"/>
  <c r="R765" i="24"/>
  <c r="P765" i="24"/>
  <c r="O765" i="24"/>
  <c r="N765" i="24"/>
  <c r="M765" i="24"/>
  <c r="G765" i="24"/>
  <c r="B765" i="24"/>
  <c r="Q765" i="24" s="1"/>
  <c r="R764" i="24"/>
  <c r="P764" i="24"/>
  <c r="O764" i="24"/>
  <c r="N764" i="24"/>
  <c r="M764" i="24"/>
  <c r="G764" i="24"/>
  <c r="H764" i="24" s="1"/>
  <c r="B764" i="24"/>
  <c r="Q764" i="24" s="1"/>
  <c r="R763" i="24"/>
  <c r="P763" i="24"/>
  <c r="O763" i="24"/>
  <c r="N763" i="24"/>
  <c r="M763" i="24"/>
  <c r="G763" i="24"/>
  <c r="K763" i="24" s="1"/>
  <c r="B763" i="24"/>
  <c r="Q763" i="24" s="1"/>
  <c r="R762" i="24"/>
  <c r="P762" i="24"/>
  <c r="O762" i="24"/>
  <c r="N762" i="24"/>
  <c r="M762" i="24"/>
  <c r="G762" i="24"/>
  <c r="K762" i="24" s="1"/>
  <c r="B762" i="24"/>
  <c r="Q762" i="24" s="1"/>
  <c r="R761" i="24"/>
  <c r="P761" i="24"/>
  <c r="O761" i="24"/>
  <c r="N761" i="24"/>
  <c r="M761" i="24"/>
  <c r="G761" i="24"/>
  <c r="J761" i="24" s="1"/>
  <c r="B761" i="24"/>
  <c r="Q761" i="24" s="1"/>
  <c r="R552" i="24"/>
  <c r="P552" i="24"/>
  <c r="O552" i="24"/>
  <c r="N552" i="24"/>
  <c r="M552" i="24"/>
  <c r="G552" i="24"/>
  <c r="K552" i="24" s="1"/>
  <c r="B552" i="24"/>
  <c r="Q552" i="24" s="1"/>
  <c r="R551" i="24"/>
  <c r="P551" i="24"/>
  <c r="O551" i="24"/>
  <c r="N551" i="24"/>
  <c r="M551" i="24"/>
  <c r="G551" i="24"/>
  <c r="K551" i="24" s="1"/>
  <c r="B551" i="24"/>
  <c r="Q551" i="24" s="1"/>
  <c r="R550" i="24"/>
  <c r="P550" i="24"/>
  <c r="O550" i="24"/>
  <c r="N550" i="24"/>
  <c r="M550" i="24"/>
  <c r="G550" i="24"/>
  <c r="K550" i="24" s="1"/>
  <c r="B550" i="24"/>
  <c r="Q550" i="24" s="1"/>
  <c r="R549" i="24"/>
  <c r="P549" i="24"/>
  <c r="O549" i="24"/>
  <c r="N549" i="24"/>
  <c r="M549" i="24"/>
  <c r="G549" i="24"/>
  <c r="B549" i="24"/>
  <c r="Q549" i="24" s="1"/>
  <c r="R548" i="24"/>
  <c r="P548" i="24"/>
  <c r="O548" i="24"/>
  <c r="N548" i="24"/>
  <c r="M548" i="24"/>
  <c r="G548" i="24"/>
  <c r="B548" i="24"/>
  <c r="Q548" i="24" s="1"/>
  <c r="R547" i="24"/>
  <c r="P547" i="24"/>
  <c r="O547" i="24"/>
  <c r="N547" i="24"/>
  <c r="M547" i="24"/>
  <c r="G547" i="24"/>
  <c r="K547" i="24" s="1"/>
  <c r="B547" i="24"/>
  <c r="Q547" i="24" s="1"/>
  <c r="R546" i="24"/>
  <c r="P546" i="24"/>
  <c r="O546" i="24"/>
  <c r="N546" i="24"/>
  <c r="M546" i="24"/>
  <c r="G546" i="24"/>
  <c r="K546" i="24" s="1"/>
  <c r="B546" i="24"/>
  <c r="Q546" i="24" s="1"/>
  <c r="R545" i="24"/>
  <c r="P545" i="24"/>
  <c r="O545" i="24"/>
  <c r="N545" i="24"/>
  <c r="M545" i="24"/>
  <c r="G545" i="24"/>
  <c r="B545" i="24"/>
  <c r="Q545" i="24" s="1"/>
  <c r="R544" i="24"/>
  <c r="P544" i="24"/>
  <c r="O544" i="24"/>
  <c r="N544" i="24"/>
  <c r="M544" i="24"/>
  <c r="G544" i="24"/>
  <c r="B544" i="24"/>
  <c r="Q544" i="24" s="1"/>
  <c r="R543" i="24"/>
  <c r="P543" i="24"/>
  <c r="O543" i="24"/>
  <c r="N543" i="24"/>
  <c r="M543" i="24"/>
  <c r="G543" i="24"/>
  <c r="K543" i="24" s="1"/>
  <c r="B543" i="24"/>
  <c r="Q543" i="24" s="1"/>
  <c r="R542" i="24"/>
  <c r="P542" i="24"/>
  <c r="O542" i="24"/>
  <c r="N542" i="24"/>
  <c r="M542" i="24"/>
  <c r="G542" i="24"/>
  <c r="K542" i="24" s="1"/>
  <c r="B542" i="24"/>
  <c r="Q542" i="24" s="1"/>
  <c r="R541" i="24"/>
  <c r="P541" i="24"/>
  <c r="O541" i="24"/>
  <c r="N541" i="24"/>
  <c r="M541" i="24"/>
  <c r="G541" i="24"/>
  <c r="J541" i="24" s="1"/>
  <c r="B541" i="24"/>
  <c r="Q541" i="24" s="1"/>
  <c r="R540" i="24"/>
  <c r="P540" i="24"/>
  <c r="O540" i="24"/>
  <c r="N540" i="24"/>
  <c r="M540" i="24"/>
  <c r="G540" i="24"/>
  <c r="K540" i="24" s="1"/>
  <c r="B540" i="24"/>
  <c r="Q540" i="24" s="1"/>
  <c r="R539" i="24"/>
  <c r="P539" i="24"/>
  <c r="O539" i="24"/>
  <c r="N539" i="24"/>
  <c r="M539" i="24"/>
  <c r="G539" i="24"/>
  <c r="K539" i="24" s="1"/>
  <c r="B539" i="24"/>
  <c r="Q539" i="24" s="1"/>
  <c r="R538" i="24"/>
  <c r="P538" i="24"/>
  <c r="O538" i="24"/>
  <c r="N538" i="24"/>
  <c r="M538" i="24"/>
  <c r="G538" i="24"/>
  <c r="K538" i="24" s="1"/>
  <c r="B538" i="24"/>
  <c r="Q538" i="24" s="1"/>
  <c r="R537" i="24"/>
  <c r="P537" i="24"/>
  <c r="O537" i="24"/>
  <c r="N537" i="24"/>
  <c r="M537" i="24"/>
  <c r="G537" i="24"/>
  <c r="J537" i="24" s="1"/>
  <c r="B537" i="24"/>
  <c r="Q537" i="24" s="1"/>
  <c r="R536" i="24"/>
  <c r="P536" i="24"/>
  <c r="O536" i="24"/>
  <c r="N536" i="24"/>
  <c r="M536" i="24"/>
  <c r="G536" i="24"/>
  <c r="K536" i="24" s="1"/>
  <c r="B536" i="24"/>
  <c r="Q536" i="24" s="1"/>
  <c r="R535" i="24"/>
  <c r="P535" i="24"/>
  <c r="O535" i="24"/>
  <c r="N535" i="24"/>
  <c r="M535" i="24"/>
  <c r="G535" i="24"/>
  <c r="K535" i="24" s="1"/>
  <c r="B535" i="24"/>
  <c r="Q535" i="24" s="1"/>
  <c r="R534" i="24"/>
  <c r="P534" i="24"/>
  <c r="O534" i="24"/>
  <c r="N534" i="24"/>
  <c r="M534" i="24"/>
  <c r="G534" i="24"/>
  <c r="K534" i="24" s="1"/>
  <c r="B534" i="24"/>
  <c r="Q534" i="24" s="1"/>
  <c r="R533" i="24"/>
  <c r="P533" i="24"/>
  <c r="O533" i="24"/>
  <c r="N533" i="24"/>
  <c r="M533" i="24"/>
  <c r="G533" i="24"/>
  <c r="B533" i="24"/>
  <c r="Q533" i="24" s="1"/>
  <c r="R532" i="24"/>
  <c r="P532" i="24"/>
  <c r="O532" i="24"/>
  <c r="N532" i="24"/>
  <c r="M532" i="24"/>
  <c r="G532" i="24"/>
  <c r="K532" i="24" s="1"/>
  <c r="B532" i="24"/>
  <c r="Q532" i="24" s="1"/>
  <c r="R531" i="24"/>
  <c r="P531" i="24"/>
  <c r="O531" i="24"/>
  <c r="N531" i="24"/>
  <c r="M531" i="24"/>
  <c r="G531" i="24"/>
  <c r="K531" i="24" s="1"/>
  <c r="B531" i="24"/>
  <c r="Q531" i="24" s="1"/>
  <c r="R530" i="24"/>
  <c r="P530" i="24"/>
  <c r="O530" i="24"/>
  <c r="N530" i="24"/>
  <c r="M530" i="24"/>
  <c r="G530" i="24"/>
  <c r="K530" i="24" s="1"/>
  <c r="B530" i="24"/>
  <c r="Q530" i="24" s="1"/>
  <c r="R529" i="24"/>
  <c r="P529" i="24"/>
  <c r="O529" i="24"/>
  <c r="N529" i="24"/>
  <c r="M529" i="24"/>
  <c r="G529" i="24"/>
  <c r="B529" i="24"/>
  <c r="Q529" i="24" s="1"/>
  <c r="R528" i="24"/>
  <c r="P528" i="24"/>
  <c r="O528" i="24"/>
  <c r="N528" i="24"/>
  <c r="M528" i="24"/>
  <c r="G528" i="24"/>
  <c r="B528" i="24"/>
  <c r="Q528" i="24" s="1"/>
  <c r="R527" i="24"/>
  <c r="P527" i="24"/>
  <c r="O527" i="24"/>
  <c r="N527" i="24"/>
  <c r="M527" i="24"/>
  <c r="G527" i="24"/>
  <c r="K527" i="24" s="1"/>
  <c r="B527" i="24"/>
  <c r="Q527" i="24" s="1"/>
  <c r="R318" i="24"/>
  <c r="P318" i="24"/>
  <c r="O318" i="24"/>
  <c r="N318" i="24"/>
  <c r="M318" i="24"/>
  <c r="G318" i="24"/>
  <c r="K318" i="24" s="1"/>
  <c r="B318" i="24"/>
  <c r="Q318" i="24" s="1"/>
  <c r="R317" i="24"/>
  <c r="P317" i="24"/>
  <c r="O317" i="24"/>
  <c r="N317" i="24"/>
  <c r="M317" i="24"/>
  <c r="G317" i="24"/>
  <c r="B317" i="24"/>
  <c r="Q317" i="24" s="1"/>
  <c r="R316" i="24"/>
  <c r="P316" i="24"/>
  <c r="O316" i="24"/>
  <c r="N316" i="24"/>
  <c r="M316" i="24"/>
  <c r="G316" i="24"/>
  <c r="L316" i="24" s="1"/>
  <c r="B316" i="24"/>
  <c r="Q316" i="24" s="1"/>
  <c r="R315" i="24"/>
  <c r="P315" i="24"/>
  <c r="O315" i="24"/>
  <c r="N315" i="24"/>
  <c r="M315" i="24"/>
  <c r="G315" i="24"/>
  <c r="K315" i="24" s="1"/>
  <c r="B315" i="24"/>
  <c r="Q315" i="24" s="1"/>
  <c r="R314" i="24"/>
  <c r="P314" i="24"/>
  <c r="O314" i="24"/>
  <c r="N314" i="24"/>
  <c r="M314" i="24"/>
  <c r="G314" i="24"/>
  <c r="K314" i="24" s="1"/>
  <c r="B314" i="24"/>
  <c r="Q314" i="24" s="1"/>
  <c r="R313" i="24"/>
  <c r="P313" i="24"/>
  <c r="O313" i="24"/>
  <c r="N313" i="24"/>
  <c r="M313" i="24"/>
  <c r="G313" i="24"/>
  <c r="J313" i="24" s="1"/>
  <c r="B313" i="24"/>
  <c r="Q313" i="24" s="1"/>
  <c r="R312" i="24"/>
  <c r="P312" i="24"/>
  <c r="O312" i="24"/>
  <c r="N312" i="24"/>
  <c r="M312" i="24"/>
  <c r="G312" i="24"/>
  <c r="B312" i="24"/>
  <c r="Q312" i="24" s="1"/>
  <c r="R311" i="24"/>
  <c r="P311" i="24"/>
  <c r="O311" i="24"/>
  <c r="N311" i="24"/>
  <c r="M311" i="24"/>
  <c r="G311" i="24"/>
  <c r="K311" i="24" s="1"/>
  <c r="B311" i="24"/>
  <c r="Q311" i="24" s="1"/>
  <c r="R310" i="24"/>
  <c r="P310" i="24"/>
  <c r="O310" i="24"/>
  <c r="N310" i="24"/>
  <c r="M310" i="24"/>
  <c r="G310" i="24"/>
  <c r="K310" i="24" s="1"/>
  <c r="B310" i="24"/>
  <c r="Q310" i="24" s="1"/>
  <c r="R309" i="24"/>
  <c r="P309" i="24"/>
  <c r="O309" i="24"/>
  <c r="N309" i="24"/>
  <c r="M309" i="24"/>
  <c r="G309" i="24"/>
  <c r="B309" i="24"/>
  <c r="Q309" i="24" s="1"/>
  <c r="R308" i="24"/>
  <c r="P308" i="24"/>
  <c r="O308" i="24"/>
  <c r="N308" i="24"/>
  <c r="M308" i="24"/>
  <c r="G308" i="24"/>
  <c r="K308" i="24" s="1"/>
  <c r="B308" i="24"/>
  <c r="Q308" i="24" s="1"/>
  <c r="R307" i="24"/>
  <c r="P307" i="24"/>
  <c r="O307" i="24"/>
  <c r="N307" i="24"/>
  <c r="M307" i="24"/>
  <c r="G307" i="24"/>
  <c r="K307" i="24" s="1"/>
  <c r="B307" i="24"/>
  <c r="Q307" i="24" s="1"/>
  <c r="R306" i="24"/>
  <c r="P306" i="24"/>
  <c r="O306" i="24"/>
  <c r="N306" i="24"/>
  <c r="M306" i="24"/>
  <c r="G306" i="24"/>
  <c r="K306" i="24" s="1"/>
  <c r="B306" i="24"/>
  <c r="Q306" i="24" s="1"/>
  <c r="R305" i="24"/>
  <c r="P305" i="24"/>
  <c r="O305" i="24"/>
  <c r="N305" i="24"/>
  <c r="M305" i="24"/>
  <c r="G305" i="24"/>
  <c r="B305" i="24"/>
  <c r="Q305" i="24" s="1"/>
  <c r="R304" i="24"/>
  <c r="P304" i="24"/>
  <c r="O304" i="24"/>
  <c r="N304" i="24"/>
  <c r="M304" i="24"/>
  <c r="G304" i="24"/>
  <c r="L304" i="24" s="1"/>
  <c r="B304" i="24"/>
  <c r="Q304" i="24" s="1"/>
  <c r="R303" i="24"/>
  <c r="P303" i="24"/>
  <c r="O303" i="24"/>
  <c r="N303" i="24"/>
  <c r="M303" i="24"/>
  <c r="G303" i="24"/>
  <c r="K303" i="24" s="1"/>
  <c r="B303" i="24"/>
  <c r="Q303" i="24" s="1"/>
  <c r="R302" i="24"/>
  <c r="P302" i="24"/>
  <c r="O302" i="24"/>
  <c r="N302" i="24"/>
  <c r="M302" i="24"/>
  <c r="G302" i="24"/>
  <c r="K302" i="24" s="1"/>
  <c r="B302" i="24"/>
  <c r="Q302" i="24" s="1"/>
  <c r="R301" i="24"/>
  <c r="P301" i="24"/>
  <c r="O301" i="24"/>
  <c r="N301" i="24"/>
  <c r="M301" i="24"/>
  <c r="G301" i="24"/>
  <c r="B301" i="24"/>
  <c r="Q301" i="24" s="1"/>
  <c r="R300" i="24"/>
  <c r="P300" i="24"/>
  <c r="O300" i="24"/>
  <c r="N300" i="24"/>
  <c r="M300" i="24"/>
  <c r="G300" i="24"/>
  <c r="B300" i="24"/>
  <c r="Q300" i="24" s="1"/>
  <c r="R299" i="24"/>
  <c r="P299" i="24"/>
  <c r="O299" i="24"/>
  <c r="N299" i="24"/>
  <c r="M299" i="24"/>
  <c r="G299" i="24"/>
  <c r="K299" i="24" s="1"/>
  <c r="B299" i="24"/>
  <c r="Q299" i="24" s="1"/>
  <c r="R298" i="24"/>
  <c r="P298" i="24"/>
  <c r="O298" i="24"/>
  <c r="N298" i="24"/>
  <c r="M298" i="24"/>
  <c r="G298" i="24"/>
  <c r="B298" i="24"/>
  <c r="Q298" i="24" s="1"/>
  <c r="R297" i="24"/>
  <c r="P297" i="24"/>
  <c r="O297" i="24"/>
  <c r="N297" i="24"/>
  <c r="M297" i="24"/>
  <c r="G297" i="24"/>
  <c r="J297" i="24" s="1"/>
  <c r="B297" i="24"/>
  <c r="Q297" i="24" s="1"/>
  <c r="R296" i="24"/>
  <c r="P296" i="24"/>
  <c r="O296" i="24"/>
  <c r="N296" i="24"/>
  <c r="M296" i="24"/>
  <c r="G296" i="24"/>
  <c r="K296" i="24" s="1"/>
  <c r="B296" i="24"/>
  <c r="Q296" i="24" s="1"/>
  <c r="R295" i="24"/>
  <c r="P295" i="24"/>
  <c r="O295" i="24"/>
  <c r="N295" i="24"/>
  <c r="M295" i="24"/>
  <c r="G295" i="24"/>
  <c r="K295" i="24" s="1"/>
  <c r="B295" i="24"/>
  <c r="Q295" i="24" s="1"/>
  <c r="R294" i="24"/>
  <c r="P294" i="24"/>
  <c r="O294" i="24"/>
  <c r="N294" i="24"/>
  <c r="M294" i="24"/>
  <c r="G294" i="24"/>
  <c r="B294" i="24"/>
  <c r="Q294" i="24" s="1"/>
  <c r="R293" i="24"/>
  <c r="P293" i="24"/>
  <c r="O293" i="24"/>
  <c r="N293" i="24"/>
  <c r="M293" i="24"/>
  <c r="G293" i="24"/>
  <c r="B293" i="24"/>
  <c r="Q293" i="24" s="1"/>
  <c r="R1563" i="24"/>
  <c r="P1563" i="24"/>
  <c r="O1563" i="24"/>
  <c r="N1563" i="24"/>
  <c r="M1563" i="24"/>
  <c r="G1563" i="24"/>
  <c r="K1563" i="24" s="1"/>
  <c r="B1563" i="24"/>
  <c r="Q1563" i="24" s="1"/>
  <c r="R1562" i="24"/>
  <c r="P1562" i="24"/>
  <c r="O1562" i="24"/>
  <c r="N1562" i="24"/>
  <c r="M1562" i="24"/>
  <c r="G1562" i="24"/>
  <c r="B1562" i="24"/>
  <c r="Q1562" i="24" s="1"/>
  <c r="R1561" i="24"/>
  <c r="P1561" i="24"/>
  <c r="O1561" i="24"/>
  <c r="N1561" i="24"/>
  <c r="M1561" i="24"/>
  <c r="G1561" i="24"/>
  <c r="J1561" i="24" s="1"/>
  <c r="B1561" i="24"/>
  <c r="Q1561" i="24" s="1"/>
  <c r="R1560" i="24"/>
  <c r="P1560" i="24"/>
  <c r="O1560" i="24"/>
  <c r="N1560" i="24"/>
  <c r="M1560" i="24"/>
  <c r="G1560" i="24"/>
  <c r="B1560" i="24"/>
  <c r="Q1560" i="24" s="1"/>
  <c r="R1559" i="24"/>
  <c r="P1559" i="24"/>
  <c r="O1559" i="24"/>
  <c r="N1559" i="24"/>
  <c r="M1559" i="24"/>
  <c r="G1559" i="24"/>
  <c r="K1559" i="24" s="1"/>
  <c r="B1559" i="24"/>
  <c r="Q1559" i="24" s="1"/>
  <c r="R1558" i="24"/>
  <c r="P1558" i="24"/>
  <c r="O1558" i="24"/>
  <c r="N1558" i="24"/>
  <c r="M1558" i="24"/>
  <c r="G1558" i="24"/>
  <c r="B1558" i="24"/>
  <c r="Q1558" i="24" s="1"/>
  <c r="R1557" i="24"/>
  <c r="P1557" i="24"/>
  <c r="O1557" i="24"/>
  <c r="N1557" i="24"/>
  <c r="M1557" i="24"/>
  <c r="G1557" i="24"/>
  <c r="B1557" i="24"/>
  <c r="Q1557" i="24" s="1"/>
  <c r="R1556" i="24"/>
  <c r="P1556" i="24"/>
  <c r="O1556" i="24"/>
  <c r="N1556" i="24"/>
  <c r="M1556" i="24"/>
  <c r="G1556" i="24"/>
  <c r="B1556" i="24"/>
  <c r="Q1556" i="24" s="1"/>
  <c r="R1555" i="24"/>
  <c r="P1555" i="24"/>
  <c r="O1555" i="24"/>
  <c r="N1555" i="24"/>
  <c r="M1555" i="24"/>
  <c r="G1555" i="24"/>
  <c r="K1555" i="24" s="1"/>
  <c r="B1555" i="24"/>
  <c r="Q1555" i="24" s="1"/>
  <c r="R1554" i="24"/>
  <c r="P1554" i="24"/>
  <c r="O1554" i="24"/>
  <c r="N1554" i="24"/>
  <c r="M1554" i="24"/>
  <c r="G1554" i="24"/>
  <c r="K1554" i="24" s="1"/>
  <c r="B1554" i="24"/>
  <c r="Q1554" i="24" s="1"/>
  <c r="R1553" i="24"/>
  <c r="P1553" i="24"/>
  <c r="O1553" i="24"/>
  <c r="N1553" i="24"/>
  <c r="M1553" i="24"/>
  <c r="G1553" i="24"/>
  <c r="B1553" i="24"/>
  <c r="Q1553" i="24" s="1"/>
  <c r="R1552" i="24"/>
  <c r="P1552" i="24"/>
  <c r="O1552" i="24"/>
  <c r="N1552" i="24"/>
  <c r="M1552" i="24"/>
  <c r="G1552" i="24"/>
  <c r="B1552" i="24"/>
  <c r="Q1552" i="24" s="1"/>
  <c r="R1551" i="24"/>
  <c r="P1551" i="24"/>
  <c r="O1551" i="24"/>
  <c r="N1551" i="24"/>
  <c r="M1551" i="24"/>
  <c r="G1551" i="24"/>
  <c r="K1551" i="24" s="1"/>
  <c r="B1551" i="24"/>
  <c r="Q1551" i="24" s="1"/>
  <c r="R1550" i="24"/>
  <c r="P1550" i="24"/>
  <c r="O1550" i="24"/>
  <c r="N1550" i="24"/>
  <c r="M1550" i="24"/>
  <c r="G1550" i="24"/>
  <c r="K1550" i="24" s="1"/>
  <c r="B1550" i="24"/>
  <c r="Q1550" i="24" s="1"/>
  <c r="R1549" i="24"/>
  <c r="P1549" i="24"/>
  <c r="O1549" i="24"/>
  <c r="N1549" i="24"/>
  <c r="M1549" i="24"/>
  <c r="G1549" i="24"/>
  <c r="B1549" i="24"/>
  <c r="Q1549" i="24" s="1"/>
  <c r="R1548" i="24"/>
  <c r="P1548" i="24"/>
  <c r="O1548" i="24"/>
  <c r="N1548" i="24"/>
  <c r="M1548" i="24"/>
  <c r="G1548" i="24"/>
  <c r="L1548" i="24" s="1"/>
  <c r="B1548" i="24"/>
  <c r="Q1548" i="24" s="1"/>
  <c r="R1547" i="24"/>
  <c r="P1547" i="24"/>
  <c r="O1547" i="24"/>
  <c r="N1547" i="24"/>
  <c r="M1547" i="24"/>
  <c r="G1547" i="24"/>
  <c r="L1547" i="24" s="1"/>
  <c r="B1547" i="24"/>
  <c r="Q1547" i="24" s="1"/>
  <c r="R1546" i="24"/>
  <c r="P1546" i="24"/>
  <c r="O1546" i="24"/>
  <c r="N1546" i="24"/>
  <c r="M1546" i="24"/>
  <c r="G1546" i="24"/>
  <c r="K1546" i="24" s="1"/>
  <c r="B1546" i="24"/>
  <c r="Q1546" i="24" s="1"/>
  <c r="R1545" i="24"/>
  <c r="P1545" i="24"/>
  <c r="O1545" i="24"/>
  <c r="N1545" i="24"/>
  <c r="M1545" i="24"/>
  <c r="G1545" i="24"/>
  <c r="B1545" i="24"/>
  <c r="Q1545" i="24" s="1"/>
  <c r="R1544" i="24"/>
  <c r="P1544" i="24"/>
  <c r="O1544" i="24"/>
  <c r="N1544" i="24"/>
  <c r="M1544" i="24"/>
  <c r="G1544" i="24"/>
  <c r="B1544" i="24"/>
  <c r="Q1544" i="24" s="1"/>
  <c r="R1543" i="24"/>
  <c r="P1543" i="24"/>
  <c r="O1543" i="24"/>
  <c r="N1543" i="24"/>
  <c r="M1543" i="24"/>
  <c r="G1543" i="24"/>
  <c r="K1543" i="24" s="1"/>
  <c r="B1543" i="24"/>
  <c r="Q1543" i="24" s="1"/>
  <c r="R1542" i="24"/>
  <c r="P1542" i="24"/>
  <c r="O1542" i="24"/>
  <c r="N1542" i="24"/>
  <c r="M1542" i="24"/>
  <c r="G1542" i="24"/>
  <c r="K1542" i="24" s="1"/>
  <c r="B1542" i="24"/>
  <c r="Q1542" i="24" s="1"/>
  <c r="R1541" i="24"/>
  <c r="P1541" i="24"/>
  <c r="O1541" i="24"/>
  <c r="N1541" i="24"/>
  <c r="M1541" i="24"/>
  <c r="G1541" i="24"/>
  <c r="B1541" i="24"/>
  <c r="Q1541" i="24" s="1"/>
  <c r="R1540" i="24"/>
  <c r="P1540" i="24"/>
  <c r="O1540" i="24"/>
  <c r="N1540" i="24"/>
  <c r="M1540" i="24"/>
  <c r="G1540" i="24"/>
  <c r="L1540" i="24" s="1"/>
  <c r="B1540" i="24"/>
  <c r="Q1540" i="24" s="1"/>
  <c r="R1539" i="24"/>
  <c r="P1539" i="24"/>
  <c r="O1539" i="24"/>
  <c r="N1539" i="24"/>
  <c r="M1539" i="24"/>
  <c r="G1539" i="24"/>
  <c r="K1539" i="24" s="1"/>
  <c r="B1539" i="24"/>
  <c r="Q1539" i="24" s="1"/>
  <c r="R1538" i="24"/>
  <c r="P1538" i="24"/>
  <c r="O1538" i="24"/>
  <c r="N1538" i="24"/>
  <c r="M1538" i="24"/>
  <c r="G1538" i="24"/>
  <c r="B1538" i="24"/>
  <c r="Q1538" i="24" s="1"/>
  <c r="R1329" i="24"/>
  <c r="P1329" i="24"/>
  <c r="O1329" i="24"/>
  <c r="N1329" i="24"/>
  <c r="M1329" i="24"/>
  <c r="G1329" i="24"/>
  <c r="J1329" i="24" s="1"/>
  <c r="B1329" i="24"/>
  <c r="Q1329" i="24" s="1"/>
  <c r="R1328" i="24"/>
  <c r="P1328" i="24"/>
  <c r="O1328" i="24"/>
  <c r="N1328" i="24"/>
  <c r="M1328" i="24"/>
  <c r="G1328" i="24"/>
  <c r="B1328" i="24"/>
  <c r="Q1328" i="24" s="1"/>
  <c r="R1327" i="24"/>
  <c r="P1327" i="24"/>
  <c r="O1327" i="24"/>
  <c r="N1327" i="24"/>
  <c r="M1327" i="24"/>
  <c r="G1327" i="24"/>
  <c r="K1327" i="24" s="1"/>
  <c r="B1327" i="24"/>
  <c r="Q1327" i="24" s="1"/>
  <c r="R1326" i="24"/>
  <c r="P1326" i="24"/>
  <c r="O1326" i="24"/>
  <c r="N1326" i="24"/>
  <c r="M1326" i="24"/>
  <c r="G1326" i="24"/>
  <c r="B1326" i="24"/>
  <c r="Q1326" i="24" s="1"/>
  <c r="R1325" i="24"/>
  <c r="P1325" i="24"/>
  <c r="O1325" i="24"/>
  <c r="N1325" i="24"/>
  <c r="M1325" i="24"/>
  <c r="G1325" i="24"/>
  <c r="B1325" i="24"/>
  <c r="Q1325" i="24" s="1"/>
  <c r="R1324" i="24"/>
  <c r="P1324" i="24"/>
  <c r="O1324" i="24"/>
  <c r="N1324" i="24"/>
  <c r="M1324" i="24"/>
  <c r="G1324" i="24"/>
  <c r="K1324" i="24" s="1"/>
  <c r="B1324" i="24"/>
  <c r="Q1324" i="24" s="1"/>
  <c r="R1323" i="24"/>
  <c r="P1323" i="24"/>
  <c r="O1323" i="24"/>
  <c r="N1323" i="24"/>
  <c r="M1323" i="24"/>
  <c r="G1323" i="24"/>
  <c r="K1323" i="24" s="1"/>
  <c r="B1323" i="24"/>
  <c r="Q1323" i="24" s="1"/>
  <c r="R1322" i="24"/>
  <c r="P1322" i="24"/>
  <c r="O1322" i="24"/>
  <c r="N1322" i="24"/>
  <c r="M1322" i="24"/>
  <c r="G1322" i="24"/>
  <c r="K1322" i="24" s="1"/>
  <c r="B1322" i="24"/>
  <c r="Q1322" i="24" s="1"/>
  <c r="R1321" i="24"/>
  <c r="P1321" i="24"/>
  <c r="O1321" i="24"/>
  <c r="N1321" i="24"/>
  <c r="M1321" i="24"/>
  <c r="G1321" i="24"/>
  <c r="B1321" i="24"/>
  <c r="Q1321" i="24" s="1"/>
  <c r="R1320" i="24"/>
  <c r="P1320" i="24"/>
  <c r="O1320" i="24"/>
  <c r="N1320" i="24"/>
  <c r="M1320" i="24"/>
  <c r="G1320" i="24"/>
  <c r="L1320" i="24" s="1"/>
  <c r="B1320" i="24"/>
  <c r="Q1320" i="24" s="1"/>
  <c r="R1319" i="24"/>
  <c r="P1319" i="24"/>
  <c r="O1319" i="24"/>
  <c r="N1319" i="24"/>
  <c r="M1319" i="24"/>
  <c r="G1319" i="24"/>
  <c r="K1319" i="24" s="1"/>
  <c r="B1319" i="24"/>
  <c r="Q1319" i="24" s="1"/>
  <c r="R1318" i="24"/>
  <c r="P1318" i="24"/>
  <c r="O1318" i="24"/>
  <c r="N1318" i="24"/>
  <c r="M1318" i="24"/>
  <c r="G1318" i="24"/>
  <c r="L1318" i="24" s="1"/>
  <c r="B1318" i="24"/>
  <c r="Q1318" i="24" s="1"/>
  <c r="R1317" i="24"/>
  <c r="P1317" i="24"/>
  <c r="O1317" i="24"/>
  <c r="N1317" i="24"/>
  <c r="M1317" i="24"/>
  <c r="G1317" i="24"/>
  <c r="J1317" i="24" s="1"/>
  <c r="B1317" i="24"/>
  <c r="Q1317" i="24" s="1"/>
  <c r="R1316" i="24"/>
  <c r="P1316" i="24"/>
  <c r="O1316" i="24"/>
  <c r="N1316" i="24"/>
  <c r="M1316" i="24"/>
  <c r="G1316" i="24"/>
  <c r="L1316" i="24" s="1"/>
  <c r="B1316" i="24"/>
  <c r="Q1316" i="24" s="1"/>
  <c r="R1315" i="24"/>
  <c r="P1315" i="24"/>
  <c r="O1315" i="24"/>
  <c r="N1315" i="24"/>
  <c r="M1315" i="24"/>
  <c r="G1315" i="24"/>
  <c r="K1315" i="24" s="1"/>
  <c r="B1315" i="24"/>
  <c r="Q1315" i="24" s="1"/>
  <c r="R1314" i="24"/>
  <c r="P1314" i="24"/>
  <c r="O1314" i="24"/>
  <c r="N1314" i="24"/>
  <c r="M1314" i="24"/>
  <c r="G1314" i="24"/>
  <c r="I1314" i="24" s="1"/>
  <c r="B1314" i="24"/>
  <c r="Q1314" i="24" s="1"/>
  <c r="R1313" i="24"/>
  <c r="P1313" i="24"/>
  <c r="O1313" i="24"/>
  <c r="N1313" i="24"/>
  <c r="M1313" i="24"/>
  <c r="G1313" i="24"/>
  <c r="J1313" i="24" s="1"/>
  <c r="B1313" i="24"/>
  <c r="Q1313" i="24" s="1"/>
  <c r="R1312" i="24"/>
  <c r="P1312" i="24"/>
  <c r="O1312" i="24"/>
  <c r="N1312" i="24"/>
  <c r="M1312" i="24"/>
  <c r="G1312" i="24"/>
  <c r="B1312" i="24"/>
  <c r="Q1312" i="24" s="1"/>
  <c r="R1311" i="24"/>
  <c r="P1311" i="24"/>
  <c r="O1311" i="24"/>
  <c r="N1311" i="24"/>
  <c r="M1311" i="24"/>
  <c r="G1311" i="24"/>
  <c r="K1311" i="24" s="1"/>
  <c r="B1311" i="24"/>
  <c r="Q1311" i="24" s="1"/>
  <c r="R1310" i="24"/>
  <c r="P1310" i="24"/>
  <c r="O1310" i="24"/>
  <c r="N1310" i="24"/>
  <c r="M1310" i="24"/>
  <c r="G1310" i="24"/>
  <c r="L1310" i="24" s="1"/>
  <c r="B1310" i="24"/>
  <c r="Q1310" i="24" s="1"/>
  <c r="R1309" i="24"/>
  <c r="P1309" i="24"/>
  <c r="O1309" i="24"/>
  <c r="N1309" i="24"/>
  <c r="M1309" i="24"/>
  <c r="G1309" i="24"/>
  <c r="B1309" i="24"/>
  <c r="Q1309" i="24" s="1"/>
  <c r="R1308" i="24"/>
  <c r="P1308" i="24"/>
  <c r="O1308" i="24"/>
  <c r="N1308" i="24"/>
  <c r="M1308" i="24"/>
  <c r="G1308" i="24"/>
  <c r="K1308" i="24" s="1"/>
  <c r="B1308" i="24"/>
  <c r="Q1308" i="24" s="1"/>
  <c r="R1307" i="24"/>
  <c r="P1307" i="24"/>
  <c r="O1307" i="24"/>
  <c r="N1307" i="24"/>
  <c r="M1307" i="24"/>
  <c r="G1307" i="24"/>
  <c r="K1307" i="24" s="1"/>
  <c r="B1307" i="24"/>
  <c r="Q1307" i="24" s="1"/>
  <c r="R1306" i="24"/>
  <c r="P1306" i="24"/>
  <c r="O1306" i="24"/>
  <c r="N1306" i="24"/>
  <c r="M1306" i="24"/>
  <c r="G1306" i="24"/>
  <c r="K1306" i="24" s="1"/>
  <c r="B1306" i="24"/>
  <c r="Q1306" i="24" s="1"/>
  <c r="R1305" i="24"/>
  <c r="P1305" i="24"/>
  <c r="O1305" i="24"/>
  <c r="N1305" i="24"/>
  <c r="M1305" i="24"/>
  <c r="G1305" i="24"/>
  <c r="B1305" i="24"/>
  <c r="Q1305" i="24" s="1"/>
  <c r="R1304" i="24"/>
  <c r="P1304" i="24"/>
  <c r="O1304" i="24"/>
  <c r="N1304" i="24"/>
  <c r="M1304" i="24"/>
  <c r="G1304" i="24"/>
  <c r="K1304" i="24" s="1"/>
  <c r="B1304" i="24"/>
  <c r="Q1304" i="24" s="1"/>
  <c r="R1095" i="24"/>
  <c r="P1095" i="24"/>
  <c r="O1095" i="24"/>
  <c r="N1095" i="24"/>
  <c r="M1095" i="24"/>
  <c r="G1095" i="24"/>
  <c r="K1095" i="24" s="1"/>
  <c r="B1095" i="24"/>
  <c r="Q1095" i="24" s="1"/>
  <c r="R1094" i="24"/>
  <c r="P1094" i="24"/>
  <c r="O1094" i="24"/>
  <c r="N1094" i="24"/>
  <c r="M1094" i="24"/>
  <c r="G1094" i="24"/>
  <c r="K1094" i="24" s="1"/>
  <c r="B1094" i="24"/>
  <c r="Q1094" i="24" s="1"/>
  <c r="R1093" i="24"/>
  <c r="P1093" i="24"/>
  <c r="O1093" i="24"/>
  <c r="N1093" i="24"/>
  <c r="M1093" i="24"/>
  <c r="G1093" i="24"/>
  <c r="B1093" i="24"/>
  <c r="Q1093" i="24" s="1"/>
  <c r="R1092" i="24"/>
  <c r="P1092" i="24"/>
  <c r="O1092" i="24"/>
  <c r="N1092" i="24"/>
  <c r="M1092" i="24"/>
  <c r="G1092" i="24"/>
  <c r="B1092" i="24"/>
  <c r="Q1092" i="24" s="1"/>
  <c r="R1091" i="24"/>
  <c r="P1091" i="24"/>
  <c r="O1091" i="24"/>
  <c r="N1091" i="24"/>
  <c r="M1091" i="24"/>
  <c r="G1091" i="24"/>
  <c r="K1091" i="24" s="1"/>
  <c r="B1091" i="24"/>
  <c r="Q1091" i="24" s="1"/>
  <c r="R1090" i="24"/>
  <c r="P1090" i="24"/>
  <c r="O1090" i="24"/>
  <c r="N1090" i="24"/>
  <c r="M1090" i="24"/>
  <c r="G1090" i="24"/>
  <c r="K1090" i="24" s="1"/>
  <c r="B1090" i="24"/>
  <c r="Q1090" i="24" s="1"/>
  <c r="R1089" i="24"/>
  <c r="P1089" i="24"/>
  <c r="O1089" i="24"/>
  <c r="N1089" i="24"/>
  <c r="M1089" i="24"/>
  <c r="G1089" i="24"/>
  <c r="J1089" i="24" s="1"/>
  <c r="B1089" i="24"/>
  <c r="Q1089" i="24" s="1"/>
  <c r="R1088" i="24"/>
  <c r="P1088" i="24"/>
  <c r="O1088" i="24"/>
  <c r="N1088" i="24"/>
  <c r="M1088" i="24"/>
  <c r="G1088" i="24"/>
  <c r="K1088" i="24" s="1"/>
  <c r="B1088" i="24"/>
  <c r="Q1088" i="24" s="1"/>
  <c r="R1087" i="24"/>
  <c r="P1087" i="24"/>
  <c r="O1087" i="24"/>
  <c r="N1087" i="24"/>
  <c r="M1087" i="24"/>
  <c r="G1087" i="24"/>
  <c r="K1087" i="24" s="1"/>
  <c r="B1087" i="24"/>
  <c r="Q1087" i="24" s="1"/>
  <c r="R1086" i="24"/>
  <c r="P1086" i="24"/>
  <c r="O1086" i="24"/>
  <c r="N1086" i="24"/>
  <c r="M1086" i="24"/>
  <c r="G1086" i="24"/>
  <c r="K1086" i="24" s="1"/>
  <c r="B1086" i="24"/>
  <c r="Q1086" i="24" s="1"/>
  <c r="R1085" i="24"/>
  <c r="P1085" i="24"/>
  <c r="O1085" i="24"/>
  <c r="N1085" i="24"/>
  <c r="M1085" i="24"/>
  <c r="G1085" i="24"/>
  <c r="B1085" i="24"/>
  <c r="Q1085" i="24" s="1"/>
  <c r="R1084" i="24"/>
  <c r="P1084" i="24"/>
  <c r="O1084" i="24"/>
  <c r="N1084" i="24"/>
  <c r="M1084" i="24"/>
  <c r="G1084" i="24"/>
  <c r="K1084" i="24" s="1"/>
  <c r="B1084" i="24"/>
  <c r="Q1084" i="24" s="1"/>
  <c r="R1083" i="24"/>
  <c r="P1083" i="24"/>
  <c r="O1083" i="24"/>
  <c r="N1083" i="24"/>
  <c r="M1083" i="24"/>
  <c r="G1083" i="24"/>
  <c r="K1083" i="24" s="1"/>
  <c r="B1083" i="24"/>
  <c r="Q1083" i="24" s="1"/>
  <c r="R1082" i="24"/>
  <c r="P1082" i="24"/>
  <c r="O1082" i="24"/>
  <c r="N1082" i="24"/>
  <c r="M1082" i="24"/>
  <c r="G1082" i="24"/>
  <c r="B1082" i="24"/>
  <c r="Q1082" i="24" s="1"/>
  <c r="R1081" i="24"/>
  <c r="P1081" i="24"/>
  <c r="O1081" i="24"/>
  <c r="N1081" i="24"/>
  <c r="M1081" i="24"/>
  <c r="G1081" i="24"/>
  <c r="B1081" i="24"/>
  <c r="Q1081" i="24" s="1"/>
  <c r="R1080" i="24"/>
  <c r="P1080" i="24"/>
  <c r="O1080" i="24"/>
  <c r="N1080" i="24"/>
  <c r="M1080" i="24"/>
  <c r="G1080" i="24"/>
  <c r="K1080" i="24" s="1"/>
  <c r="B1080" i="24"/>
  <c r="Q1080" i="24" s="1"/>
  <c r="R1079" i="24"/>
  <c r="P1079" i="24"/>
  <c r="O1079" i="24"/>
  <c r="N1079" i="24"/>
  <c r="M1079" i="24"/>
  <c r="G1079" i="24"/>
  <c r="K1079" i="24" s="1"/>
  <c r="B1079" i="24"/>
  <c r="Q1079" i="24" s="1"/>
  <c r="R1078" i="24"/>
  <c r="P1078" i="24"/>
  <c r="O1078" i="24"/>
  <c r="N1078" i="24"/>
  <c r="M1078" i="24"/>
  <c r="G1078" i="24"/>
  <c r="K1078" i="24" s="1"/>
  <c r="B1078" i="24"/>
  <c r="Q1078" i="24" s="1"/>
  <c r="R1077" i="24"/>
  <c r="P1077" i="24"/>
  <c r="O1077" i="24"/>
  <c r="N1077" i="24"/>
  <c r="M1077" i="24"/>
  <c r="G1077" i="24"/>
  <c r="B1077" i="24"/>
  <c r="Q1077" i="24" s="1"/>
  <c r="R1076" i="24"/>
  <c r="P1076" i="24"/>
  <c r="O1076" i="24"/>
  <c r="N1076" i="24"/>
  <c r="M1076" i="24"/>
  <c r="G1076" i="24"/>
  <c r="K1076" i="24" s="1"/>
  <c r="B1076" i="24"/>
  <c r="Q1076" i="24" s="1"/>
  <c r="R1075" i="24"/>
  <c r="P1075" i="24"/>
  <c r="O1075" i="24"/>
  <c r="N1075" i="24"/>
  <c r="M1075" i="24"/>
  <c r="G1075" i="24"/>
  <c r="K1075" i="24" s="1"/>
  <c r="B1075" i="24"/>
  <c r="Q1075" i="24" s="1"/>
  <c r="R1074" i="24"/>
  <c r="P1074" i="24"/>
  <c r="O1074" i="24"/>
  <c r="N1074" i="24"/>
  <c r="M1074" i="24"/>
  <c r="G1074" i="24"/>
  <c r="B1074" i="24"/>
  <c r="Q1074" i="24" s="1"/>
  <c r="R1073" i="24"/>
  <c r="P1073" i="24"/>
  <c r="O1073" i="24"/>
  <c r="N1073" i="24"/>
  <c r="M1073" i="24"/>
  <c r="G1073" i="24"/>
  <c r="J1073" i="24" s="1"/>
  <c r="B1073" i="24"/>
  <c r="Q1073" i="24" s="1"/>
  <c r="R1072" i="24"/>
  <c r="P1072" i="24"/>
  <c r="O1072" i="24"/>
  <c r="N1072" i="24"/>
  <c r="M1072" i="24"/>
  <c r="G1072" i="24"/>
  <c r="B1072" i="24"/>
  <c r="Q1072" i="24" s="1"/>
  <c r="R1071" i="24"/>
  <c r="P1071" i="24"/>
  <c r="O1071" i="24"/>
  <c r="N1071" i="24"/>
  <c r="M1071" i="24"/>
  <c r="G1071" i="24"/>
  <c r="K1071" i="24" s="1"/>
  <c r="B1071" i="24"/>
  <c r="Q1071" i="24" s="1"/>
  <c r="R1070" i="24"/>
  <c r="P1070" i="24"/>
  <c r="O1070" i="24"/>
  <c r="N1070" i="24"/>
  <c r="M1070" i="24"/>
  <c r="G1070" i="24"/>
  <c r="B1070" i="24"/>
  <c r="Q1070" i="24" s="1"/>
  <c r="R864" i="24"/>
  <c r="P864" i="24"/>
  <c r="O864" i="24"/>
  <c r="N864" i="24"/>
  <c r="M864" i="24"/>
  <c r="G864" i="24"/>
  <c r="B864" i="24"/>
  <c r="Q864" i="24" s="1"/>
  <c r="R863" i="24"/>
  <c r="P863" i="24"/>
  <c r="O863" i="24"/>
  <c r="N863" i="24"/>
  <c r="M863" i="24"/>
  <c r="G863" i="24"/>
  <c r="B863" i="24"/>
  <c r="Q863" i="24" s="1"/>
  <c r="R862" i="24"/>
  <c r="P862" i="24"/>
  <c r="O862" i="24"/>
  <c r="N862" i="24"/>
  <c r="M862" i="24"/>
  <c r="G862" i="24"/>
  <c r="K862" i="24" s="1"/>
  <c r="B862" i="24"/>
  <c r="Q862" i="24" s="1"/>
  <c r="R861" i="24"/>
  <c r="P861" i="24"/>
  <c r="O861" i="24"/>
  <c r="N861" i="24"/>
  <c r="M861" i="24"/>
  <c r="G861" i="24"/>
  <c r="B861" i="24"/>
  <c r="Q861" i="24" s="1"/>
  <c r="R860" i="24"/>
  <c r="P860" i="24"/>
  <c r="O860" i="24"/>
  <c r="N860" i="24"/>
  <c r="M860" i="24"/>
  <c r="G860" i="24"/>
  <c r="B860" i="24"/>
  <c r="Q860" i="24" s="1"/>
  <c r="R859" i="24"/>
  <c r="P859" i="24"/>
  <c r="O859" i="24"/>
  <c r="N859" i="24"/>
  <c r="M859" i="24"/>
  <c r="G859" i="24"/>
  <c r="K859" i="24" s="1"/>
  <c r="B859" i="24"/>
  <c r="Q859" i="24" s="1"/>
  <c r="R858" i="24"/>
  <c r="P858" i="24"/>
  <c r="O858" i="24"/>
  <c r="N858" i="24"/>
  <c r="M858" i="24"/>
  <c r="G858" i="24"/>
  <c r="K858" i="24" s="1"/>
  <c r="B858" i="24"/>
  <c r="Q858" i="24" s="1"/>
  <c r="R857" i="24"/>
  <c r="P857" i="24"/>
  <c r="O857" i="24"/>
  <c r="N857" i="24"/>
  <c r="M857" i="24"/>
  <c r="G857" i="24"/>
  <c r="K857" i="24" s="1"/>
  <c r="B857" i="24"/>
  <c r="Q857" i="24" s="1"/>
  <c r="R856" i="24"/>
  <c r="P856" i="24"/>
  <c r="O856" i="24"/>
  <c r="N856" i="24"/>
  <c r="M856" i="24"/>
  <c r="G856" i="24"/>
  <c r="B856" i="24"/>
  <c r="Q856" i="24" s="1"/>
  <c r="R855" i="24"/>
  <c r="P855" i="24"/>
  <c r="O855" i="24"/>
  <c r="N855" i="24"/>
  <c r="M855" i="24"/>
  <c r="G855" i="24"/>
  <c r="K855" i="24" s="1"/>
  <c r="B855" i="24"/>
  <c r="Q855" i="24" s="1"/>
  <c r="R854" i="24"/>
  <c r="P854" i="24"/>
  <c r="O854" i="24"/>
  <c r="N854" i="24"/>
  <c r="M854" i="24"/>
  <c r="G854" i="24"/>
  <c r="K854" i="24" s="1"/>
  <c r="B854" i="24"/>
  <c r="Q854" i="24" s="1"/>
  <c r="R853" i="24"/>
  <c r="P853" i="24"/>
  <c r="O853" i="24"/>
  <c r="N853" i="24"/>
  <c r="M853" i="24"/>
  <c r="G853" i="24"/>
  <c r="K853" i="24" s="1"/>
  <c r="B853" i="24"/>
  <c r="Q853" i="24" s="1"/>
  <c r="R852" i="24"/>
  <c r="P852" i="24"/>
  <c r="O852" i="24"/>
  <c r="N852" i="24"/>
  <c r="M852" i="24"/>
  <c r="G852" i="24"/>
  <c r="J852" i="24" s="1"/>
  <c r="B852" i="24"/>
  <c r="Q852" i="24" s="1"/>
  <c r="R851" i="24"/>
  <c r="P851" i="24"/>
  <c r="O851" i="24"/>
  <c r="N851" i="24"/>
  <c r="M851" i="24"/>
  <c r="G851" i="24"/>
  <c r="K851" i="24" s="1"/>
  <c r="B851" i="24"/>
  <c r="Q851" i="24" s="1"/>
  <c r="R850" i="24"/>
  <c r="P850" i="24"/>
  <c r="O850" i="24"/>
  <c r="N850" i="24"/>
  <c r="M850" i="24"/>
  <c r="G850" i="24"/>
  <c r="K850" i="24" s="1"/>
  <c r="B850" i="24"/>
  <c r="Q850" i="24" s="1"/>
  <c r="R849" i="24"/>
  <c r="P849" i="24"/>
  <c r="O849" i="24"/>
  <c r="N849" i="24"/>
  <c r="M849" i="24"/>
  <c r="G849" i="24"/>
  <c r="K849" i="24" s="1"/>
  <c r="B849" i="24"/>
  <c r="Q849" i="24" s="1"/>
  <c r="R848" i="24"/>
  <c r="P848" i="24"/>
  <c r="O848" i="24"/>
  <c r="N848" i="24"/>
  <c r="M848" i="24"/>
  <c r="G848" i="24"/>
  <c r="B848" i="24"/>
  <c r="Q848" i="24" s="1"/>
  <c r="R847" i="24"/>
  <c r="P847" i="24"/>
  <c r="O847" i="24"/>
  <c r="N847" i="24"/>
  <c r="M847" i="24"/>
  <c r="G847" i="24"/>
  <c r="K847" i="24" s="1"/>
  <c r="B847" i="24"/>
  <c r="Q847" i="24" s="1"/>
  <c r="R846" i="24"/>
  <c r="P846" i="24"/>
  <c r="O846" i="24"/>
  <c r="N846" i="24"/>
  <c r="M846" i="24"/>
  <c r="G846" i="24"/>
  <c r="K846" i="24" s="1"/>
  <c r="B846" i="24"/>
  <c r="Q846" i="24" s="1"/>
  <c r="R845" i="24"/>
  <c r="P845" i="24"/>
  <c r="O845" i="24"/>
  <c r="N845" i="24"/>
  <c r="M845" i="24"/>
  <c r="G845" i="24"/>
  <c r="K845" i="24" s="1"/>
  <c r="B845" i="24"/>
  <c r="Q845" i="24" s="1"/>
  <c r="R844" i="24"/>
  <c r="P844" i="24"/>
  <c r="O844" i="24"/>
  <c r="N844" i="24"/>
  <c r="M844" i="24"/>
  <c r="G844" i="24"/>
  <c r="B844" i="24"/>
  <c r="Q844" i="24" s="1"/>
  <c r="R843" i="24"/>
  <c r="P843" i="24"/>
  <c r="O843" i="24"/>
  <c r="N843" i="24"/>
  <c r="M843" i="24"/>
  <c r="G843" i="24"/>
  <c r="K843" i="24" s="1"/>
  <c r="B843" i="24"/>
  <c r="Q843" i="24" s="1"/>
  <c r="R842" i="24"/>
  <c r="P842" i="24"/>
  <c r="O842" i="24"/>
  <c r="N842" i="24"/>
  <c r="M842" i="24"/>
  <c r="G842" i="24"/>
  <c r="K842" i="24" s="1"/>
  <c r="B842" i="24"/>
  <c r="Q842" i="24" s="1"/>
  <c r="R841" i="24"/>
  <c r="P841" i="24"/>
  <c r="O841" i="24"/>
  <c r="N841" i="24"/>
  <c r="M841" i="24"/>
  <c r="G841" i="24"/>
  <c r="B841" i="24"/>
  <c r="Q841" i="24" s="1"/>
  <c r="R840" i="24"/>
  <c r="P840" i="24"/>
  <c r="O840" i="24"/>
  <c r="N840" i="24"/>
  <c r="M840" i="24"/>
  <c r="G840" i="24"/>
  <c r="J840" i="24" s="1"/>
  <c r="B840" i="24"/>
  <c r="Q840" i="24" s="1"/>
  <c r="R839" i="24"/>
  <c r="P839" i="24"/>
  <c r="O839" i="24"/>
  <c r="N839" i="24"/>
  <c r="M839" i="24"/>
  <c r="G839" i="24"/>
  <c r="B839" i="24"/>
  <c r="Q839" i="24" s="1"/>
  <c r="R630" i="24"/>
  <c r="P630" i="24"/>
  <c r="O630" i="24"/>
  <c r="N630" i="24"/>
  <c r="M630" i="24"/>
  <c r="G630" i="24"/>
  <c r="K630" i="24" s="1"/>
  <c r="B630" i="24"/>
  <c r="Q630" i="24" s="1"/>
  <c r="R629" i="24"/>
  <c r="P629" i="24"/>
  <c r="O629" i="24"/>
  <c r="N629" i="24"/>
  <c r="M629" i="24"/>
  <c r="G629" i="24"/>
  <c r="K629" i="24" s="1"/>
  <c r="B629" i="24"/>
  <c r="Q629" i="24" s="1"/>
  <c r="R628" i="24"/>
  <c r="P628" i="24"/>
  <c r="O628" i="24"/>
  <c r="N628" i="24"/>
  <c r="M628" i="24"/>
  <c r="G628" i="24"/>
  <c r="L628" i="24" s="1"/>
  <c r="B628" i="24"/>
  <c r="Q628" i="24" s="1"/>
  <c r="R627" i="24"/>
  <c r="P627" i="24"/>
  <c r="O627" i="24"/>
  <c r="N627" i="24"/>
  <c r="M627" i="24"/>
  <c r="G627" i="24"/>
  <c r="B627" i="24"/>
  <c r="Q627" i="24" s="1"/>
  <c r="R626" i="24"/>
  <c r="P626" i="24"/>
  <c r="O626" i="24"/>
  <c r="N626" i="24"/>
  <c r="M626" i="24"/>
  <c r="G626" i="24"/>
  <c r="H626" i="24" s="1"/>
  <c r="B626" i="24"/>
  <c r="Q626" i="24" s="1"/>
  <c r="R625" i="24"/>
  <c r="P625" i="24"/>
  <c r="O625" i="24"/>
  <c r="N625" i="24"/>
  <c r="M625" i="24"/>
  <c r="G625" i="24"/>
  <c r="K625" i="24" s="1"/>
  <c r="B625" i="24"/>
  <c r="Q625" i="24" s="1"/>
  <c r="R624" i="24"/>
  <c r="P624" i="24"/>
  <c r="O624" i="24"/>
  <c r="N624" i="24"/>
  <c r="M624" i="24"/>
  <c r="G624" i="24"/>
  <c r="H624" i="24" s="1"/>
  <c r="B624" i="24"/>
  <c r="Q624" i="24" s="1"/>
  <c r="R623" i="24"/>
  <c r="P623" i="24"/>
  <c r="O623" i="24"/>
  <c r="N623" i="24"/>
  <c r="M623" i="24"/>
  <c r="G623" i="24"/>
  <c r="K623" i="24" s="1"/>
  <c r="B623" i="24"/>
  <c r="Q623" i="24" s="1"/>
  <c r="R622" i="24"/>
  <c r="P622" i="24"/>
  <c r="O622" i="24"/>
  <c r="N622" i="24"/>
  <c r="M622" i="24"/>
  <c r="G622" i="24"/>
  <c r="B622" i="24"/>
  <c r="Q622" i="24" s="1"/>
  <c r="R621" i="24"/>
  <c r="P621" i="24"/>
  <c r="O621" i="24"/>
  <c r="N621" i="24"/>
  <c r="M621" i="24"/>
  <c r="G621" i="24"/>
  <c r="B621" i="24"/>
  <c r="Q621" i="24" s="1"/>
  <c r="R620" i="24"/>
  <c r="P620" i="24"/>
  <c r="O620" i="24"/>
  <c r="N620" i="24"/>
  <c r="M620" i="24"/>
  <c r="G620" i="24"/>
  <c r="B620" i="24"/>
  <c r="Q620" i="24" s="1"/>
  <c r="R619" i="24"/>
  <c r="P619" i="24"/>
  <c r="O619" i="24"/>
  <c r="N619" i="24"/>
  <c r="M619" i="24"/>
  <c r="G619" i="24"/>
  <c r="B619" i="24"/>
  <c r="Q619" i="24" s="1"/>
  <c r="R618" i="24"/>
  <c r="P618" i="24"/>
  <c r="O618" i="24"/>
  <c r="N618" i="24"/>
  <c r="M618" i="24"/>
  <c r="G618" i="24"/>
  <c r="K618" i="24" s="1"/>
  <c r="B618" i="24"/>
  <c r="Q618" i="24" s="1"/>
  <c r="R617" i="24"/>
  <c r="P617" i="24"/>
  <c r="O617" i="24"/>
  <c r="N617" i="24"/>
  <c r="M617" i="24"/>
  <c r="G617" i="24"/>
  <c r="L617" i="24" s="1"/>
  <c r="B617" i="24"/>
  <c r="Q617" i="24" s="1"/>
  <c r="R616" i="24"/>
  <c r="P616" i="24"/>
  <c r="O616" i="24"/>
  <c r="N616" i="24"/>
  <c r="M616" i="24"/>
  <c r="G616" i="24"/>
  <c r="B616" i="24"/>
  <c r="Q616" i="24" s="1"/>
  <c r="R615" i="24"/>
  <c r="P615" i="24"/>
  <c r="O615" i="24"/>
  <c r="N615" i="24"/>
  <c r="M615" i="24"/>
  <c r="G615" i="24"/>
  <c r="K615" i="24" s="1"/>
  <c r="B615" i="24"/>
  <c r="Q615" i="24" s="1"/>
  <c r="R614" i="24"/>
  <c r="P614" i="24"/>
  <c r="O614" i="24"/>
  <c r="N614" i="24"/>
  <c r="M614" i="24"/>
  <c r="G614" i="24"/>
  <c r="K614" i="24" s="1"/>
  <c r="B614" i="24"/>
  <c r="Q614" i="24" s="1"/>
  <c r="R613" i="24"/>
  <c r="P613" i="24"/>
  <c r="O613" i="24"/>
  <c r="N613" i="24"/>
  <c r="M613" i="24"/>
  <c r="G613" i="24"/>
  <c r="B613" i="24"/>
  <c r="Q613" i="24" s="1"/>
  <c r="R612" i="24"/>
  <c r="P612" i="24"/>
  <c r="O612" i="24"/>
  <c r="N612" i="24"/>
  <c r="M612" i="24"/>
  <c r="G612" i="24"/>
  <c r="J612" i="24" s="1"/>
  <c r="B612" i="24"/>
  <c r="Q612" i="24" s="1"/>
  <c r="R611" i="24"/>
  <c r="P611" i="24"/>
  <c r="O611" i="24"/>
  <c r="N611" i="24"/>
  <c r="M611" i="24"/>
  <c r="G611" i="24"/>
  <c r="L611" i="24" s="1"/>
  <c r="B611" i="24"/>
  <c r="Q611" i="24" s="1"/>
  <c r="R610" i="24"/>
  <c r="P610" i="24"/>
  <c r="O610" i="24"/>
  <c r="N610" i="24"/>
  <c r="M610" i="24"/>
  <c r="G610" i="24"/>
  <c r="K610" i="24" s="1"/>
  <c r="B610" i="24"/>
  <c r="Q610" i="24" s="1"/>
  <c r="R609" i="24"/>
  <c r="P609" i="24"/>
  <c r="O609" i="24"/>
  <c r="N609" i="24"/>
  <c r="M609" i="24"/>
  <c r="G609" i="24"/>
  <c r="K609" i="24" s="1"/>
  <c r="B609" i="24"/>
  <c r="Q609" i="24" s="1"/>
  <c r="R608" i="24"/>
  <c r="P608" i="24"/>
  <c r="O608" i="24"/>
  <c r="N608" i="24"/>
  <c r="M608" i="24"/>
  <c r="G608" i="24"/>
  <c r="B608" i="24"/>
  <c r="Q608" i="24" s="1"/>
  <c r="R607" i="24"/>
  <c r="P607" i="24"/>
  <c r="O607" i="24"/>
  <c r="N607" i="24"/>
  <c r="M607" i="24"/>
  <c r="G607" i="24"/>
  <c r="B607" i="24"/>
  <c r="Q607" i="24" s="1"/>
  <c r="R606" i="24"/>
  <c r="P606" i="24"/>
  <c r="O606" i="24"/>
  <c r="N606" i="24"/>
  <c r="M606" i="24"/>
  <c r="G606" i="24"/>
  <c r="K606" i="24" s="1"/>
  <c r="B606" i="24"/>
  <c r="Q606" i="24" s="1"/>
  <c r="R605" i="24"/>
  <c r="P605" i="24"/>
  <c r="O605" i="24"/>
  <c r="N605" i="24"/>
  <c r="M605" i="24"/>
  <c r="G605" i="24"/>
  <c r="K605" i="24" s="1"/>
  <c r="B605" i="24"/>
  <c r="Q605" i="24" s="1"/>
  <c r="R396" i="24"/>
  <c r="P396" i="24"/>
  <c r="O396" i="24"/>
  <c r="N396" i="24"/>
  <c r="M396" i="24"/>
  <c r="G396" i="24"/>
  <c r="J396" i="24" s="1"/>
  <c r="B396" i="24"/>
  <c r="Q396" i="24" s="1"/>
  <c r="R395" i="24"/>
  <c r="P395" i="24"/>
  <c r="O395" i="24"/>
  <c r="N395" i="24"/>
  <c r="M395" i="24"/>
  <c r="G395" i="24"/>
  <c r="K395" i="24" s="1"/>
  <c r="B395" i="24"/>
  <c r="Q395" i="24" s="1"/>
  <c r="R394" i="24"/>
  <c r="P394" i="24"/>
  <c r="O394" i="24"/>
  <c r="N394" i="24"/>
  <c r="M394" i="24"/>
  <c r="G394" i="24"/>
  <c r="J394" i="24" s="1"/>
  <c r="B394" i="24"/>
  <c r="Q394" i="24" s="1"/>
  <c r="R393" i="24"/>
  <c r="P393" i="24"/>
  <c r="O393" i="24"/>
  <c r="N393" i="24"/>
  <c r="M393" i="24"/>
  <c r="G393" i="24"/>
  <c r="K393" i="24" s="1"/>
  <c r="B393" i="24"/>
  <c r="Q393" i="24" s="1"/>
  <c r="R392" i="24"/>
  <c r="P392" i="24"/>
  <c r="O392" i="24"/>
  <c r="N392" i="24"/>
  <c r="M392" i="24"/>
  <c r="G392" i="24"/>
  <c r="B392" i="24"/>
  <c r="Q392" i="24" s="1"/>
  <c r="R391" i="24"/>
  <c r="P391" i="24"/>
  <c r="O391" i="24"/>
  <c r="N391" i="24"/>
  <c r="M391" i="24"/>
  <c r="G391" i="24"/>
  <c r="K391" i="24" s="1"/>
  <c r="B391" i="24"/>
  <c r="Q391" i="24" s="1"/>
  <c r="R390" i="24"/>
  <c r="P390" i="24"/>
  <c r="O390" i="24"/>
  <c r="N390" i="24"/>
  <c r="M390" i="24"/>
  <c r="G390" i="24"/>
  <c r="J390" i="24" s="1"/>
  <c r="B390" i="24"/>
  <c r="Q390" i="24" s="1"/>
  <c r="R389" i="24"/>
  <c r="P389" i="24"/>
  <c r="O389" i="24"/>
  <c r="N389" i="24"/>
  <c r="M389" i="24"/>
  <c r="G389" i="24"/>
  <c r="B389" i="24"/>
  <c r="Q389" i="24" s="1"/>
  <c r="R388" i="24"/>
  <c r="P388" i="24"/>
  <c r="O388" i="24"/>
  <c r="N388" i="24"/>
  <c r="M388" i="24"/>
  <c r="G388" i="24"/>
  <c r="J388" i="24" s="1"/>
  <c r="B388" i="24"/>
  <c r="Q388" i="24" s="1"/>
  <c r="R387" i="24"/>
  <c r="P387" i="24"/>
  <c r="O387" i="24"/>
  <c r="N387" i="24"/>
  <c r="M387" i="24"/>
  <c r="G387" i="24"/>
  <c r="K387" i="24" s="1"/>
  <c r="B387" i="24"/>
  <c r="Q387" i="24" s="1"/>
  <c r="R386" i="24"/>
  <c r="P386" i="24"/>
  <c r="O386" i="24"/>
  <c r="N386" i="24"/>
  <c r="M386" i="24"/>
  <c r="G386" i="24"/>
  <c r="K386" i="24" s="1"/>
  <c r="B386" i="24"/>
  <c r="Q386" i="24" s="1"/>
  <c r="R385" i="24"/>
  <c r="P385" i="24"/>
  <c r="O385" i="24"/>
  <c r="N385" i="24"/>
  <c r="M385" i="24"/>
  <c r="G385" i="24"/>
  <c r="L385" i="24" s="1"/>
  <c r="B385" i="24"/>
  <c r="Q385" i="24" s="1"/>
  <c r="R384" i="24"/>
  <c r="P384" i="24"/>
  <c r="O384" i="24"/>
  <c r="N384" i="24"/>
  <c r="M384" i="24"/>
  <c r="G384" i="24"/>
  <c r="B384" i="24"/>
  <c r="Q384" i="24" s="1"/>
  <c r="R383" i="24"/>
  <c r="P383" i="24"/>
  <c r="O383" i="24"/>
  <c r="N383" i="24"/>
  <c r="M383" i="24"/>
  <c r="G383" i="24"/>
  <c r="K383" i="24" s="1"/>
  <c r="B383" i="24"/>
  <c r="Q383" i="24" s="1"/>
  <c r="R382" i="24"/>
  <c r="P382" i="24"/>
  <c r="O382" i="24"/>
  <c r="N382" i="24"/>
  <c r="M382" i="24"/>
  <c r="G382" i="24"/>
  <c r="B382" i="24"/>
  <c r="Q382" i="24" s="1"/>
  <c r="R381" i="24"/>
  <c r="P381" i="24"/>
  <c r="O381" i="24"/>
  <c r="N381" i="24"/>
  <c r="M381" i="24"/>
  <c r="G381" i="24"/>
  <c r="B381" i="24"/>
  <c r="Q381" i="24" s="1"/>
  <c r="R380" i="24"/>
  <c r="P380" i="24"/>
  <c r="O380" i="24"/>
  <c r="N380" i="24"/>
  <c r="M380" i="24"/>
  <c r="G380" i="24"/>
  <c r="J380" i="24" s="1"/>
  <c r="B380" i="24"/>
  <c r="Q380" i="24" s="1"/>
  <c r="R379" i="24"/>
  <c r="P379" i="24"/>
  <c r="O379" i="24"/>
  <c r="N379" i="24"/>
  <c r="M379" i="24"/>
  <c r="G379" i="24"/>
  <c r="J379" i="24" s="1"/>
  <c r="B379" i="24"/>
  <c r="Q379" i="24" s="1"/>
  <c r="R378" i="24"/>
  <c r="P378" i="24"/>
  <c r="O378" i="24"/>
  <c r="N378" i="24"/>
  <c r="M378" i="24"/>
  <c r="G378" i="24"/>
  <c r="K378" i="24" s="1"/>
  <c r="B378" i="24"/>
  <c r="Q378" i="24" s="1"/>
  <c r="R377" i="24"/>
  <c r="P377" i="24"/>
  <c r="O377" i="24"/>
  <c r="N377" i="24"/>
  <c r="M377" i="24"/>
  <c r="G377" i="24"/>
  <c r="B377" i="24"/>
  <c r="Q377" i="24" s="1"/>
  <c r="R376" i="24"/>
  <c r="P376" i="24"/>
  <c r="O376" i="24"/>
  <c r="N376" i="24"/>
  <c r="M376" i="24"/>
  <c r="G376" i="24"/>
  <c r="B376" i="24"/>
  <c r="Q376" i="24" s="1"/>
  <c r="R375" i="24"/>
  <c r="P375" i="24"/>
  <c r="O375" i="24"/>
  <c r="N375" i="24"/>
  <c r="M375" i="24"/>
  <c r="G375" i="24"/>
  <c r="B375" i="24"/>
  <c r="Q375" i="24" s="1"/>
  <c r="R374" i="24"/>
  <c r="P374" i="24"/>
  <c r="O374" i="24"/>
  <c r="N374" i="24"/>
  <c r="M374" i="24"/>
  <c r="G374" i="24"/>
  <c r="B374" i="24"/>
  <c r="Q374" i="24" s="1"/>
  <c r="R373" i="24"/>
  <c r="P373" i="24"/>
  <c r="O373" i="24"/>
  <c r="N373" i="24"/>
  <c r="M373" i="24"/>
  <c r="G373" i="24"/>
  <c r="L373" i="24" s="1"/>
  <c r="B373" i="24"/>
  <c r="Q373" i="24" s="1"/>
  <c r="R372" i="24"/>
  <c r="P372" i="24"/>
  <c r="O372" i="24"/>
  <c r="N372" i="24"/>
  <c r="M372" i="24"/>
  <c r="G372" i="24"/>
  <c r="J372" i="24" s="1"/>
  <c r="B372" i="24"/>
  <c r="Q372" i="24" s="1"/>
  <c r="R371" i="24"/>
  <c r="P371" i="24"/>
  <c r="O371" i="24"/>
  <c r="N371" i="24"/>
  <c r="M371" i="24"/>
  <c r="G371" i="24"/>
  <c r="L371" i="24" s="1"/>
  <c r="B371" i="24"/>
  <c r="Q371" i="24" s="1"/>
  <c r="R1407" i="24"/>
  <c r="P1407" i="24"/>
  <c r="O1407" i="24"/>
  <c r="N1407" i="24"/>
  <c r="M1407" i="24"/>
  <c r="G1407" i="24"/>
  <c r="K1407" i="24" s="1"/>
  <c r="B1407" i="24"/>
  <c r="Q1407" i="24" s="1"/>
  <c r="R1406" i="24"/>
  <c r="P1406" i="24"/>
  <c r="O1406" i="24"/>
  <c r="N1406" i="24"/>
  <c r="M1406" i="24"/>
  <c r="G1406" i="24"/>
  <c r="B1406" i="24"/>
  <c r="Q1406" i="24" s="1"/>
  <c r="R1405" i="24"/>
  <c r="P1405" i="24"/>
  <c r="O1405" i="24"/>
  <c r="N1405" i="24"/>
  <c r="M1405" i="24"/>
  <c r="G1405" i="24"/>
  <c r="L1405" i="24" s="1"/>
  <c r="B1405" i="24"/>
  <c r="Q1405" i="24" s="1"/>
  <c r="R1404" i="24"/>
  <c r="P1404" i="24"/>
  <c r="O1404" i="24"/>
  <c r="N1404" i="24"/>
  <c r="M1404" i="24"/>
  <c r="G1404" i="24"/>
  <c r="K1404" i="24" s="1"/>
  <c r="B1404" i="24"/>
  <c r="Q1404" i="24" s="1"/>
  <c r="R1403" i="24"/>
  <c r="P1403" i="24"/>
  <c r="O1403" i="24"/>
  <c r="N1403" i="24"/>
  <c r="M1403" i="24"/>
  <c r="G1403" i="24"/>
  <c r="K1403" i="24" s="1"/>
  <c r="B1403" i="24"/>
  <c r="Q1403" i="24" s="1"/>
  <c r="R1402" i="24"/>
  <c r="P1402" i="24"/>
  <c r="O1402" i="24"/>
  <c r="N1402" i="24"/>
  <c r="M1402" i="24"/>
  <c r="G1402" i="24"/>
  <c r="J1402" i="24" s="1"/>
  <c r="B1402" i="24"/>
  <c r="Q1402" i="24" s="1"/>
  <c r="R1401" i="24"/>
  <c r="P1401" i="24"/>
  <c r="O1401" i="24"/>
  <c r="N1401" i="24"/>
  <c r="M1401" i="24"/>
  <c r="G1401" i="24"/>
  <c r="K1401" i="24" s="1"/>
  <c r="B1401" i="24"/>
  <c r="Q1401" i="24" s="1"/>
  <c r="R1400" i="24"/>
  <c r="P1400" i="24"/>
  <c r="O1400" i="24"/>
  <c r="N1400" i="24"/>
  <c r="M1400" i="24"/>
  <c r="G1400" i="24"/>
  <c r="B1400" i="24"/>
  <c r="Q1400" i="24" s="1"/>
  <c r="R1399" i="24"/>
  <c r="P1399" i="24"/>
  <c r="O1399" i="24"/>
  <c r="N1399" i="24"/>
  <c r="M1399" i="24"/>
  <c r="G1399" i="24"/>
  <c r="K1399" i="24" s="1"/>
  <c r="B1399" i="24"/>
  <c r="Q1399" i="24" s="1"/>
  <c r="R1398" i="24"/>
  <c r="P1398" i="24"/>
  <c r="O1398" i="24"/>
  <c r="N1398" i="24"/>
  <c r="M1398" i="24"/>
  <c r="G1398" i="24"/>
  <c r="B1398" i="24"/>
  <c r="Q1398" i="24" s="1"/>
  <c r="R1397" i="24"/>
  <c r="P1397" i="24"/>
  <c r="O1397" i="24"/>
  <c r="N1397" i="24"/>
  <c r="M1397" i="24"/>
  <c r="G1397" i="24"/>
  <c r="K1397" i="24" s="1"/>
  <c r="B1397" i="24"/>
  <c r="Q1397" i="24" s="1"/>
  <c r="R1396" i="24"/>
  <c r="P1396" i="24"/>
  <c r="O1396" i="24"/>
  <c r="N1396" i="24"/>
  <c r="M1396" i="24"/>
  <c r="G1396" i="24"/>
  <c r="K1396" i="24" s="1"/>
  <c r="B1396" i="24"/>
  <c r="Q1396" i="24" s="1"/>
  <c r="R1395" i="24"/>
  <c r="P1395" i="24"/>
  <c r="O1395" i="24"/>
  <c r="N1395" i="24"/>
  <c r="M1395" i="24"/>
  <c r="G1395" i="24"/>
  <c r="K1395" i="24" s="1"/>
  <c r="B1395" i="24"/>
  <c r="Q1395" i="24" s="1"/>
  <c r="R1394" i="24"/>
  <c r="P1394" i="24"/>
  <c r="O1394" i="24"/>
  <c r="N1394" i="24"/>
  <c r="M1394" i="24"/>
  <c r="G1394" i="24"/>
  <c r="J1394" i="24" s="1"/>
  <c r="B1394" i="24"/>
  <c r="Q1394" i="24" s="1"/>
  <c r="R1393" i="24"/>
  <c r="P1393" i="24"/>
  <c r="O1393" i="24"/>
  <c r="N1393" i="24"/>
  <c r="M1393" i="24"/>
  <c r="G1393" i="24"/>
  <c r="B1393" i="24"/>
  <c r="Q1393" i="24" s="1"/>
  <c r="R1392" i="24"/>
  <c r="P1392" i="24"/>
  <c r="O1392" i="24"/>
  <c r="N1392" i="24"/>
  <c r="M1392" i="24"/>
  <c r="G1392" i="24"/>
  <c r="K1392" i="24" s="1"/>
  <c r="B1392" i="24"/>
  <c r="Q1392" i="24" s="1"/>
  <c r="R1391" i="24"/>
  <c r="P1391" i="24"/>
  <c r="O1391" i="24"/>
  <c r="N1391" i="24"/>
  <c r="M1391" i="24"/>
  <c r="G1391" i="24"/>
  <c r="K1391" i="24" s="1"/>
  <c r="B1391" i="24"/>
  <c r="Q1391" i="24" s="1"/>
  <c r="R1390" i="24"/>
  <c r="P1390" i="24"/>
  <c r="O1390" i="24"/>
  <c r="N1390" i="24"/>
  <c r="M1390" i="24"/>
  <c r="G1390" i="24"/>
  <c r="B1390" i="24"/>
  <c r="Q1390" i="24" s="1"/>
  <c r="R1389" i="24"/>
  <c r="P1389" i="24"/>
  <c r="O1389" i="24"/>
  <c r="N1389" i="24"/>
  <c r="M1389" i="24"/>
  <c r="G1389" i="24"/>
  <c r="K1389" i="24" s="1"/>
  <c r="B1389" i="24"/>
  <c r="Q1389" i="24" s="1"/>
  <c r="R1388" i="24"/>
  <c r="P1388" i="24"/>
  <c r="O1388" i="24"/>
  <c r="N1388" i="24"/>
  <c r="M1388" i="24"/>
  <c r="G1388" i="24"/>
  <c r="K1388" i="24" s="1"/>
  <c r="B1388" i="24"/>
  <c r="Q1388" i="24" s="1"/>
  <c r="R1387" i="24"/>
  <c r="P1387" i="24"/>
  <c r="O1387" i="24"/>
  <c r="N1387" i="24"/>
  <c r="M1387" i="24"/>
  <c r="G1387" i="24"/>
  <c r="B1387" i="24"/>
  <c r="Q1387" i="24" s="1"/>
  <c r="R1386" i="24"/>
  <c r="P1386" i="24"/>
  <c r="O1386" i="24"/>
  <c r="N1386" i="24"/>
  <c r="M1386" i="24"/>
  <c r="G1386" i="24"/>
  <c r="J1386" i="24" s="1"/>
  <c r="B1386" i="24"/>
  <c r="Q1386" i="24" s="1"/>
  <c r="R1385" i="24"/>
  <c r="P1385" i="24"/>
  <c r="O1385" i="24"/>
  <c r="N1385" i="24"/>
  <c r="M1385" i="24"/>
  <c r="G1385" i="24"/>
  <c r="K1385" i="24" s="1"/>
  <c r="B1385" i="24"/>
  <c r="Q1385" i="24" s="1"/>
  <c r="R1384" i="24"/>
  <c r="P1384" i="24"/>
  <c r="O1384" i="24"/>
  <c r="N1384" i="24"/>
  <c r="M1384" i="24"/>
  <c r="G1384" i="24"/>
  <c r="B1384" i="24"/>
  <c r="Q1384" i="24" s="1"/>
  <c r="R1383" i="24"/>
  <c r="P1383" i="24"/>
  <c r="O1383" i="24"/>
  <c r="N1383" i="24"/>
  <c r="M1383" i="24"/>
  <c r="G1383" i="24"/>
  <c r="L1383" i="24" s="1"/>
  <c r="B1383" i="24"/>
  <c r="Q1383" i="24" s="1"/>
  <c r="R1382" i="24"/>
  <c r="P1382" i="24"/>
  <c r="O1382" i="24"/>
  <c r="N1382" i="24"/>
  <c r="M1382" i="24"/>
  <c r="G1382" i="24"/>
  <c r="B1382" i="24"/>
  <c r="Q1382" i="24" s="1"/>
  <c r="R1173" i="24"/>
  <c r="P1173" i="24"/>
  <c r="O1173" i="24"/>
  <c r="N1173" i="24"/>
  <c r="M1173" i="24"/>
  <c r="G1173" i="24"/>
  <c r="K1173" i="24" s="1"/>
  <c r="B1173" i="24"/>
  <c r="Q1173" i="24" s="1"/>
  <c r="R1172" i="24"/>
  <c r="P1172" i="24"/>
  <c r="O1172" i="24"/>
  <c r="N1172" i="24"/>
  <c r="M1172" i="24"/>
  <c r="G1172" i="24"/>
  <c r="B1172" i="24"/>
  <c r="Q1172" i="24" s="1"/>
  <c r="R1171" i="24"/>
  <c r="P1171" i="24"/>
  <c r="O1171" i="24"/>
  <c r="N1171" i="24"/>
  <c r="M1171" i="24"/>
  <c r="G1171" i="24"/>
  <c r="L1171" i="24" s="1"/>
  <c r="B1171" i="24"/>
  <c r="Q1171" i="24" s="1"/>
  <c r="R1170" i="24"/>
  <c r="P1170" i="24"/>
  <c r="O1170" i="24"/>
  <c r="N1170" i="24"/>
  <c r="M1170" i="24"/>
  <c r="G1170" i="24"/>
  <c r="J1170" i="24" s="1"/>
  <c r="B1170" i="24"/>
  <c r="Q1170" i="24" s="1"/>
  <c r="R1169" i="24"/>
  <c r="P1169" i="24"/>
  <c r="O1169" i="24"/>
  <c r="N1169" i="24"/>
  <c r="M1169" i="24"/>
  <c r="G1169" i="24"/>
  <c r="B1169" i="24"/>
  <c r="Q1169" i="24" s="1"/>
  <c r="R1168" i="24"/>
  <c r="P1168" i="24"/>
  <c r="O1168" i="24"/>
  <c r="N1168" i="24"/>
  <c r="M1168" i="24"/>
  <c r="G1168" i="24"/>
  <c r="K1168" i="24" s="1"/>
  <c r="B1168" i="24"/>
  <c r="Q1168" i="24" s="1"/>
  <c r="R1167" i="24"/>
  <c r="P1167" i="24"/>
  <c r="O1167" i="24"/>
  <c r="N1167" i="24"/>
  <c r="M1167" i="24"/>
  <c r="G1167" i="24"/>
  <c r="K1167" i="24" s="1"/>
  <c r="B1167" i="24"/>
  <c r="Q1167" i="24" s="1"/>
  <c r="R1166" i="24"/>
  <c r="P1166" i="24"/>
  <c r="O1166" i="24"/>
  <c r="N1166" i="24"/>
  <c r="M1166" i="24"/>
  <c r="G1166" i="24"/>
  <c r="B1166" i="24"/>
  <c r="Q1166" i="24" s="1"/>
  <c r="R1165" i="24"/>
  <c r="P1165" i="24"/>
  <c r="O1165" i="24"/>
  <c r="N1165" i="24"/>
  <c r="M1165" i="24"/>
  <c r="G1165" i="24"/>
  <c r="B1165" i="24"/>
  <c r="Q1165" i="24" s="1"/>
  <c r="R1164" i="24"/>
  <c r="P1164" i="24"/>
  <c r="O1164" i="24"/>
  <c r="N1164" i="24"/>
  <c r="M1164" i="24"/>
  <c r="G1164" i="24"/>
  <c r="J1164" i="24" s="1"/>
  <c r="B1164" i="24"/>
  <c r="Q1164" i="24" s="1"/>
  <c r="R1163" i="24"/>
  <c r="P1163" i="24"/>
  <c r="O1163" i="24"/>
  <c r="N1163" i="24"/>
  <c r="M1163" i="24"/>
  <c r="G1163" i="24"/>
  <c r="K1163" i="24" s="1"/>
  <c r="B1163" i="24"/>
  <c r="Q1163" i="24" s="1"/>
  <c r="R1162" i="24"/>
  <c r="P1162" i="24"/>
  <c r="O1162" i="24"/>
  <c r="N1162" i="24"/>
  <c r="M1162" i="24"/>
  <c r="G1162" i="24"/>
  <c r="J1162" i="24" s="1"/>
  <c r="B1162" i="24"/>
  <c r="Q1162" i="24" s="1"/>
  <c r="R1161" i="24"/>
  <c r="P1161" i="24"/>
  <c r="O1161" i="24"/>
  <c r="N1161" i="24"/>
  <c r="M1161" i="24"/>
  <c r="G1161" i="24"/>
  <c r="H1161" i="24" s="1"/>
  <c r="B1161" i="24"/>
  <c r="Q1161" i="24" s="1"/>
  <c r="R1160" i="24"/>
  <c r="P1160" i="24"/>
  <c r="O1160" i="24"/>
  <c r="N1160" i="24"/>
  <c r="M1160" i="24"/>
  <c r="G1160" i="24"/>
  <c r="K1160" i="24" s="1"/>
  <c r="B1160" i="24"/>
  <c r="Q1160" i="24" s="1"/>
  <c r="R1159" i="24"/>
  <c r="P1159" i="24"/>
  <c r="O1159" i="24"/>
  <c r="N1159" i="24"/>
  <c r="M1159" i="24"/>
  <c r="G1159" i="24"/>
  <c r="K1159" i="24" s="1"/>
  <c r="B1159" i="24"/>
  <c r="Q1159" i="24" s="1"/>
  <c r="R1158" i="24"/>
  <c r="P1158" i="24"/>
  <c r="O1158" i="24"/>
  <c r="N1158" i="24"/>
  <c r="M1158" i="24"/>
  <c r="G1158" i="24"/>
  <c r="B1158" i="24"/>
  <c r="Q1158" i="24" s="1"/>
  <c r="R1157" i="24"/>
  <c r="P1157" i="24"/>
  <c r="O1157" i="24"/>
  <c r="N1157" i="24"/>
  <c r="M1157" i="24"/>
  <c r="G1157" i="24"/>
  <c r="K1157" i="24" s="1"/>
  <c r="B1157" i="24"/>
  <c r="Q1157" i="24" s="1"/>
  <c r="R1156" i="24"/>
  <c r="P1156" i="24"/>
  <c r="O1156" i="24"/>
  <c r="N1156" i="24"/>
  <c r="M1156" i="24"/>
  <c r="G1156" i="24"/>
  <c r="K1156" i="24" s="1"/>
  <c r="B1156" i="24"/>
  <c r="Q1156" i="24" s="1"/>
  <c r="R1155" i="24"/>
  <c r="P1155" i="24"/>
  <c r="O1155" i="24"/>
  <c r="N1155" i="24"/>
  <c r="M1155" i="24"/>
  <c r="G1155" i="24"/>
  <c r="K1155" i="24" s="1"/>
  <c r="B1155" i="24"/>
  <c r="Q1155" i="24" s="1"/>
  <c r="R1154" i="24"/>
  <c r="P1154" i="24"/>
  <c r="O1154" i="24"/>
  <c r="N1154" i="24"/>
  <c r="M1154" i="24"/>
  <c r="G1154" i="24"/>
  <c r="B1154" i="24"/>
  <c r="Q1154" i="24" s="1"/>
  <c r="R1153" i="24"/>
  <c r="P1153" i="24"/>
  <c r="O1153" i="24"/>
  <c r="N1153" i="24"/>
  <c r="M1153" i="24"/>
  <c r="G1153" i="24"/>
  <c r="K1153" i="24" s="1"/>
  <c r="B1153" i="24"/>
  <c r="Q1153" i="24" s="1"/>
  <c r="R1152" i="24"/>
  <c r="P1152" i="24"/>
  <c r="O1152" i="24"/>
  <c r="N1152" i="24"/>
  <c r="M1152" i="24"/>
  <c r="G1152" i="24"/>
  <c r="K1152" i="24" s="1"/>
  <c r="B1152" i="24"/>
  <c r="Q1152" i="24" s="1"/>
  <c r="R1151" i="24"/>
  <c r="P1151" i="24"/>
  <c r="O1151" i="24"/>
  <c r="N1151" i="24"/>
  <c r="M1151" i="24"/>
  <c r="G1151" i="24"/>
  <c r="K1151" i="24" s="1"/>
  <c r="B1151" i="24"/>
  <c r="Q1151" i="24" s="1"/>
  <c r="R1150" i="24"/>
  <c r="P1150" i="24"/>
  <c r="O1150" i="24"/>
  <c r="N1150" i="24"/>
  <c r="M1150" i="24"/>
  <c r="G1150" i="24"/>
  <c r="J1150" i="24" s="1"/>
  <c r="B1150" i="24"/>
  <c r="Q1150" i="24" s="1"/>
  <c r="R1149" i="24"/>
  <c r="P1149" i="24"/>
  <c r="O1149" i="24"/>
  <c r="N1149" i="24"/>
  <c r="M1149" i="24"/>
  <c r="G1149" i="24"/>
  <c r="K1149" i="24" s="1"/>
  <c r="B1149" i="24"/>
  <c r="Q1149" i="24" s="1"/>
  <c r="R1148" i="24"/>
  <c r="P1148" i="24"/>
  <c r="O1148" i="24"/>
  <c r="N1148" i="24"/>
  <c r="M1148" i="24"/>
  <c r="G1148" i="24"/>
  <c r="K1148" i="24" s="1"/>
  <c r="B1148" i="24"/>
  <c r="Q1148" i="24" s="1"/>
  <c r="R941" i="24"/>
  <c r="P941" i="24"/>
  <c r="O941" i="24"/>
  <c r="N941" i="24"/>
  <c r="M941" i="24"/>
  <c r="G941" i="24"/>
  <c r="K941" i="24" s="1"/>
  <c r="B941" i="24"/>
  <c r="Q941" i="24" s="1"/>
  <c r="R940" i="24"/>
  <c r="P940" i="24"/>
  <c r="O940" i="24"/>
  <c r="N940" i="24"/>
  <c r="M940" i="24"/>
  <c r="G940" i="24"/>
  <c r="B940" i="24"/>
  <c r="Q940" i="24" s="1"/>
  <c r="R939" i="24"/>
  <c r="P939" i="24"/>
  <c r="O939" i="24"/>
  <c r="N939" i="24"/>
  <c r="M939" i="24"/>
  <c r="G939" i="24"/>
  <c r="K939" i="24" s="1"/>
  <c r="B939" i="24"/>
  <c r="Q939" i="24" s="1"/>
  <c r="R938" i="24"/>
  <c r="P938" i="24"/>
  <c r="O938" i="24"/>
  <c r="N938" i="24"/>
  <c r="M938" i="24"/>
  <c r="G938" i="24"/>
  <c r="K938" i="24" s="1"/>
  <c r="B938" i="24"/>
  <c r="Q938" i="24" s="1"/>
  <c r="R937" i="24"/>
  <c r="P937" i="24"/>
  <c r="O937" i="24"/>
  <c r="N937" i="24"/>
  <c r="M937" i="24"/>
  <c r="G937" i="24"/>
  <c r="K937" i="24" s="1"/>
  <c r="B937" i="24"/>
  <c r="Q937" i="24" s="1"/>
  <c r="R936" i="24"/>
  <c r="P936" i="24"/>
  <c r="O936" i="24"/>
  <c r="N936" i="24"/>
  <c r="M936" i="24"/>
  <c r="G936" i="24"/>
  <c r="B936" i="24"/>
  <c r="Q936" i="24" s="1"/>
  <c r="R935" i="24"/>
  <c r="P935" i="24"/>
  <c r="O935" i="24"/>
  <c r="N935" i="24"/>
  <c r="M935" i="24"/>
  <c r="G935" i="24"/>
  <c r="K935" i="24" s="1"/>
  <c r="B935" i="24"/>
  <c r="Q935" i="24" s="1"/>
  <c r="R934" i="24"/>
  <c r="P934" i="24"/>
  <c r="O934" i="24"/>
  <c r="N934" i="24"/>
  <c r="M934" i="24"/>
  <c r="G934" i="24"/>
  <c r="K934" i="24" s="1"/>
  <c r="B934" i="24"/>
  <c r="Q934" i="24" s="1"/>
  <c r="R933" i="24"/>
  <c r="P933" i="24"/>
  <c r="O933" i="24"/>
  <c r="N933" i="24"/>
  <c r="M933" i="24"/>
  <c r="G933" i="24"/>
  <c r="B933" i="24"/>
  <c r="Q933" i="24" s="1"/>
  <c r="R932" i="24"/>
  <c r="P932" i="24"/>
  <c r="O932" i="24"/>
  <c r="N932" i="24"/>
  <c r="M932" i="24"/>
  <c r="G932" i="24"/>
  <c r="B932" i="24"/>
  <c r="Q932" i="24" s="1"/>
  <c r="R931" i="24"/>
  <c r="P931" i="24"/>
  <c r="O931" i="24"/>
  <c r="N931" i="24"/>
  <c r="M931" i="24"/>
  <c r="G931" i="24"/>
  <c r="B931" i="24"/>
  <c r="Q931" i="24" s="1"/>
  <c r="R930" i="24"/>
  <c r="P930" i="24"/>
  <c r="O930" i="24"/>
  <c r="N930" i="24"/>
  <c r="M930" i="24"/>
  <c r="G930" i="24"/>
  <c r="K930" i="24" s="1"/>
  <c r="B930" i="24"/>
  <c r="Q930" i="24" s="1"/>
  <c r="R929" i="24"/>
  <c r="P929" i="24"/>
  <c r="O929" i="24"/>
  <c r="N929" i="24"/>
  <c r="M929" i="24"/>
  <c r="G929" i="24"/>
  <c r="B929" i="24"/>
  <c r="Q929" i="24" s="1"/>
  <c r="R928" i="24"/>
  <c r="P928" i="24"/>
  <c r="O928" i="24"/>
  <c r="N928" i="24"/>
  <c r="M928" i="24"/>
  <c r="G928" i="24"/>
  <c r="J928" i="24" s="1"/>
  <c r="B928" i="24"/>
  <c r="Q928" i="24" s="1"/>
  <c r="R927" i="24"/>
  <c r="P927" i="24"/>
  <c r="O927" i="24"/>
  <c r="N927" i="24"/>
  <c r="M927" i="24"/>
  <c r="G927" i="24"/>
  <c r="K927" i="24" s="1"/>
  <c r="B927" i="24"/>
  <c r="Q927" i="24" s="1"/>
  <c r="R926" i="24"/>
  <c r="P926" i="24"/>
  <c r="O926" i="24"/>
  <c r="N926" i="24"/>
  <c r="M926" i="24"/>
  <c r="G926" i="24"/>
  <c r="K926" i="24" s="1"/>
  <c r="B926" i="24"/>
  <c r="Q926" i="24" s="1"/>
  <c r="R925" i="24"/>
  <c r="P925" i="24"/>
  <c r="O925" i="24"/>
  <c r="N925" i="24"/>
  <c r="M925" i="24"/>
  <c r="G925" i="24"/>
  <c r="K925" i="24" s="1"/>
  <c r="B925" i="24"/>
  <c r="Q925" i="24" s="1"/>
  <c r="R924" i="24"/>
  <c r="P924" i="24"/>
  <c r="O924" i="24"/>
  <c r="N924" i="24"/>
  <c r="M924" i="24"/>
  <c r="G924" i="24"/>
  <c r="B924" i="24"/>
  <c r="Q924" i="24" s="1"/>
  <c r="R923" i="24"/>
  <c r="P923" i="24"/>
  <c r="O923" i="24"/>
  <c r="N923" i="24"/>
  <c r="M923" i="24"/>
  <c r="G923" i="24"/>
  <c r="B923" i="24"/>
  <c r="Q923" i="24" s="1"/>
  <c r="R922" i="24"/>
  <c r="P922" i="24"/>
  <c r="O922" i="24"/>
  <c r="N922" i="24"/>
  <c r="M922" i="24"/>
  <c r="G922" i="24"/>
  <c r="K922" i="24" s="1"/>
  <c r="B922" i="24"/>
  <c r="Q922" i="24" s="1"/>
  <c r="R921" i="24"/>
  <c r="P921" i="24"/>
  <c r="O921" i="24"/>
  <c r="N921" i="24"/>
  <c r="M921" i="24"/>
  <c r="G921" i="24"/>
  <c r="K921" i="24" s="1"/>
  <c r="B921" i="24"/>
  <c r="Q921" i="24" s="1"/>
  <c r="R920" i="24"/>
  <c r="P920" i="24"/>
  <c r="O920" i="24"/>
  <c r="N920" i="24"/>
  <c r="M920" i="24"/>
  <c r="G920" i="24"/>
  <c r="B920" i="24"/>
  <c r="Q920" i="24" s="1"/>
  <c r="R919" i="24"/>
  <c r="P919" i="24"/>
  <c r="O919" i="24"/>
  <c r="N919" i="24"/>
  <c r="M919" i="24"/>
  <c r="G919" i="24"/>
  <c r="K919" i="24" s="1"/>
  <c r="B919" i="24"/>
  <c r="Q919" i="24" s="1"/>
  <c r="R918" i="24"/>
  <c r="P918" i="24"/>
  <c r="O918" i="24"/>
  <c r="N918" i="24"/>
  <c r="M918" i="24"/>
  <c r="G918" i="24"/>
  <c r="K918" i="24" s="1"/>
  <c r="B918" i="24"/>
  <c r="Q918" i="24" s="1"/>
  <c r="R917" i="24"/>
  <c r="P917" i="24"/>
  <c r="O917" i="24"/>
  <c r="N917" i="24"/>
  <c r="M917" i="24"/>
  <c r="G917" i="24"/>
  <c r="K917" i="24" s="1"/>
  <c r="B917" i="24"/>
  <c r="Q917" i="24" s="1"/>
  <c r="R708" i="24"/>
  <c r="P708" i="24"/>
  <c r="O708" i="24"/>
  <c r="N708" i="24"/>
  <c r="M708" i="24"/>
  <c r="G708" i="24"/>
  <c r="B708" i="24"/>
  <c r="Q708" i="24" s="1"/>
  <c r="R707" i="24"/>
  <c r="P707" i="24"/>
  <c r="O707" i="24"/>
  <c r="N707" i="24"/>
  <c r="M707" i="24"/>
  <c r="G707" i="24"/>
  <c r="K707" i="24" s="1"/>
  <c r="B707" i="24"/>
  <c r="Q707" i="24" s="1"/>
  <c r="R706" i="24"/>
  <c r="P706" i="24"/>
  <c r="O706" i="24"/>
  <c r="N706" i="24"/>
  <c r="M706" i="24"/>
  <c r="G706" i="24"/>
  <c r="B706" i="24"/>
  <c r="Q706" i="24" s="1"/>
  <c r="R705" i="24"/>
  <c r="P705" i="24"/>
  <c r="O705" i="24"/>
  <c r="N705" i="24"/>
  <c r="M705" i="24"/>
  <c r="G705" i="24"/>
  <c r="K705" i="24" s="1"/>
  <c r="B705" i="24"/>
  <c r="Q705" i="24" s="1"/>
  <c r="R704" i="24"/>
  <c r="P704" i="24"/>
  <c r="O704" i="24"/>
  <c r="N704" i="24"/>
  <c r="M704" i="24"/>
  <c r="G704" i="24"/>
  <c r="B704" i="24"/>
  <c r="Q704" i="24" s="1"/>
  <c r="R703" i="24"/>
  <c r="P703" i="24"/>
  <c r="O703" i="24"/>
  <c r="N703" i="24"/>
  <c r="M703" i="24"/>
  <c r="G703" i="24"/>
  <c r="B703" i="24"/>
  <c r="Q703" i="24" s="1"/>
  <c r="R702" i="24"/>
  <c r="P702" i="24"/>
  <c r="O702" i="24"/>
  <c r="N702" i="24"/>
  <c r="M702" i="24"/>
  <c r="G702" i="24"/>
  <c r="B702" i="24"/>
  <c r="Q702" i="24" s="1"/>
  <c r="R701" i="24"/>
  <c r="P701" i="24"/>
  <c r="O701" i="24"/>
  <c r="N701" i="24"/>
  <c r="M701" i="24"/>
  <c r="G701" i="24"/>
  <c r="K701" i="24" s="1"/>
  <c r="B701" i="24"/>
  <c r="Q701" i="24" s="1"/>
  <c r="R700" i="24"/>
  <c r="P700" i="24"/>
  <c r="O700" i="24"/>
  <c r="N700" i="24"/>
  <c r="M700" i="24"/>
  <c r="G700" i="24"/>
  <c r="B700" i="24"/>
  <c r="Q700" i="24" s="1"/>
  <c r="R699" i="24"/>
  <c r="P699" i="24"/>
  <c r="O699" i="24"/>
  <c r="N699" i="24"/>
  <c r="M699" i="24"/>
  <c r="G699" i="24"/>
  <c r="K699" i="24" s="1"/>
  <c r="B699" i="24"/>
  <c r="Q699" i="24" s="1"/>
  <c r="R698" i="24"/>
  <c r="P698" i="24"/>
  <c r="O698" i="24"/>
  <c r="N698" i="24"/>
  <c r="M698" i="24"/>
  <c r="G698" i="24"/>
  <c r="B698" i="24"/>
  <c r="Q698" i="24" s="1"/>
  <c r="R697" i="24"/>
  <c r="P697" i="24"/>
  <c r="O697" i="24"/>
  <c r="N697" i="24"/>
  <c r="M697" i="24"/>
  <c r="G697" i="24"/>
  <c r="B697" i="24"/>
  <c r="Q697" i="24" s="1"/>
  <c r="R696" i="24"/>
  <c r="P696" i="24"/>
  <c r="O696" i="24"/>
  <c r="N696" i="24"/>
  <c r="M696" i="24"/>
  <c r="G696" i="24"/>
  <c r="B696" i="24"/>
  <c r="Q696" i="24" s="1"/>
  <c r="R695" i="24"/>
  <c r="P695" i="24"/>
  <c r="O695" i="24"/>
  <c r="N695" i="24"/>
  <c r="M695" i="24"/>
  <c r="G695" i="24"/>
  <c r="B695" i="24"/>
  <c r="Q695" i="24" s="1"/>
  <c r="R694" i="24"/>
  <c r="P694" i="24"/>
  <c r="O694" i="24"/>
  <c r="N694" i="24"/>
  <c r="M694" i="24"/>
  <c r="G694" i="24"/>
  <c r="B694" i="24"/>
  <c r="Q694" i="24" s="1"/>
  <c r="R693" i="24"/>
  <c r="P693" i="24"/>
  <c r="O693" i="24"/>
  <c r="N693" i="24"/>
  <c r="M693" i="24"/>
  <c r="G693" i="24"/>
  <c r="B693" i="24"/>
  <c r="Q693" i="24" s="1"/>
  <c r="R692" i="24"/>
  <c r="P692" i="24"/>
  <c r="O692" i="24"/>
  <c r="N692" i="24"/>
  <c r="M692" i="24"/>
  <c r="G692" i="24"/>
  <c r="B692" i="24"/>
  <c r="Q692" i="24" s="1"/>
  <c r="R691" i="24"/>
  <c r="P691" i="24"/>
  <c r="O691" i="24"/>
  <c r="N691" i="24"/>
  <c r="M691" i="24"/>
  <c r="G691" i="24"/>
  <c r="K691" i="24" s="1"/>
  <c r="B691" i="24"/>
  <c r="Q691" i="24" s="1"/>
  <c r="R690" i="24"/>
  <c r="P690" i="24"/>
  <c r="O690" i="24"/>
  <c r="N690" i="24"/>
  <c r="M690" i="24"/>
  <c r="G690" i="24"/>
  <c r="B690" i="24"/>
  <c r="Q690" i="24" s="1"/>
  <c r="R689" i="24"/>
  <c r="P689" i="24"/>
  <c r="O689" i="24"/>
  <c r="N689" i="24"/>
  <c r="M689" i="24"/>
  <c r="G689" i="24"/>
  <c r="B689" i="24"/>
  <c r="Q689" i="24" s="1"/>
  <c r="R688" i="24"/>
  <c r="P688" i="24"/>
  <c r="O688" i="24"/>
  <c r="N688" i="24"/>
  <c r="M688" i="24"/>
  <c r="G688" i="24"/>
  <c r="B688" i="24"/>
  <c r="Q688" i="24" s="1"/>
  <c r="R687" i="24"/>
  <c r="P687" i="24"/>
  <c r="O687" i="24"/>
  <c r="N687" i="24"/>
  <c r="M687" i="24"/>
  <c r="G687" i="24"/>
  <c r="B687" i="24"/>
  <c r="Q687" i="24" s="1"/>
  <c r="R686" i="24"/>
  <c r="P686" i="24"/>
  <c r="O686" i="24"/>
  <c r="N686" i="24"/>
  <c r="M686" i="24"/>
  <c r="G686" i="24"/>
  <c r="K686" i="24" s="1"/>
  <c r="B686" i="24"/>
  <c r="Q686" i="24" s="1"/>
  <c r="R685" i="24"/>
  <c r="P685" i="24"/>
  <c r="O685" i="24"/>
  <c r="N685" i="24"/>
  <c r="M685" i="24"/>
  <c r="G685" i="24"/>
  <c r="B685" i="24"/>
  <c r="Q685" i="24" s="1"/>
  <c r="R684" i="24"/>
  <c r="P684" i="24"/>
  <c r="O684" i="24"/>
  <c r="N684" i="24"/>
  <c r="M684" i="24"/>
  <c r="G684" i="24"/>
  <c r="B684" i="24"/>
  <c r="Q684" i="24" s="1"/>
  <c r="R683" i="24"/>
  <c r="P683" i="24"/>
  <c r="O683" i="24"/>
  <c r="N683" i="24"/>
  <c r="M683" i="24"/>
  <c r="G683" i="24"/>
  <c r="K683" i="24" s="1"/>
  <c r="B683" i="24"/>
  <c r="Q683" i="24" s="1"/>
  <c r="R474" i="24"/>
  <c r="P474" i="24"/>
  <c r="O474" i="24"/>
  <c r="N474" i="24"/>
  <c r="M474" i="24"/>
  <c r="G474" i="24"/>
  <c r="J474" i="24" s="1"/>
  <c r="B474" i="24"/>
  <c r="Q474" i="24" s="1"/>
  <c r="R473" i="24"/>
  <c r="P473" i="24"/>
  <c r="O473" i="24"/>
  <c r="N473" i="24"/>
  <c r="M473" i="24"/>
  <c r="G473" i="24"/>
  <c r="K473" i="24" s="1"/>
  <c r="B473" i="24"/>
  <c r="Q473" i="24" s="1"/>
  <c r="R472" i="24"/>
  <c r="P472" i="24"/>
  <c r="O472" i="24"/>
  <c r="N472" i="24"/>
  <c r="M472" i="24"/>
  <c r="G472" i="24"/>
  <c r="J472" i="24" s="1"/>
  <c r="B472" i="24"/>
  <c r="Q472" i="24" s="1"/>
  <c r="R471" i="24"/>
  <c r="P471" i="24"/>
  <c r="O471" i="24"/>
  <c r="N471" i="24"/>
  <c r="M471" i="24"/>
  <c r="G471" i="24"/>
  <c r="K471" i="24" s="1"/>
  <c r="B471" i="24"/>
  <c r="Q471" i="24" s="1"/>
  <c r="R470" i="24"/>
  <c r="P470" i="24"/>
  <c r="O470" i="24"/>
  <c r="N470" i="24"/>
  <c r="M470" i="24"/>
  <c r="G470" i="24"/>
  <c r="J470" i="24" s="1"/>
  <c r="B470" i="24"/>
  <c r="Q470" i="24" s="1"/>
  <c r="R469" i="24"/>
  <c r="P469" i="24"/>
  <c r="O469" i="24"/>
  <c r="N469" i="24"/>
  <c r="M469" i="24"/>
  <c r="G469" i="24"/>
  <c r="K469" i="24" s="1"/>
  <c r="B469" i="24"/>
  <c r="Q469" i="24" s="1"/>
  <c r="R468" i="24"/>
  <c r="P468" i="24"/>
  <c r="O468" i="24"/>
  <c r="N468" i="24"/>
  <c r="M468" i="24"/>
  <c r="G468" i="24"/>
  <c r="B468" i="24"/>
  <c r="Q468" i="24" s="1"/>
  <c r="R467" i="24"/>
  <c r="P467" i="24"/>
  <c r="O467" i="24"/>
  <c r="N467" i="24"/>
  <c r="M467" i="24"/>
  <c r="G467" i="24"/>
  <c r="B467" i="24"/>
  <c r="Q467" i="24" s="1"/>
  <c r="R466" i="24"/>
  <c r="P466" i="24"/>
  <c r="O466" i="24"/>
  <c r="N466" i="24"/>
  <c r="M466" i="24"/>
  <c r="G466" i="24"/>
  <c r="B466" i="24"/>
  <c r="Q466" i="24" s="1"/>
  <c r="R465" i="24"/>
  <c r="P465" i="24"/>
  <c r="O465" i="24"/>
  <c r="N465" i="24"/>
  <c r="M465" i="24"/>
  <c r="G465" i="24"/>
  <c r="K465" i="24" s="1"/>
  <c r="B465" i="24"/>
  <c r="Q465" i="24" s="1"/>
  <c r="R464" i="24"/>
  <c r="P464" i="24"/>
  <c r="O464" i="24"/>
  <c r="N464" i="24"/>
  <c r="M464" i="24"/>
  <c r="G464" i="24"/>
  <c r="K464" i="24" s="1"/>
  <c r="B464" i="24"/>
  <c r="Q464" i="24" s="1"/>
  <c r="R463" i="24"/>
  <c r="P463" i="24"/>
  <c r="O463" i="24"/>
  <c r="N463" i="24"/>
  <c r="M463" i="24"/>
  <c r="G463" i="24"/>
  <c r="K463" i="24" s="1"/>
  <c r="B463" i="24"/>
  <c r="Q463" i="24" s="1"/>
  <c r="R462" i="24"/>
  <c r="P462" i="24"/>
  <c r="O462" i="24"/>
  <c r="N462" i="24"/>
  <c r="M462" i="24"/>
  <c r="G462" i="24"/>
  <c r="K462" i="24" s="1"/>
  <c r="B462" i="24"/>
  <c r="Q462" i="24" s="1"/>
  <c r="R461" i="24"/>
  <c r="P461" i="24"/>
  <c r="O461" i="24"/>
  <c r="N461" i="24"/>
  <c r="M461" i="24"/>
  <c r="G461" i="24"/>
  <c r="K461" i="24" s="1"/>
  <c r="B461" i="24"/>
  <c r="Q461" i="24" s="1"/>
  <c r="R460" i="24"/>
  <c r="P460" i="24"/>
  <c r="O460" i="24"/>
  <c r="N460" i="24"/>
  <c r="M460" i="24"/>
  <c r="G460" i="24"/>
  <c r="K460" i="24" s="1"/>
  <c r="B460" i="24"/>
  <c r="Q460" i="24" s="1"/>
  <c r="R459" i="24"/>
  <c r="P459" i="24"/>
  <c r="O459" i="24"/>
  <c r="N459" i="24"/>
  <c r="M459" i="24"/>
  <c r="G459" i="24"/>
  <c r="B459" i="24"/>
  <c r="Q459" i="24" s="1"/>
  <c r="R458" i="24"/>
  <c r="P458" i="24"/>
  <c r="O458" i="24"/>
  <c r="N458" i="24"/>
  <c r="M458" i="24"/>
  <c r="G458" i="24"/>
  <c r="B458" i="24"/>
  <c r="Q458" i="24" s="1"/>
  <c r="R457" i="24"/>
  <c r="P457" i="24"/>
  <c r="O457" i="24"/>
  <c r="N457" i="24"/>
  <c r="M457" i="24"/>
  <c r="G457" i="24"/>
  <c r="B457" i="24"/>
  <c r="Q457" i="24" s="1"/>
  <c r="R456" i="24"/>
  <c r="P456" i="24"/>
  <c r="O456" i="24"/>
  <c r="N456" i="24"/>
  <c r="M456" i="24"/>
  <c r="G456" i="24"/>
  <c r="K456" i="24" s="1"/>
  <c r="B456" i="24"/>
  <c r="Q456" i="24" s="1"/>
  <c r="R455" i="24"/>
  <c r="P455" i="24"/>
  <c r="O455" i="24"/>
  <c r="N455" i="24"/>
  <c r="M455" i="24"/>
  <c r="G455" i="24"/>
  <c r="K455" i="24" s="1"/>
  <c r="B455" i="24"/>
  <c r="Q455" i="24" s="1"/>
  <c r="R454" i="24"/>
  <c r="P454" i="24"/>
  <c r="O454" i="24"/>
  <c r="N454" i="24"/>
  <c r="M454" i="24"/>
  <c r="G454" i="24"/>
  <c r="K454" i="24" s="1"/>
  <c r="B454" i="24"/>
  <c r="Q454" i="24" s="1"/>
  <c r="R453" i="24"/>
  <c r="P453" i="24"/>
  <c r="O453" i="24"/>
  <c r="N453" i="24"/>
  <c r="M453" i="24"/>
  <c r="G453" i="24"/>
  <c r="K453" i="24" s="1"/>
  <c r="B453" i="24"/>
  <c r="Q453" i="24" s="1"/>
  <c r="R452" i="24"/>
  <c r="P452" i="24"/>
  <c r="O452" i="24"/>
  <c r="N452" i="24"/>
  <c r="M452" i="24"/>
  <c r="G452" i="24"/>
  <c r="K452" i="24" s="1"/>
  <c r="B452" i="24"/>
  <c r="Q452" i="24" s="1"/>
  <c r="R451" i="24"/>
  <c r="P451" i="24"/>
  <c r="O451" i="24"/>
  <c r="N451" i="24"/>
  <c r="M451" i="24"/>
  <c r="G451" i="24"/>
  <c r="B451" i="24"/>
  <c r="Q451" i="24" s="1"/>
  <c r="R450" i="24"/>
  <c r="P450" i="24"/>
  <c r="O450" i="24"/>
  <c r="N450" i="24"/>
  <c r="M450" i="24"/>
  <c r="G450" i="24"/>
  <c r="K450" i="24" s="1"/>
  <c r="B450" i="24"/>
  <c r="Q450" i="24" s="1"/>
  <c r="R449" i="24"/>
  <c r="P449" i="24"/>
  <c r="O449" i="24"/>
  <c r="N449" i="24"/>
  <c r="M449" i="24"/>
  <c r="G449" i="24"/>
  <c r="B449" i="24"/>
  <c r="Q449" i="24" s="1"/>
  <c r="R240" i="24"/>
  <c r="P240" i="24"/>
  <c r="O240" i="24"/>
  <c r="N240" i="24"/>
  <c r="M240" i="24"/>
  <c r="G240" i="24"/>
  <c r="B240" i="24"/>
  <c r="Q240" i="24" s="1"/>
  <c r="R239" i="24"/>
  <c r="P239" i="24"/>
  <c r="O239" i="24"/>
  <c r="N239" i="24"/>
  <c r="M239" i="24"/>
  <c r="G239" i="24"/>
  <c r="B239" i="24"/>
  <c r="Q239" i="24" s="1"/>
  <c r="R238" i="24"/>
  <c r="P238" i="24"/>
  <c r="O238" i="24"/>
  <c r="N238" i="24"/>
  <c r="M238" i="24"/>
  <c r="G238" i="24"/>
  <c r="K238" i="24" s="1"/>
  <c r="B238" i="24"/>
  <c r="Q238" i="24" s="1"/>
  <c r="R237" i="24"/>
  <c r="P237" i="24"/>
  <c r="O237" i="24"/>
  <c r="N237" i="24"/>
  <c r="M237" i="24"/>
  <c r="G237" i="24"/>
  <c r="K237" i="24" s="1"/>
  <c r="B237" i="24"/>
  <c r="Q237" i="24" s="1"/>
  <c r="R236" i="24"/>
  <c r="P236" i="24"/>
  <c r="O236" i="24"/>
  <c r="N236" i="24"/>
  <c r="M236" i="24"/>
  <c r="G236" i="24"/>
  <c r="B236" i="24"/>
  <c r="Q236" i="24" s="1"/>
  <c r="R235" i="24"/>
  <c r="P235" i="24"/>
  <c r="O235" i="24"/>
  <c r="N235" i="24"/>
  <c r="M235" i="24"/>
  <c r="G235" i="24"/>
  <c r="B235" i="24"/>
  <c r="Q235" i="24" s="1"/>
  <c r="R234" i="24"/>
  <c r="P234" i="24"/>
  <c r="O234" i="24"/>
  <c r="N234" i="24"/>
  <c r="M234" i="24"/>
  <c r="G234" i="24"/>
  <c r="K234" i="24" s="1"/>
  <c r="B234" i="24"/>
  <c r="Q234" i="24" s="1"/>
  <c r="R233" i="24"/>
  <c r="P233" i="24"/>
  <c r="O233" i="24"/>
  <c r="N233" i="24"/>
  <c r="M233" i="24"/>
  <c r="G233" i="24"/>
  <c r="B233" i="24"/>
  <c r="Q233" i="24" s="1"/>
  <c r="R232" i="24"/>
  <c r="P232" i="24"/>
  <c r="O232" i="24"/>
  <c r="N232" i="24"/>
  <c r="M232" i="24"/>
  <c r="G232" i="24"/>
  <c r="L232" i="24" s="1"/>
  <c r="B232" i="24"/>
  <c r="Q232" i="24" s="1"/>
  <c r="R231" i="24"/>
  <c r="P231" i="24"/>
  <c r="O231" i="24"/>
  <c r="N231" i="24"/>
  <c r="M231" i="24"/>
  <c r="G231" i="24"/>
  <c r="K231" i="24" s="1"/>
  <c r="B231" i="24"/>
  <c r="Q231" i="24" s="1"/>
  <c r="R230" i="24"/>
  <c r="P230" i="24"/>
  <c r="O230" i="24"/>
  <c r="N230" i="24"/>
  <c r="M230" i="24"/>
  <c r="G230" i="24"/>
  <c r="J230" i="24" s="1"/>
  <c r="B230" i="24"/>
  <c r="Q230" i="24" s="1"/>
  <c r="R229" i="24"/>
  <c r="P229" i="24"/>
  <c r="O229" i="24"/>
  <c r="N229" i="24"/>
  <c r="M229" i="24"/>
  <c r="G229" i="24"/>
  <c r="K229" i="24" s="1"/>
  <c r="B229" i="24"/>
  <c r="Q229" i="24" s="1"/>
  <c r="R228" i="24"/>
  <c r="P228" i="24"/>
  <c r="O228" i="24"/>
  <c r="N228" i="24"/>
  <c r="M228" i="24"/>
  <c r="G228" i="24"/>
  <c r="J228" i="24" s="1"/>
  <c r="B228" i="24"/>
  <c r="Q228" i="24" s="1"/>
  <c r="R227" i="24"/>
  <c r="P227" i="24"/>
  <c r="O227" i="24"/>
  <c r="N227" i="24"/>
  <c r="M227" i="24"/>
  <c r="G227" i="24"/>
  <c r="K227" i="24" s="1"/>
  <c r="B227" i="24"/>
  <c r="Q227" i="24" s="1"/>
  <c r="R226" i="24"/>
  <c r="P226" i="24"/>
  <c r="O226" i="24"/>
  <c r="N226" i="24"/>
  <c r="M226" i="24"/>
  <c r="G226" i="24"/>
  <c r="J226" i="24" s="1"/>
  <c r="B226" i="24"/>
  <c r="Q226" i="24" s="1"/>
  <c r="R225" i="24"/>
  <c r="P225" i="24"/>
  <c r="O225" i="24"/>
  <c r="N225" i="24"/>
  <c r="M225" i="24"/>
  <c r="G225" i="24"/>
  <c r="K225" i="24" s="1"/>
  <c r="B225" i="24"/>
  <c r="Q225" i="24" s="1"/>
  <c r="R224" i="24"/>
  <c r="P224" i="24"/>
  <c r="O224" i="24"/>
  <c r="N224" i="24"/>
  <c r="M224" i="24"/>
  <c r="G224" i="24"/>
  <c r="J224" i="24" s="1"/>
  <c r="B224" i="24"/>
  <c r="Q224" i="24" s="1"/>
  <c r="R223" i="24"/>
  <c r="P223" i="24"/>
  <c r="O223" i="24"/>
  <c r="N223" i="24"/>
  <c r="M223" i="24"/>
  <c r="G223" i="24"/>
  <c r="K223" i="24" s="1"/>
  <c r="B223" i="24"/>
  <c r="Q223" i="24" s="1"/>
  <c r="R222" i="24"/>
  <c r="P222" i="24"/>
  <c r="O222" i="24"/>
  <c r="N222" i="24"/>
  <c r="M222" i="24"/>
  <c r="G222" i="24"/>
  <c r="J222" i="24" s="1"/>
  <c r="B222" i="24"/>
  <c r="Q222" i="24" s="1"/>
  <c r="R221" i="24"/>
  <c r="P221" i="24"/>
  <c r="O221" i="24"/>
  <c r="N221" i="24"/>
  <c r="M221" i="24"/>
  <c r="G221" i="24"/>
  <c r="K221" i="24" s="1"/>
  <c r="B221" i="24"/>
  <c r="Q221" i="24" s="1"/>
  <c r="R220" i="24"/>
  <c r="P220" i="24"/>
  <c r="O220" i="24"/>
  <c r="N220" i="24"/>
  <c r="M220" i="24"/>
  <c r="G220" i="24"/>
  <c r="J220" i="24" s="1"/>
  <c r="B220" i="24"/>
  <c r="Q220" i="24" s="1"/>
  <c r="R219" i="24"/>
  <c r="P219" i="24"/>
  <c r="O219" i="24"/>
  <c r="N219" i="24"/>
  <c r="M219" i="24"/>
  <c r="G219" i="24"/>
  <c r="K219" i="24" s="1"/>
  <c r="B219" i="24"/>
  <c r="Q219" i="24" s="1"/>
  <c r="R218" i="24"/>
  <c r="P218" i="24"/>
  <c r="O218" i="24"/>
  <c r="N218" i="24"/>
  <c r="M218" i="24"/>
  <c r="G218" i="24"/>
  <c r="J218" i="24" s="1"/>
  <c r="B218" i="24"/>
  <c r="Q218" i="24" s="1"/>
  <c r="R217" i="24"/>
  <c r="P217" i="24"/>
  <c r="O217" i="24"/>
  <c r="N217" i="24"/>
  <c r="M217" i="24"/>
  <c r="G217" i="24"/>
  <c r="K217" i="24" s="1"/>
  <c r="B217" i="24"/>
  <c r="Q217" i="24" s="1"/>
  <c r="R216" i="24"/>
  <c r="P216" i="24"/>
  <c r="O216" i="24"/>
  <c r="N216" i="24"/>
  <c r="M216" i="24"/>
  <c r="G216" i="24"/>
  <c r="J216" i="24" s="1"/>
  <c r="B216" i="24"/>
  <c r="Q216" i="24" s="1"/>
  <c r="R215" i="24"/>
  <c r="P215" i="24"/>
  <c r="O215" i="24"/>
  <c r="N215" i="24"/>
  <c r="M215" i="24"/>
  <c r="G215" i="24"/>
  <c r="K215" i="24" s="1"/>
  <c r="B215" i="24"/>
  <c r="Q215" i="24" s="1"/>
  <c r="R1537" i="24"/>
  <c r="P1537" i="24"/>
  <c r="O1537" i="24"/>
  <c r="N1537" i="24"/>
  <c r="M1537" i="24"/>
  <c r="G1537" i="24"/>
  <c r="K1537" i="24" s="1"/>
  <c r="B1537" i="24"/>
  <c r="Q1537" i="24" s="1"/>
  <c r="R1536" i="24"/>
  <c r="P1536" i="24"/>
  <c r="O1536" i="24"/>
  <c r="N1536" i="24"/>
  <c r="M1536" i="24"/>
  <c r="G1536" i="24"/>
  <c r="J1536" i="24" s="1"/>
  <c r="B1536" i="24"/>
  <c r="Q1536" i="24" s="1"/>
  <c r="R1535" i="24"/>
  <c r="P1535" i="24"/>
  <c r="O1535" i="24"/>
  <c r="N1535" i="24"/>
  <c r="M1535" i="24"/>
  <c r="G1535" i="24"/>
  <c r="K1535" i="24" s="1"/>
  <c r="B1535" i="24"/>
  <c r="Q1535" i="24" s="1"/>
  <c r="R1534" i="24"/>
  <c r="P1534" i="24"/>
  <c r="O1534" i="24"/>
  <c r="N1534" i="24"/>
  <c r="M1534" i="24"/>
  <c r="G1534" i="24"/>
  <c r="J1534" i="24" s="1"/>
  <c r="B1534" i="24"/>
  <c r="Q1534" i="24" s="1"/>
  <c r="R1533" i="24"/>
  <c r="P1533" i="24"/>
  <c r="O1533" i="24"/>
  <c r="N1533" i="24"/>
  <c r="M1533" i="24"/>
  <c r="G1533" i="24"/>
  <c r="K1533" i="24" s="1"/>
  <c r="B1533" i="24"/>
  <c r="Q1533" i="24" s="1"/>
  <c r="R1532" i="24"/>
  <c r="P1532" i="24"/>
  <c r="O1532" i="24"/>
  <c r="N1532" i="24"/>
  <c r="M1532" i="24"/>
  <c r="G1532" i="24"/>
  <c r="J1532" i="24" s="1"/>
  <c r="B1532" i="24"/>
  <c r="Q1532" i="24" s="1"/>
  <c r="R1531" i="24"/>
  <c r="P1531" i="24"/>
  <c r="O1531" i="24"/>
  <c r="N1531" i="24"/>
  <c r="M1531" i="24"/>
  <c r="G1531" i="24"/>
  <c r="K1531" i="24" s="1"/>
  <c r="B1531" i="24"/>
  <c r="Q1531" i="24" s="1"/>
  <c r="R1530" i="24"/>
  <c r="P1530" i="24"/>
  <c r="O1530" i="24"/>
  <c r="N1530" i="24"/>
  <c r="M1530" i="24"/>
  <c r="G1530" i="24"/>
  <c r="B1530" i="24"/>
  <c r="Q1530" i="24" s="1"/>
  <c r="R1529" i="24"/>
  <c r="P1529" i="24"/>
  <c r="O1529" i="24"/>
  <c r="N1529" i="24"/>
  <c r="M1529" i="24"/>
  <c r="G1529" i="24"/>
  <c r="K1529" i="24" s="1"/>
  <c r="B1529" i="24"/>
  <c r="Q1529" i="24" s="1"/>
  <c r="R1528" i="24"/>
  <c r="P1528" i="24"/>
  <c r="O1528" i="24"/>
  <c r="N1528" i="24"/>
  <c r="M1528" i="24"/>
  <c r="G1528" i="24"/>
  <c r="B1528" i="24"/>
  <c r="Q1528" i="24" s="1"/>
  <c r="R1527" i="24"/>
  <c r="P1527" i="24"/>
  <c r="O1527" i="24"/>
  <c r="N1527" i="24"/>
  <c r="M1527" i="24"/>
  <c r="G1527" i="24"/>
  <c r="K1527" i="24" s="1"/>
  <c r="B1527" i="24"/>
  <c r="Q1527" i="24" s="1"/>
  <c r="R1526" i="24"/>
  <c r="P1526" i="24"/>
  <c r="O1526" i="24"/>
  <c r="N1526" i="24"/>
  <c r="M1526" i="24"/>
  <c r="G1526" i="24"/>
  <c r="B1526" i="24"/>
  <c r="Q1526" i="24" s="1"/>
  <c r="R1525" i="24"/>
  <c r="P1525" i="24"/>
  <c r="O1525" i="24"/>
  <c r="N1525" i="24"/>
  <c r="M1525" i="24"/>
  <c r="G1525" i="24"/>
  <c r="K1525" i="24" s="1"/>
  <c r="B1525" i="24"/>
  <c r="Q1525" i="24" s="1"/>
  <c r="R1524" i="24"/>
  <c r="P1524" i="24"/>
  <c r="O1524" i="24"/>
  <c r="N1524" i="24"/>
  <c r="M1524" i="24"/>
  <c r="G1524" i="24"/>
  <c r="B1524" i="24"/>
  <c r="Q1524" i="24" s="1"/>
  <c r="R1523" i="24"/>
  <c r="P1523" i="24"/>
  <c r="O1523" i="24"/>
  <c r="N1523" i="24"/>
  <c r="M1523" i="24"/>
  <c r="G1523" i="24"/>
  <c r="K1523" i="24" s="1"/>
  <c r="B1523" i="24"/>
  <c r="Q1523" i="24" s="1"/>
  <c r="R1522" i="24"/>
  <c r="P1522" i="24"/>
  <c r="O1522" i="24"/>
  <c r="N1522" i="24"/>
  <c r="M1522" i="24"/>
  <c r="G1522" i="24"/>
  <c r="B1522" i="24"/>
  <c r="Q1522" i="24" s="1"/>
  <c r="R1521" i="24"/>
  <c r="P1521" i="24"/>
  <c r="O1521" i="24"/>
  <c r="N1521" i="24"/>
  <c r="M1521" i="24"/>
  <c r="G1521" i="24"/>
  <c r="K1521" i="24" s="1"/>
  <c r="B1521" i="24"/>
  <c r="Q1521" i="24" s="1"/>
  <c r="R1520" i="24"/>
  <c r="P1520" i="24"/>
  <c r="O1520" i="24"/>
  <c r="N1520" i="24"/>
  <c r="M1520" i="24"/>
  <c r="G1520" i="24"/>
  <c r="B1520" i="24"/>
  <c r="Q1520" i="24" s="1"/>
  <c r="R1519" i="24"/>
  <c r="P1519" i="24"/>
  <c r="O1519" i="24"/>
  <c r="N1519" i="24"/>
  <c r="M1519" i="24"/>
  <c r="G1519" i="24"/>
  <c r="K1519" i="24" s="1"/>
  <c r="B1519" i="24"/>
  <c r="Q1519" i="24" s="1"/>
  <c r="R1518" i="24"/>
  <c r="P1518" i="24"/>
  <c r="O1518" i="24"/>
  <c r="N1518" i="24"/>
  <c r="M1518" i="24"/>
  <c r="G1518" i="24"/>
  <c r="B1518" i="24"/>
  <c r="Q1518" i="24" s="1"/>
  <c r="R1517" i="24"/>
  <c r="P1517" i="24"/>
  <c r="O1517" i="24"/>
  <c r="N1517" i="24"/>
  <c r="M1517" i="24"/>
  <c r="G1517" i="24"/>
  <c r="K1517" i="24" s="1"/>
  <c r="B1517" i="24"/>
  <c r="Q1517" i="24" s="1"/>
  <c r="R1516" i="24"/>
  <c r="P1516" i="24"/>
  <c r="O1516" i="24"/>
  <c r="N1516" i="24"/>
  <c r="M1516" i="24"/>
  <c r="G1516" i="24"/>
  <c r="B1516" i="24"/>
  <c r="Q1516" i="24" s="1"/>
  <c r="R1515" i="24"/>
  <c r="P1515" i="24"/>
  <c r="O1515" i="24"/>
  <c r="N1515" i="24"/>
  <c r="M1515" i="24"/>
  <c r="G1515" i="24"/>
  <c r="K1515" i="24" s="1"/>
  <c r="B1515" i="24"/>
  <c r="Q1515" i="24" s="1"/>
  <c r="R1514" i="24"/>
  <c r="P1514" i="24"/>
  <c r="O1514" i="24"/>
  <c r="N1514" i="24"/>
  <c r="M1514" i="24"/>
  <c r="G1514" i="24"/>
  <c r="B1514" i="24"/>
  <c r="Q1514" i="24" s="1"/>
  <c r="R1513" i="24"/>
  <c r="P1513" i="24"/>
  <c r="O1513" i="24"/>
  <c r="N1513" i="24"/>
  <c r="M1513" i="24"/>
  <c r="G1513" i="24"/>
  <c r="K1513" i="24" s="1"/>
  <c r="B1513" i="24"/>
  <c r="Q1513" i="24" s="1"/>
  <c r="R1512" i="24"/>
  <c r="P1512" i="24"/>
  <c r="O1512" i="24"/>
  <c r="N1512" i="24"/>
  <c r="M1512" i="24"/>
  <c r="G1512" i="24"/>
  <c r="B1512" i="24"/>
  <c r="Q1512" i="24" s="1"/>
  <c r="R1303" i="24"/>
  <c r="P1303" i="24"/>
  <c r="O1303" i="24"/>
  <c r="N1303" i="24"/>
  <c r="M1303" i="24"/>
  <c r="G1303" i="24"/>
  <c r="K1303" i="24" s="1"/>
  <c r="B1303" i="24"/>
  <c r="Q1303" i="24" s="1"/>
  <c r="R1302" i="24"/>
  <c r="P1302" i="24"/>
  <c r="O1302" i="24"/>
  <c r="N1302" i="24"/>
  <c r="M1302" i="24"/>
  <c r="G1302" i="24"/>
  <c r="B1302" i="24"/>
  <c r="Q1302" i="24" s="1"/>
  <c r="R1301" i="24"/>
  <c r="P1301" i="24"/>
  <c r="O1301" i="24"/>
  <c r="N1301" i="24"/>
  <c r="M1301" i="24"/>
  <c r="G1301" i="24"/>
  <c r="K1301" i="24" s="1"/>
  <c r="B1301" i="24"/>
  <c r="Q1301" i="24" s="1"/>
  <c r="R1300" i="24"/>
  <c r="P1300" i="24"/>
  <c r="O1300" i="24"/>
  <c r="N1300" i="24"/>
  <c r="M1300" i="24"/>
  <c r="G1300" i="24"/>
  <c r="B1300" i="24"/>
  <c r="Q1300" i="24" s="1"/>
  <c r="R1299" i="24"/>
  <c r="P1299" i="24"/>
  <c r="O1299" i="24"/>
  <c r="N1299" i="24"/>
  <c r="M1299" i="24"/>
  <c r="G1299" i="24"/>
  <c r="K1299" i="24" s="1"/>
  <c r="B1299" i="24"/>
  <c r="Q1299" i="24" s="1"/>
  <c r="R1298" i="24"/>
  <c r="P1298" i="24"/>
  <c r="O1298" i="24"/>
  <c r="N1298" i="24"/>
  <c r="M1298" i="24"/>
  <c r="G1298" i="24"/>
  <c r="B1298" i="24"/>
  <c r="Q1298" i="24" s="1"/>
  <c r="R1297" i="24"/>
  <c r="P1297" i="24"/>
  <c r="O1297" i="24"/>
  <c r="N1297" i="24"/>
  <c r="M1297" i="24"/>
  <c r="G1297" i="24"/>
  <c r="K1297" i="24" s="1"/>
  <c r="B1297" i="24"/>
  <c r="Q1297" i="24" s="1"/>
  <c r="R1296" i="24"/>
  <c r="P1296" i="24"/>
  <c r="O1296" i="24"/>
  <c r="N1296" i="24"/>
  <c r="M1296" i="24"/>
  <c r="G1296" i="24"/>
  <c r="B1296" i="24"/>
  <c r="Q1296" i="24" s="1"/>
  <c r="R1295" i="24"/>
  <c r="P1295" i="24"/>
  <c r="O1295" i="24"/>
  <c r="N1295" i="24"/>
  <c r="M1295" i="24"/>
  <c r="G1295" i="24"/>
  <c r="K1295" i="24" s="1"/>
  <c r="B1295" i="24"/>
  <c r="Q1295" i="24" s="1"/>
  <c r="R1294" i="24"/>
  <c r="P1294" i="24"/>
  <c r="O1294" i="24"/>
  <c r="N1294" i="24"/>
  <c r="M1294" i="24"/>
  <c r="G1294" i="24"/>
  <c r="B1294" i="24"/>
  <c r="Q1294" i="24" s="1"/>
  <c r="R1293" i="24"/>
  <c r="P1293" i="24"/>
  <c r="O1293" i="24"/>
  <c r="N1293" i="24"/>
  <c r="M1293" i="24"/>
  <c r="G1293" i="24"/>
  <c r="K1293" i="24" s="1"/>
  <c r="B1293" i="24"/>
  <c r="Q1293" i="24" s="1"/>
  <c r="R1292" i="24"/>
  <c r="P1292" i="24"/>
  <c r="O1292" i="24"/>
  <c r="N1292" i="24"/>
  <c r="M1292" i="24"/>
  <c r="G1292" i="24"/>
  <c r="B1292" i="24"/>
  <c r="Q1292" i="24" s="1"/>
  <c r="R1291" i="24"/>
  <c r="P1291" i="24"/>
  <c r="O1291" i="24"/>
  <c r="N1291" i="24"/>
  <c r="M1291" i="24"/>
  <c r="G1291" i="24"/>
  <c r="K1291" i="24" s="1"/>
  <c r="B1291" i="24"/>
  <c r="Q1291" i="24" s="1"/>
  <c r="R1290" i="24"/>
  <c r="P1290" i="24"/>
  <c r="O1290" i="24"/>
  <c r="N1290" i="24"/>
  <c r="M1290" i="24"/>
  <c r="G1290" i="24"/>
  <c r="B1290" i="24"/>
  <c r="Q1290" i="24" s="1"/>
  <c r="R1289" i="24"/>
  <c r="P1289" i="24"/>
  <c r="O1289" i="24"/>
  <c r="N1289" i="24"/>
  <c r="M1289" i="24"/>
  <c r="G1289" i="24"/>
  <c r="K1289" i="24" s="1"/>
  <c r="B1289" i="24"/>
  <c r="Q1289" i="24" s="1"/>
  <c r="R1288" i="24"/>
  <c r="P1288" i="24"/>
  <c r="O1288" i="24"/>
  <c r="N1288" i="24"/>
  <c r="M1288" i="24"/>
  <c r="G1288" i="24"/>
  <c r="B1288" i="24"/>
  <c r="Q1288" i="24" s="1"/>
  <c r="R1287" i="24"/>
  <c r="P1287" i="24"/>
  <c r="O1287" i="24"/>
  <c r="N1287" i="24"/>
  <c r="M1287" i="24"/>
  <c r="G1287" i="24"/>
  <c r="K1287" i="24" s="1"/>
  <c r="B1287" i="24"/>
  <c r="Q1287" i="24" s="1"/>
  <c r="R1286" i="24"/>
  <c r="P1286" i="24"/>
  <c r="O1286" i="24"/>
  <c r="N1286" i="24"/>
  <c r="M1286" i="24"/>
  <c r="G1286" i="24"/>
  <c r="B1286" i="24"/>
  <c r="Q1286" i="24" s="1"/>
  <c r="R1285" i="24"/>
  <c r="P1285" i="24"/>
  <c r="O1285" i="24"/>
  <c r="N1285" i="24"/>
  <c r="M1285" i="24"/>
  <c r="G1285" i="24"/>
  <c r="K1285" i="24" s="1"/>
  <c r="B1285" i="24"/>
  <c r="Q1285" i="24" s="1"/>
  <c r="R1284" i="24"/>
  <c r="P1284" i="24"/>
  <c r="O1284" i="24"/>
  <c r="N1284" i="24"/>
  <c r="M1284" i="24"/>
  <c r="G1284" i="24"/>
  <c r="B1284" i="24"/>
  <c r="Q1284" i="24" s="1"/>
  <c r="R1283" i="24"/>
  <c r="P1283" i="24"/>
  <c r="O1283" i="24"/>
  <c r="N1283" i="24"/>
  <c r="M1283" i="24"/>
  <c r="G1283" i="24"/>
  <c r="K1283" i="24" s="1"/>
  <c r="B1283" i="24"/>
  <c r="Q1283" i="24" s="1"/>
  <c r="R1282" i="24"/>
  <c r="P1282" i="24"/>
  <c r="O1282" i="24"/>
  <c r="N1282" i="24"/>
  <c r="M1282" i="24"/>
  <c r="G1282" i="24"/>
  <c r="B1282" i="24"/>
  <c r="Q1282" i="24" s="1"/>
  <c r="R1281" i="24"/>
  <c r="P1281" i="24"/>
  <c r="O1281" i="24"/>
  <c r="N1281" i="24"/>
  <c r="M1281" i="24"/>
  <c r="G1281" i="24"/>
  <c r="K1281" i="24" s="1"/>
  <c r="B1281" i="24"/>
  <c r="Q1281" i="24" s="1"/>
  <c r="R1280" i="24"/>
  <c r="P1280" i="24"/>
  <c r="O1280" i="24"/>
  <c r="N1280" i="24"/>
  <c r="M1280" i="24"/>
  <c r="G1280" i="24"/>
  <c r="B1280" i="24"/>
  <c r="Q1280" i="24" s="1"/>
  <c r="R1279" i="24"/>
  <c r="P1279" i="24"/>
  <c r="O1279" i="24"/>
  <c r="N1279" i="24"/>
  <c r="M1279" i="24"/>
  <c r="G1279" i="24"/>
  <c r="K1279" i="24" s="1"/>
  <c r="B1279" i="24"/>
  <c r="Q1279" i="24" s="1"/>
  <c r="R1278" i="24"/>
  <c r="P1278" i="24"/>
  <c r="O1278" i="24"/>
  <c r="N1278" i="24"/>
  <c r="M1278" i="24"/>
  <c r="G1278" i="24"/>
  <c r="B1278" i="24"/>
  <c r="Q1278" i="24" s="1"/>
  <c r="R1069" i="24"/>
  <c r="P1069" i="24"/>
  <c r="O1069" i="24"/>
  <c r="N1069" i="24"/>
  <c r="M1069" i="24"/>
  <c r="G1069" i="24"/>
  <c r="K1069" i="24" s="1"/>
  <c r="B1069" i="24"/>
  <c r="Q1069" i="24" s="1"/>
  <c r="R1068" i="24"/>
  <c r="P1068" i="24"/>
  <c r="O1068" i="24"/>
  <c r="N1068" i="24"/>
  <c r="M1068" i="24"/>
  <c r="G1068" i="24"/>
  <c r="B1068" i="24"/>
  <c r="Q1068" i="24" s="1"/>
  <c r="R1067" i="24"/>
  <c r="P1067" i="24"/>
  <c r="O1067" i="24"/>
  <c r="N1067" i="24"/>
  <c r="M1067" i="24"/>
  <c r="G1067" i="24"/>
  <c r="K1067" i="24" s="1"/>
  <c r="B1067" i="24"/>
  <c r="Q1067" i="24" s="1"/>
  <c r="R1066" i="24"/>
  <c r="P1066" i="24"/>
  <c r="O1066" i="24"/>
  <c r="N1066" i="24"/>
  <c r="M1066" i="24"/>
  <c r="G1066" i="24"/>
  <c r="B1066" i="24"/>
  <c r="Q1066" i="24" s="1"/>
  <c r="R1065" i="24"/>
  <c r="P1065" i="24"/>
  <c r="O1065" i="24"/>
  <c r="N1065" i="24"/>
  <c r="M1065" i="24"/>
  <c r="G1065" i="24"/>
  <c r="K1065" i="24" s="1"/>
  <c r="B1065" i="24"/>
  <c r="Q1065" i="24" s="1"/>
  <c r="R1064" i="24"/>
  <c r="P1064" i="24"/>
  <c r="O1064" i="24"/>
  <c r="N1064" i="24"/>
  <c r="M1064" i="24"/>
  <c r="G1064" i="24"/>
  <c r="B1064" i="24"/>
  <c r="Q1064" i="24" s="1"/>
  <c r="R1063" i="24"/>
  <c r="P1063" i="24"/>
  <c r="O1063" i="24"/>
  <c r="N1063" i="24"/>
  <c r="M1063" i="24"/>
  <c r="G1063" i="24"/>
  <c r="K1063" i="24" s="1"/>
  <c r="B1063" i="24"/>
  <c r="Q1063" i="24" s="1"/>
  <c r="R1062" i="24"/>
  <c r="P1062" i="24"/>
  <c r="O1062" i="24"/>
  <c r="N1062" i="24"/>
  <c r="M1062" i="24"/>
  <c r="G1062" i="24"/>
  <c r="B1062" i="24"/>
  <c r="Q1062" i="24" s="1"/>
  <c r="R1061" i="24"/>
  <c r="P1061" i="24"/>
  <c r="O1061" i="24"/>
  <c r="N1061" i="24"/>
  <c r="M1061" i="24"/>
  <c r="G1061" i="24"/>
  <c r="K1061" i="24" s="1"/>
  <c r="B1061" i="24"/>
  <c r="Q1061" i="24" s="1"/>
  <c r="R1060" i="24"/>
  <c r="P1060" i="24"/>
  <c r="O1060" i="24"/>
  <c r="N1060" i="24"/>
  <c r="M1060" i="24"/>
  <c r="G1060" i="24"/>
  <c r="J1060" i="24" s="1"/>
  <c r="B1060" i="24"/>
  <c r="Q1060" i="24" s="1"/>
  <c r="R1059" i="24"/>
  <c r="P1059" i="24"/>
  <c r="O1059" i="24"/>
  <c r="N1059" i="24"/>
  <c r="M1059" i="24"/>
  <c r="G1059" i="24"/>
  <c r="K1059" i="24" s="1"/>
  <c r="B1059" i="24"/>
  <c r="Q1059" i="24" s="1"/>
  <c r="R1058" i="24"/>
  <c r="P1058" i="24"/>
  <c r="O1058" i="24"/>
  <c r="N1058" i="24"/>
  <c r="M1058" i="24"/>
  <c r="G1058" i="24"/>
  <c r="J1058" i="24" s="1"/>
  <c r="B1058" i="24"/>
  <c r="Q1058" i="24" s="1"/>
  <c r="R1057" i="24"/>
  <c r="P1057" i="24"/>
  <c r="O1057" i="24"/>
  <c r="N1057" i="24"/>
  <c r="M1057" i="24"/>
  <c r="G1057" i="24"/>
  <c r="K1057" i="24" s="1"/>
  <c r="B1057" i="24"/>
  <c r="Q1057" i="24" s="1"/>
  <c r="R1056" i="24"/>
  <c r="P1056" i="24"/>
  <c r="O1056" i="24"/>
  <c r="N1056" i="24"/>
  <c r="M1056" i="24"/>
  <c r="G1056" i="24"/>
  <c r="J1056" i="24" s="1"/>
  <c r="B1056" i="24"/>
  <c r="Q1056" i="24" s="1"/>
  <c r="R1055" i="24"/>
  <c r="P1055" i="24"/>
  <c r="O1055" i="24"/>
  <c r="N1055" i="24"/>
  <c r="M1055" i="24"/>
  <c r="G1055" i="24"/>
  <c r="K1055" i="24" s="1"/>
  <c r="B1055" i="24"/>
  <c r="Q1055" i="24" s="1"/>
  <c r="R1054" i="24"/>
  <c r="P1054" i="24"/>
  <c r="O1054" i="24"/>
  <c r="N1054" i="24"/>
  <c r="M1054" i="24"/>
  <c r="G1054" i="24"/>
  <c r="J1054" i="24" s="1"/>
  <c r="B1054" i="24"/>
  <c r="Q1054" i="24" s="1"/>
  <c r="R1053" i="24"/>
  <c r="P1053" i="24"/>
  <c r="O1053" i="24"/>
  <c r="N1053" i="24"/>
  <c r="M1053" i="24"/>
  <c r="G1053" i="24"/>
  <c r="K1053" i="24" s="1"/>
  <c r="B1053" i="24"/>
  <c r="Q1053" i="24" s="1"/>
  <c r="R1052" i="24"/>
  <c r="P1052" i="24"/>
  <c r="O1052" i="24"/>
  <c r="N1052" i="24"/>
  <c r="M1052" i="24"/>
  <c r="G1052" i="24"/>
  <c r="B1052" i="24"/>
  <c r="Q1052" i="24" s="1"/>
  <c r="R1051" i="24"/>
  <c r="P1051" i="24"/>
  <c r="O1051" i="24"/>
  <c r="N1051" i="24"/>
  <c r="M1051" i="24"/>
  <c r="G1051" i="24"/>
  <c r="B1051" i="24"/>
  <c r="Q1051" i="24" s="1"/>
  <c r="R1050" i="24"/>
  <c r="P1050" i="24"/>
  <c r="O1050" i="24"/>
  <c r="N1050" i="24"/>
  <c r="M1050" i="24"/>
  <c r="G1050" i="24"/>
  <c r="B1050" i="24"/>
  <c r="Q1050" i="24" s="1"/>
  <c r="R1049" i="24"/>
  <c r="P1049" i="24"/>
  <c r="O1049" i="24"/>
  <c r="N1049" i="24"/>
  <c r="M1049" i="24"/>
  <c r="G1049" i="24"/>
  <c r="B1049" i="24"/>
  <c r="Q1049" i="24" s="1"/>
  <c r="R1048" i="24"/>
  <c r="P1048" i="24"/>
  <c r="O1048" i="24"/>
  <c r="N1048" i="24"/>
  <c r="M1048" i="24"/>
  <c r="G1048" i="24"/>
  <c r="B1048" i="24"/>
  <c r="Q1048" i="24" s="1"/>
  <c r="R1047" i="24"/>
  <c r="P1047" i="24"/>
  <c r="O1047" i="24"/>
  <c r="N1047" i="24"/>
  <c r="M1047" i="24"/>
  <c r="G1047" i="24"/>
  <c r="B1047" i="24"/>
  <c r="Q1047" i="24" s="1"/>
  <c r="R1046" i="24"/>
  <c r="P1046" i="24"/>
  <c r="O1046" i="24"/>
  <c r="N1046" i="24"/>
  <c r="M1046" i="24"/>
  <c r="G1046" i="24"/>
  <c r="K1046" i="24" s="1"/>
  <c r="B1046" i="24"/>
  <c r="Q1046" i="24" s="1"/>
  <c r="R1045" i="24"/>
  <c r="P1045" i="24"/>
  <c r="O1045" i="24"/>
  <c r="N1045" i="24"/>
  <c r="M1045" i="24"/>
  <c r="G1045" i="24"/>
  <c r="B1045" i="24"/>
  <c r="Q1045" i="24" s="1"/>
  <c r="R1044" i="24"/>
  <c r="P1044" i="24"/>
  <c r="O1044" i="24"/>
  <c r="N1044" i="24"/>
  <c r="M1044" i="24"/>
  <c r="G1044" i="24"/>
  <c r="H1044" i="24" s="1"/>
  <c r="B1044" i="24"/>
  <c r="Q1044" i="24" s="1"/>
  <c r="R838" i="24"/>
  <c r="P838" i="24"/>
  <c r="O838" i="24"/>
  <c r="N838" i="24"/>
  <c r="M838" i="24"/>
  <c r="G838" i="24"/>
  <c r="J838" i="24" s="1"/>
  <c r="B838" i="24"/>
  <c r="Q838" i="24" s="1"/>
  <c r="R837" i="24"/>
  <c r="P837" i="24"/>
  <c r="O837" i="24"/>
  <c r="N837" i="24"/>
  <c r="M837" i="24"/>
  <c r="G837" i="24"/>
  <c r="B837" i="24"/>
  <c r="Q837" i="24" s="1"/>
  <c r="R836" i="24"/>
  <c r="P836" i="24"/>
  <c r="O836" i="24"/>
  <c r="N836" i="24"/>
  <c r="M836" i="24"/>
  <c r="G836" i="24"/>
  <c r="B836" i="24"/>
  <c r="Q836" i="24" s="1"/>
  <c r="R835" i="24"/>
  <c r="P835" i="24"/>
  <c r="O835" i="24"/>
  <c r="N835" i="24"/>
  <c r="M835" i="24"/>
  <c r="G835" i="24"/>
  <c r="K835" i="24" s="1"/>
  <c r="B835" i="24"/>
  <c r="Q835" i="24" s="1"/>
  <c r="R834" i="24"/>
  <c r="P834" i="24"/>
  <c r="O834" i="24"/>
  <c r="N834" i="24"/>
  <c r="M834" i="24"/>
  <c r="G834" i="24"/>
  <c r="B834" i="24"/>
  <c r="Q834" i="24" s="1"/>
  <c r="R833" i="24"/>
  <c r="P833" i="24"/>
  <c r="O833" i="24"/>
  <c r="N833" i="24"/>
  <c r="M833" i="24"/>
  <c r="G833" i="24"/>
  <c r="B833" i="24"/>
  <c r="Q833" i="24" s="1"/>
  <c r="R832" i="24"/>
  <c r="P832" i="24"/>
  <c r="O832" i="24"/>
  <c r="N832" i="24"/>
  <c r="M832" i="24"/>
  <c r="G832" i="24"/>
  <c r="B832" i="24"/>
  <c r="Q832" i="24" s="1"/>
  <c r="R831" i="24"/>
  <c r="P831" i="24"/>
  <c r="O831" i="24"/>
  <c r="N831" i="24"/>
  <c r="M831" i="24"/>
  <c r="G831" i="24"/>
  <c r="B831" i="24"/>
  <c r="Q831" i="24" s="1"/>
  <c r="R830" i="24"/>
  <c r="P830" i="24"/>
  <c r="O830" i="24"/>
  <c r="N830" i="24"/>
  <c r="M830" i="24"/>
  <c r="G830" i="24"/>
  <c r="B830" i="24"/>
  <c r="Q830" i="24" s="1"/>
  <c r="R829" i="24"/>
  <c r="P829" i="24"/>
  <c r="O829" i="24"/>
  <c r="N829" i="24"/>
  <c r="M829" i="24"/>
  <c r="G829" i="24"/>
  <c r="B829" i="24"/>
  <c r="Q829" i="24" s="1"/>
  <c r="R828" i="24"/>
  <c r="P828" i="24"/>
  <c r="O828" i="24"/>
  <c r="N828" i="24"/>
  <c r="M828" i="24"/>
  <c r="G828" i="24"/>
  <c r="B828" i="24"/>
  <c r="Q828" i="24" s="1"/>
  <c r="R827" i="24"/>
  <c r="P827" i="24"/>
  <c r="O827" i="24"/>
  <c r="N827" i="24"/>
  <c r="M827" i="24"/>
  <c r="G827" i="24"/>
  <c r="B827" i="24"/>
  <c r="Q827" i="24" s="1"/>
  <c r="R826" i="24"/>
  <c r="P826" i="24"/>
  <c r="O826" i="24"/>
  <c r="N826" i="24"/>
  <c r="M826" i="24"/>
  <c r="G826" i="24"/>
  <c r="B826" i="24"/>
  <c r="Q826" i="24" s="1"/>
  <c r="R825" i="24"/>
  <c r="P825" i="24"/>
  <c r="O825" i="24"/>
  <c r="N825" i="24"/>
  <c r="M825" i="24"/>
  <c r="G825" i="24"/>
  <c r="K825" i="24" s="1"/>
  <c r="B825" i="24"/>
  <c r="Q825" i="24" s="1"/>
  <c r="R824" i="24"/>
  <c r="P824" i="24"/>
  <c r="O824" i="24"/>
  <c r="N824" i="24"/>
  <c r="M824" i="24"/>
  <c r="G824" i="24"/>
  <c r="B824" i="24"/>
  <c r="Q824" i="24" s="1"/>
  <c r="R823" i="24"/>
  <c r="P823" i="24"/>
  <c r="O823" i="24"/>
  <c r="N823" i="24"/>
  <c r="M823" i="24"/>
  <c r="G823" i="24"/>
  <c r="H823" i="24" s="1"/>
  <c r="B823" i="24"/>
  <c r="Q823" i="24" s="1"/>
  <c r="R822" i="24"/>
  <c r="P822" i="24"/>
  <c r="O822" i="24"/>
  <c r="N822" i="24"/>
  <c r="M822" i="24"/>
  <c r="G822" i="24"/>
  <c r="B822" i="24"/>
  <c r="Q822" i="24" s="1"/>
  <c r="R821" i="24"/>
  <c r="P821" i="24"/>
  <c r="O821" i="24"/>
  <c r="N821" i="24"/>
  <c r="M821" i="24"/>
  <c r="G821" i="24"/>
  <c r="B821" i="24"/>
  <c r="Q821" i="24" s="1"/>
  <c r="R820" i="24"/>
  <c r="P820" i="24"/>
  <c r="O820" i="24"/>
  <c r="N820" i="24"/>
  <c r="M820" i="24"/>
  <c r="G820" i="24"/>
  <c r="J820" i="24" s="1"/>
  <c r="B820" i="24"/>
  <c r="Q820" i="24" s="1"/>
  <c r="R819" i="24"/>
  <c r="P819" i="24"/>
  <c r="O819" i="24"/>
  <c r="N819" i="24"/>
  <c r="M819" i="24"/>
  <c r="G819" i="24"/>
  <c r="B819" i="24"/>
  <c r="Q819" i="24" s="1"/>
  <c r="R818" i="24"/>
  <c r="P818" i="24"/>
  <c r="O818" i="24"/>
  <c r="N818" i="24"/>
  <c r="M818" i="24"/>
  <c r="G818" i="24"/>
  <c r="B818" i="24"/>
  <c r="Q818" i="24" s="1"/>
  <c r="R817" i="24"/>
  <c r="P817" i="24"/>
  <c r="O817" i="24"/>
  <c r="N817" i="24"/>
  <c r="M817" i="24"/>
  <c r="G817" i="24"/>
  <c r="B817" i="24"/>
  <c r="Q817" i="24" s="1"/>
  <c r="R816" i="24"/>
  <c r="P816" i="24"/>
  <c r="O816" i="24"/>
  <c r="N816" i="24"/>
  <c r="M816" i="24"/>
  <c r="G816" i="24"/>
  <c r="B816" i="24"/>
  <c r="Q816" i="24" s="1"/>
  <c r="R815" i="24"/>
  <c r="P815" i="24"/>
  <c r="O815" i="24"/>
  <c r="N815" i="24"/>
  <c r="M815" i="24"/>
  <c r="G815" i="24"/>
  <c r="K815" i="24" s="1"/>
  <c r="B815" i="24"/>
  <c r="Q815" i="24" s="1"/>
  <c r="R814" i="24"/>
  <c r="P814" i="24"/>
  <c r="O814" i="24"/>
  <c r="N814" i="24"/>
  <c r="M814" i="24"/>
  <c r="G814" i="24"/>
  <c r="B814" i="24"/>
  <c r="Q814" i="24" s="1"/>
  <c r="R813" i="24"/>
  <c r="P813" i="24"/>
  <c r="O813" i="24"/>
  <c r="N813" i="24"/>
  <c r="M813" i="24"/>
  <c r="G813" i="24"/>
  <c r="B813" i="24"/>
  <c r="Q813" i="24" s="1"/>
  <c r="R604" i="24"/>
  <c r="P604" i="24"/>
  <c r="O604" i="24"/>
  <c r="N604" i="24"/>
  <c r="M604" i="24"/>
  <c r="G604" i="24"/>
  <c r="J604" i="24" s="1"/>
  <c r="B604" i="24"/>
  <c r="Q604" i="24" s="1"/>
  <c r="R603" i="24"/>
  <c r="P603" i="24"/>
  <c r="O603" i="24"/>
  <c r="N603" i="24"/>
  <c r="M603" i="24"/>
  <c r="G603" i="24"/>
  <c r="B603" i="24"/>
  <c r="Q603" i="24" s="1"/>
  <c r="R602" i="24"/>
  <c r="P602" i="24"/>
  <c r="O602" i="24"/>
  <c r="N602" i="24"/>
  <c r="M602" i="24"/>
  <c r="G602" i="24"/>
  <c r="K602" i="24" s="1"/>
  <c r="B602" i="24"/>
  <c r="Q602" i="24" s="1"/>
  <c r="R601" i="24"/>
  <c r="P601" i="24"/>
  <c r="O601" i="24"/>
  <c r="N601" i="24"/>
  <c r="M601" i="24"/>
  <c r="G601" i="24"/>
  <c r="B601" i="24"/>
  <c r="Q601" i="24" s="1"/>
  <c r="R600" i="24"/>
  <c r="P600" i="24"/>
  <c r="O600" i="24"/>
  <c r="N600" i="24"/>
  <c r="M600" i="24"/>
  <c r="G600" i="24"/>
  <c r="K600" i="24" s="1"/>
  <c r="B600" i="24"/>
  <c r="Q600" i="24" s="1"/>
  <c r="R599" i="24"/>
  <c r="P599" i="24"/>
  <c r="O599" i="24"/>
  <c r="N599" i="24"/>
  <c r="M599" i="24"/>
  <c r="G599" i="24"/>
  <c r="L599" i="24" s="1"/>
  <c r="B599" i="24"/>
  <c r="Q599" i="24" s="1"/>
  <c r="R598" i="24"/>
  <c r="P598" i="24"/>
  <c r="O598" i="24"/>
  <c r="N598" i="24"/>
  <c r="M598" i="24"/>
  <c r="G598" i="24"/>
  <c r="B598" i="24"/>
  <c r="Q598" i="24" s="1"/>
  <c r="R597" i="24"/>
  <c r="P597" i="24"/>
  <c r="O597" i="24"/>
  <c r="N597" i="24"/>
  <c r="M597" i="24"/>
  <c r="G597" i="24"/>
  <c r="K597" i="24" s="1"/>
  <c r="B597" i="24"/>
  <c r="Q597" i="24" s="1"/>
  <c r="R596" i="24"/>
  <c r="P596" i="24"/>
  <c r="O596" i="24"/>
  <c r="N596" i="24"/>
  <c r="M596" i="24"/>
  <c r="G596" i="24"/>
  <c r="J596" i="24" s="1"/>
  <c r="B596" i="24"/>
  <c r="Q596" i="24" s="1"/>
  <c r="R595" i="24"/>
  <c r="P595" i="24"/>
  <c r="O595" i="24"/>
  <c r="N595" i="24"/>
  <c r="M595" i="24"/>
  <c r="G595" i="24"/>
  <c r="B595" i="24"/>
  <c r="Q595" i="24" s="1"/>
  <c r="R594" i="24"/>
  <c r="P594" i="24"/>
  <c r="O594" i="24"/>
  <c r="N594" i="24"/>
  <c r="M594" i="24"/>
  <c r="G594" i="24"/>
  <c r="K594" i="24" s="1"/>
  <c r="B594" i="24"/>
  <c r="Q594" i="24" s="1"/>
  <c r="R593" i="24"/>
  <c r="P593" i="24"/>
  <c r="O593" i="24"/>
  <c r="N593" i="24"/>
  <c r="M593" i="24"/>
  <c r="G593" i="24"/>
  <c r="B593" i="24"/>
  <c r="Q593" i="24" s="1"/>
  <c r="R592" i="24"/>
  <c r="P592" i="24"/>
  <c r="O592" i="24"/>
  <c r="N592" i="24"/>
  <c r="M592" i="24"/>
  <c r="G592" i="24"/>
  <c r="K592" i="24" s="1"/>
  <c r="B592" i="24"/>
  <c r="Q592" i="24" s="1"/>
  <c r="R591" i="24"/>
  <c r="P591" i="24"/>
  <c r="O591" i="24"/>
  <c r="N591" i="24"/>
  <c r="M591" i="24"/>
  <c r="G591" i="24"/>
  <c r="B591" i="24"/>
  <c r="Q591" i="24" s="1"/>
  <c r="R590" i="24"/>
  <c r="P590" i="24"/>
  <c r="O590" i="24"/>
  <c r="N590" i="24"/>
  <c r="M590" i="24"/>
  <c r="G590" i="24"/>
  <c r="B590" i="24"/>
  <c r="Q590" i="24" s="1"/>
  <c r="R589" i="24"/>
  <c r="P589" i="24"/>
  <c r="O589" i="24"/>
  <c r="N589" i="24"/>
  <c r="M589" i="24"/>
  <c r="G589" i="24"/>
  <c r="B589" i="24"/>
  <c r="Q589" i="24" s="1"/>
  <c r="R588" i="24"/>
  <c r="P588" i="24"/>
  <c r="O588" i="24"/>
  <c r="N588" i="24"/>
  <c r="M588" i="24"/>
  <c r="G588" i="24"/>
  <c r="J588" i="24" s="1"/>
  <c r="B588" i="24"/>
  <c r="Q588" i="24" s="1"/>
  <c r="R587" i="24"/>
  <c r="P587" i="24"/>
  <c r="O587" i="24"/>
  <c r="N587" i="24"/>
  <c r="M587" i="24"/>
  <c r="G587" i="24"/>
  <c r="K587" i="24" s="1"/>
  <c r="B587" i="24"/>
  <c r="Q587" i="24" s="1"/>
  <c r="R586" i="24"/>
  <c r="P586" i="24"/>
  <c r="O586" i="24"/>
  <c r="N586" i="24"/>
  <c r="M586" i="24"/>
  <c r="G586" i="24"/>
  <c r="J586" i="24" s="1"/>
  <c r="B586" i="24"/>
  <c r="Q586" i="24" s="1"/>
  <c r="R585" i="24"/>
  <c r="P585" i="24"/>
  <c r="O585" i="24"/>
  <c r="N585" i="24"/>
  <c r="M585" i="24"/>
  <c r="G585" i="24"/>
  <c r="K585" i="24" s="1"/>
  <c r="B585" i="24"/>
  <c r="Q585" i="24" s="1"/>
  <c r="R584" i="24"/>
  <c r="P584" i="24"/>
  <c r="O584" i="24"/>
  <c r="N584" i="24"/>
  <c r="M584" i="24"/>
  <c r="G584" i="24"/>
  <c r="J584" i="24" s="1"/>
  <c r="B584" i="24"/>
  <c r="Q584" i="24" s="1"/>
  <c r="R583" i="24"/>
  <c r="P583" i="24"/>
  <c r="O583" i="24"/>
  <c r="N583" i="24"/>
  <c r="M583" i="24"/>
  <c r="G583" i="24"/>
  <c r="K583" i="24" s="1"/>
  <c r="B583" i="24"/>
  <c r="Q583" i="24" s="1"/>
  <c r="R582" i="24"/>
  <c r="P582" i="24"/>
  <c r="O582" i="24"/>
  <c r="N582" i="24"/>
  <c r="M582" i="24"/>
  <c r="G582" i="24"/>
  <c r="B582" i="24"/>
  <c r="Q582" i="24" s="1"/>
  <c r="R581" i="24"/>
  <c r="P581" i="24"/>
  <c r="O581" i="24"/>
  <c r="N581" i="24"/>
  <c r="M581" i="24"/>
  <c r="G581" i="24"/>
  <c r="L581" i="24" s="1"/>
  <c r="B581" i="24"/>
  <c r="Q581" i="24" s="1"/>
  <c r="R580" i="24"/>
  <c r="P580" i="24"/>
  <c r="O580" i="24"/>
  <c r="N580" i="24"/>
  <c r="M580" i="24"/>
  <c r="G580" i="24"/>
  <c r="J580" i="24" s="1"/>
  <c r="B580" i="24"/>
  <c r="Q580" i="24" s="1"/>
  <c r="R579" i="24"/>
  <c r="P579" i="24"/>
  <c r="O579" i="24"/>
  <c r="N579" i="24"/>
  <c r="M579" i="24"/>
  <c r="G579" i="24"/>
  <c r="B579" i="24"/>
  <c r="Q579" i="24" s="1"/>
  <c r="R370" i="24"/>
  <c r="P370" i="24"/>
  <c r="O370" i="24"/>
  <c r="N370" i="24"/>
  <c r="M370" i="24"/>
  <c r="G370" i="24"/>
  <c r="B370" i="24"/>
  <c r="Q370" i="24" s="1"/>
  <c r="R369" i="24"/>
  <c r="P369" i="24"/>
  <c r="O369" i="24"/>
  <c r="N369" i="24"/>
  <c r="M369" i="24"/>
  <c r="G369" i="24"/>
  <c r="K369" i="24" s="1"/>
  <c r="B369" i="24"/>
  <c r="Q369" i="24" s="1"/>
  <c r="R368" i="24"/>
  <c r="P368" i="24"/>
  <c r="O368" i="24"/>
  <c r="N368" i="24"/>
  <c r="M368" i="24"/>
  <c r="G368" i="24"/>
  <c r="B368" i="24"/>
  <c r="Q368" i="24" s="1"/>
  <c r="R367" i="24"/>
  <c r="P367" i="24"/>
  <c r="O367" i="24"/>
  <c r="N367" i="24"/>
  <c r="M367" i="24"/>
  <c r="G367" i="24"/>
  <c r="K367" i="24" s="1"/>
  <c r="B367" i="24"/>
  <c r="Q367" i="24" s="1"/>
  <c r="R366" i="24"/>
  <c r="P366" i="24"/>
  <c r="O366" i="24"/>
  <c r="N366" i="24"/>
  <c r="M366" i="24"/>
  <c r="G366" i="24"/>
  <c r="B366" i="24"/>
  <c r="Q366" i="24" s="1"/>
  <c r="R365" i="24"/>
  <c r="P365" i="24"/>
  <c r="O365" i="24"/>
  <c r="N365" i="24"/>
  <c r="M365" i="24"/>
  <c r="G365" i="24"/>
  <c r="H365" i="24" s="1"/>
  <c r="B365" i="24"/>
  <c r="Q365" i="24" s="1"/>
  <c r="R364" i="24"/>
  <c r="P364" i="24"/>
  <c r="O364" i="24"/>
  <c r="N364" i="24"/>
  <c r="M364" i="24"/>
  <c r="G364" i="24"/>
  <c r="J364" i="24" s="1"/>
  <c r="B364" i="24"/>
  <c r="Q364" i="24" s="1"/>
  <c r="R363" i="24"/>
  <c r="P363" i="24"/>
  <c r="O363" i="24"/>
  <c r="N363" i="24"/>
  <c r="M363" i="24"/>
  <c r="G363" i="24"/>
  <c r="B363" i="24"/>
  <c r="Q363" i="24" s="1"/>
  <c r="R362" i="24"/>
  <c r="P362" i="24"/>
  <c r="O362" i="24"/>
  <c r="N362" i="24"/>
  <c r="M362" i="24"/>
  <c r="G362" i="24"/>
  <c r="B362" i="24"/>
  <c r="Q362" i="24" s="1"/>
  <c r="R361" i="24"/>
  <c r="P361" i="24"/>
  <c r="O361" i="24"/>
  <c r="N361" i="24"/>
  <c r="M361" i="24"/>
  <c r="G361" i="24"/>
  <c r="B361" i="24"/>
  <c r="Q361" i="24" s="1"/>
  <c r="R360" i="24"/>
  <c r="P360" i="24"/>
  <c r="O360" i="24"/>
  <c r="N360" i="24"/>
  <c r="M360" i="24"/>
  <c r="G360" i="24"/>
  <c r="B360" i="24"/>
  <c r="Q360" i="24" s="1"/>
  <c r="R359" i="24"/>
  <c r="P359" i="24"/>
  <c r="O359" i="24"/>
  <c r="N359" i="24"/>
  <c r="M359" i="24"/>
  <c r="G359" i="24"/>
  <c r="J359" i="24" s="1"/>
  <c r="B359" i="24"/>
  <c r="Q359" i="24" s="1"/>
  <c r="R358" i="24"/>
  <c r="P358" i="24"/>
  <c r="O358" i="24"/>
  <c r="N358" i="24"/>
  <c r="M358" i="24"/>
  <c r="G358" i="24"/>
  <c r="I358" i="24" s="1"/>
  <c r="B358" i="24"/>
  <c r="Q358" i="24" s="1"/>
  <c r="R357" i="24"/>
  <c r="P357" i="24"/>
  <c r="O357" i="24"/>
  <c r="N357" i="24"/>
  <c r="M357" i="24"/>
  <c r="G357" i="24"/>
  <c r="J357" i="24" s="1"/>
  <c r="B357" i="24"/>
  <c r="Q357" i="24" s="1"/>
  <c r="R356" i="24"/>
  <c r="P356" i="24"/>
  <c r="O356" i="24"/>
  <c r="N356" i="24"/>
  <c r="M356" i="24"/>
  <c r="G356" i="24"/>
  <c r="B356" i="24"/>
  <c r="Q356" i="24" s="1"/>
  <c r="R355" i="24"/>
  <c r="P355" i="24"/>
  <c r="O355" i="24"/>
  <c r="N355" i="24"/>
  <c r="M355" i="24"/>
  <c r="G355" i="24"/>
  <c r="J355" i="24" s="1"/>
  <c r="B355" i="24"/>
  <c r="Q355" i="24" s="1"/>
  <c r="R354" i="24"/>
  <c r="P354" i="24"/>
  <c r="O354" i="24"/>
  <c r="N354" i="24"/>
  <c r="M354" i="24"/>
  <c r="G354" i="24"/>
  <c r="I354" i="24" s="1"/>
  <c r="B354" i="24"/>
  <c r="Q354" i="24" s="1"/>
  <c r="R353" i="24"/>
  <c r="P353" i="24"/>
  <c r="O353" i="24"/>
  <c r="N353" i="24"/>
  <c r="M353" i="24"/>
  <c r="G353" i="24"/>
  <c r="J353" i="24" s="1"/>
  <c r="B353" i="24"/>
  <c r="Q353" i="24" s="1"/>
  <c r="R352" i="24"/>
  <c r="P352" i="24"/>
  <c r="O352" i="24"/>
  <c r="N352" i="24"/>
  <c r="M352" i="24"/>
  <c r="G352" i="24"/>
  <c r="B352" i="24"/>
  <c r="Q352" i="24" s="1"/>
  <c r="R351" i="24"/>
  <c r="P351" i="24"/>
  <c r="O351" i="24"/>
  <c r="N351" i="24"/>
  <c r="M351" i="24"/>
  <c r="G351" i="24"/>
  <c r="B351" i="24"/>
  <c r="Q351" i="24" s="1"/>
  <c r="R350" i="24"/>
  <c r="P350" i="24"/>
  <c r="O350" i="24"/>
  <c r="N350" i="24"/>
  <c r="M350" i="24"/>
  <c r="G350" i="24"/>
  <c r="I350" i="24" s="1"/>
  <c r="B350" i="24"/>
  <c r="Q350" i="24" s="1"/>
  <c r="R349" i="24"/>
  <c r="P349" i="24"/>
  <c r="O349" i="24"/>
  <c r="N349" i="24"/>
  <c r="M349" i="24"/>
  <c r="G349" i="24"/>
  <c r="B349" i="24"/>
  <c r="Q349" i="24" s="1"/>
  <c r="R348" i="24"/>
  <c r="P348" i="24"/>
  <c r="O348" i="24"/>
  <c r="N348" i="24"/>
  <c r="M348" i="24"/>
  <c r="G348" i="24"/>
  <c r="B348" i="24"/>
  <c r="Q348" i="24" s="1"/>
  <c r="R347" i="24"/>
  <c r="P347" i="24"/>
  <c r="O347" i="24"/>
  <c r="N347" i="24"/>
  <c r="M347" i="24"/>
  <c r="G347" i="24"/>
  <c r="J347" i="24" s="1"/>
  <c r="B347" i="24"/>
  <c r="Q347" i="24" s="1"/>
  <c r="R346" i="24"/>
  <c r="P346" i="24"/>
  <c r="O346" i="24"/>
  <c r="N346" i="24"/>
  <c r="M346" i="24"/>
  <c r="G346" i="24"/>
  <c r="I346" i="24" s="1"/>
  <c r="B346" i="24"/>
  <c r="Q346" i="24" s="1"/>
  <c r="R345" i="24"/>
  <c r="P345" i="24"/>
  <c r="O345" i="24"/>
  <c r="N345" i="24"/>
  <c r="M345" i="24"/>
  <c r="G345" i="24"/>
  <c r="B345" i="24"/>
  <c r="Q345" i="24" s="1"/>
  <c r="R1615" i="24"/>
  <c r="P1615" i="24"/>
  <c r="O1615" i="24"/>
  <c r="N1615" i="24"/>
  <c r="M1615" i="24"/>
  <c r="G1615" i="24"/>
  <c r="B1615" i="24"/>
  <c r="Q1615" i="24" s="1"/>
  <c r="R1614" i="24"/>
  <c r="P1614" i="24"/>
  <c r="O1614" i="24"/>
  <c r="N1614" i="24"/>
  <c r="M1614" i="24"/>
  <c r="G1614" i="24"/>
  <c r="K1614" i="24" s="1"/>
  <c r="B1614" i="24"/>
  <c r="Q1614" i="24" s="1"/>
  <c r="R1613" i="24"/>
  <c r="P1613" i="24"/>
  <c r="O1613" i="24"/>
  <c r="N1613" i="24"/>
  <c r="M1613" i="24"/>
  <c r="G1613" i="24"/>
  <c r="K1613" i="24" s="1"/>
  <c r="B1613" i="24"/>
  <c r="Q1613" i="24" s="1"/>
  <c r="R1612" i="24"/>
  <c r="P1612" i="24"/>
  <c r="O1612" i="24"/>
  <c r="N1612" i="24"/>
  <c r="M1612" i="24"/>
  <c r="G1612" i="24"/>
  <c r="B1612" i="24"/>
  <c r="Q1612" i="24" s="1"/>
  <c r="R1611" i="24"/>
  <c r="P1611" i="24"/>
  <c r="O1611" i="24"/>
  <c r="N1611" i="24"/>
  <c r="M1611" i="24"/>
  <c r="G1611" i="24"/>
  <c r="B1611" i="24"/>
  <c r="Q1611" i="24" s="1"/>
  <c r="R1610" i="24"/>
  <c r="P1610" i="24"/>
  <c r="O1610" i="24"/>
  <c r="N1610" i="24"/>
  <c r="M1610" i="24"/>
  <c r="G1610" i="24"/>
  <c r="K1610" i="24" s="1"/>
  <c r="B1610" i="24"/>
  <c r="Q1610" i="24" s="1"/>
  <c r="R1609" i="24"/>
  <c r="P1609" i="24"/>
  <c r="O1609" i="24"/>
  <c r="N1609" i="24"/>
  <c r="M1609" i="24"/>
  <c r="G1609" i="24"/>
  <c r="B1609" i="24"/>
  <c r="Q1609" i="24" s="1"/>
  <c r="R1608" i="24"/>
  <c r="P1608" i="24"/>
  <c r="O1608" i="24"/>
  <c r="N1608" i="24"/>
  <c r="M1608" i="24"/>
  <c r="G1608" i="24"/>
  <c r="B1608" i="24"/>
  <c r="Q1608" i="24" s="1"/>
  <c r="R1607" i="24"/>
  <c r="P1607" i="24"/>
  <c r="O1607" i="24"/>
  <c r="N1607" i="24"/>
  <c r="M1607" i="24"/>
  <c r="G1607" i="24"/>
  <c r="K1607" i="24" s="1"/>
  <c r="B1607" i="24"/>
  <c r="Q1607" i="24" s="1"/>
  <c r="R1606" i="24"/>
  <c r="P1606" i="24"/>
  <c r="O1606" i="24"/>
  <c r="N1606" i="24"/>
  <c r="M1606" i="24"/>
  <c r="G1606" i="24"/>
  <c r="K1606" i="24" s="1"/>
  <c r="B1606" i="24"/>
  <c r="Q1606" i="24" s="1"/>
  <c r="R1605" i="24"/>
  <c r="P1605" i="24"/>
  <c r="O1605" i="24"/>
  <c r="N1605" i="24"/>
  <c r="M1605" i="24"/>
  <c r="G1605" i="24"/>
  <c r="B1605" i="24"/>
  <c r="Q1605" i="24" s="1"/>
  <c r="R1604" i="24"/>
  <c r="P1604" i="24"/>
  <c r="O1604" i="24"/>
  <c r="N1604" i="24"/>
  <c r="M1604" i="24"/>
  <c r="G1604" i="24"/>
  <c r="B1604" i="24"/>
  <c r="Q1604" i="24" s="1"/>
  <c r="R1603" i="24"/>
  <c r="P1603" i="24"/>
  <c r="O1603" i="24"/>
  <c r="N1603" i="24"/>
  <c r="M1603" i="24"/>
  <c r="G1603" i="24"/>
  <c r="K1603" i="24" s="1"/>
  <c r="B1603" i="24"/>
  <c r="Q1603" i="24" s="1"/>
  <c r="R1602" i="24"/>
  <c r="P1602" i="24"/>
  <c r="O1602" i="24"/>
  <c r="N1602" i="24"/>
  <c r="M1602" i="24"/>
  <c r="G1602" i="24"/>
  <c r="K1602" i="24" s="1"/>
  <c r="B1602" i="24"/>
  <c r="Q1602" i="24" s="1"/>
  <c r="R1601" i="24"/>
  <c r="P1601" i="24"/>
  <c r="O1601" i="24"/>
  <c r="N1601" i="24"/>
  <c r="M1601" i="24"/>
  <c r="G1601" i="24"/>
  <c r="K1601" i="24" s="1"/>
  <c r="B1601" i="24"/>
  <c r="Q1601" i="24" s="1"/>
  <c r="R1600" i="24"/>
  <c r="P1600" i="24"/>
  <c r="O1600" i="24"/>
  <c r="N1600" i="24"/>
  <c r="M1600" i="24"/>
  <c r="G1600" i="24"/>
  <c r="B1600" i="24"/>
  <c r="Q1600" i="24" s="1"/>
  <c r="R1599" i="24"/>
  <c r="P1599" i="24"/>
  <c r="O1599" i="24"/>
  <c r="N1599" i="24"/>
  <c r="M1599" i="24"/>
  <c r="G1599" i="24"/>
  <c r="B1599" i="24"/>
  <c r="Q1599" i="24" s="1"/>
  <c r="R1598" i="24"/>
  <c r="P1598" i="24"/>
  <c r="O1598" i="24"/>
  <c r="N1598" i="24"/>
  <c r="M1598" i="24"/>
  <c r="G1598" i="24"/>
  <c r="K1598" i="24" s="1"/>
  <c r="B1598" i="24"/>
  <c r="Q1598" i="24" s="1"/>
  <c r="R1597" i="24"/>
  <c r="P1597" i="24"/>
  <c r="O1597" i="24"/>
  <c r="N1597" i="24"/>
  <c r="M1597" i="24"/>
  <c r="G1597" i="24"/>
  <c r="K1597" i="24" s="1"/>
  <c r="B1597" i="24"/>
  <c r="Q1597" i="24" s="1"/>
  <c r="R1596" i="24"/>
  <c r="P1596" i="24"/>
  <c r="O1596" i="24"/>
  <c r="N1596" i="24"/>
  <c r="M1596" i="24"/>
  <c r="G1596" i="24"/>
  <c r="B1596" i="24"/>
  <c r="Q1596" i="24" s="1"/>
  <c r="R1595" i="24"/>
  <c r="P1595" i="24"/>
  <c r="O1595" i="24"/>
  <c r="N1595" i="24"/>
  <c r="M1595" i="24"/>
  <c r="G1595" i="24"/>
  <c r="K1595" i="24" s="1"/>
  <c r="B1595" i="24"/>
  <c r="Q1595" i="24" s="1"/>
  <c r="R1594" i="24"/>
  <c r="P1594" i="24"/>
  <c r="O1594" i="24"/>
  <c r="N1594" i="24"/>
  <c r="M1594" i="24"/>
  <c r="G1594" i="24"/>
  <c r="K1594" i="24" s="1"/>
  <c r="B1594" i="24"/>
  <c r="Q1594" i="24" s="1"/>
  <c r="R1593" i="24"/>
  <c r="P1593" i="24"/>
  <c r="O1593" i="24"/>
  <c r="N1593" i="24"/>
  <c r="M1593" i="24"/>
  <c r="G1593" i="24"/>
  <c r="B1593" i="24"/>
  <c r="Q1593" i="24" s="1"/>
  <c r="R1592" i="24"/>
  <c r="P1592" i="24"/>
  <c r="O1592" i="24"/>
  <c r="N1592" i="24"/>
  <c r="M1592" i="24"/>
  <c r="G1592" i="24"/>
  <c r="B1592" i="24"/>
  <c r="Q1592" i="24" s="1"/>
  <c r="R1591" i="24"/>
  <c r="P1591" i="24"/>
  <c r="O1591" i="24"/>
  <c r="N1591" i="24"/>
  <c r="M1591" i="24"/>
  <c r="G1591" i="24"/>
  <c r="K1591" i="24" s="1"/>
  <c r="B1591" i="24"/>
  <c r="Q1591" i="24" s="1"/>
  <c r="R1590" i="24"/>
  <c r="P1590" i="24"/>
  <c r="O1590" i="24"/>
  <c r="N1590" i="24"/>
  <c r="M1590" i="24"/>
  <c r="G1590" i="24"/>
  <c r="K1590" i="24" s="1"/>
  <c r="B1590" i="24"/>
  <c r="Q1590" i="24" s="1"/>
  <c r="R1381" i="24"/>
  <c r="P1381" i="24"/>
  <c r="O1381" i="24"/>
  <c r="N1381" i="24"/>
  <c r="M1381" i="24"/>
  <c r="G1381" i="24"/>
  <c r="H1381" i="24" s="1"/>
  <c r="B1381" i="24"/>
  <c r="Q1381" i="24" s="1"/>
  <c r="R1380" i="24"/>
  <c r="P1380" i="24"/>
  <c r="O1380" i="24"/>
  <c r="N1380" i="24"/>
  <c r="M1380" i="24"/>
  <c r="G1380" i="24"/>
  <c r="B1380" i="24"/>
  <c r="Q1380" i="24" s="1"/>
  <c r="R1379" i="24"/>
  <c r="P1379" i="24"/>
  <c r="O1379" i="24"/>
  <c r="N1379" i="24"/>
  <c r="M1379" i="24"/>
  <c r="G1379" i="24"/>
  <c r="B1379" i="24"/>
  <c r="Q1379" i="24" s="1"/>
  <c r="R1378" i="24"/>
  <c r="P1378" i="24"/>
  <c r="O1378" i="24"/>
  <c r="N1378" i="24"/>
  <c r="M1378" i="24"/>
  <c r="G1378" i="24"/>
  <c r="K1378" i="24" s="1"/>
  <c r="B1378" i="24"/>
  <c r="Q1378" i="24" s="1"/>
  <c r="R1377" i="24"/>
  <c r="P1377" i="24"/>
  <c r="O1377" i="24"/>
  <c r="N1377" i="24"/>
  <c r="M1377" i="24"/>
  <c r="G1377" i="24"/>
  <c r="B1377" i="24"/>
  <c r="Q1377" i="24" s="1"/>
  <c r="R1376" i="24"/>
  <c r="P1376" i="24"/>
  <c r="O1376" i="24"/>
  <c r="N1376" i="24"/>
  <c r="M1376" i="24"/>
  <c r="G1376" i="24"/>
  <c r="B1376" i="24"/>
  <c r="Q1376" i="24" s="1"/>
  <c r="R1375" i="24"/>
  <c r="P1375" i="24"/>
  <c r="O1375" i="24"/>
  <c r="N1375" i="24"/>
  <c r="M1375" i="24"/>
  <c r="G1375" i="24"/>
  <c r="B1375" i="24"/>
  <c r="Q1375" i="24" s="1"/>
  <c r="R1374" i="24"/>
  <c r="P1374" i="24"/>
  <c r="O1374" i="24"/>
  <c r="N1374" i="24"/>
  <c r="M1374" i="24"/>
  <c r="G1374" i="24"/>
  <c r="K1374" i="24" s="1"/>
  <c r="B1374" i="24"/>
  <c r="Q1374" i="24" s="1"/>
  <c r="R1373" i="24"/>
  <c r="P1373" i="24"/>
  <c r="O1373" i="24"/>
  <c r="N1373" i="24"/>
  <c r="M1373" i="24"/>
  <c r="G1373" i="24"/>
  <c r="K1373" i="24" s="1"/>
  <c r="B1373" i="24"/>
  <c r="Q1373" i="24" s="1"/>
  <c r="R1372" i="24"/>
  <c r="P1372" i="24"/>
  <c r="O1372" i="24"/>
  <c r="N1372" i="24"/>
  <c r="M1372" i="24"/>
  <c r="G1372" i="24"/>
  <c r="B1372" i="24"/>
  <c r="Q1372" i="24" s="1"/>
  <c r="R1371" i="24"/>
  <c r="P1371" i="24"/>
  <c r="O1371" i="24"/>
  <c r="N1371" i="24"/>
  <c r="M1371" i="24"/>
  <c r="G1371" i="24"/>
  <c r="B1371" i="24"/>
  <c r="Q1371" i="24" s="1"/>
  <c r="R1370" i="24"/>
  <c r="P1370" i="24"/>
  <c r="O1370" i="24"/>
  <c r="N1370" i="24"/>
  <c r="M1370" i="24"/>
  <c r="G1370" i="24"/>
  <c r="K1370" i="24" s="1"/>
  <c r="B1370" i="24"/>
  <c r="Q1370" i="24" s="1"/>
  <c r="R1369" i="24"/>
  <c r="P1369" i="24"/>
  <c r="O1369" i="24"/>
  <c r="N1369" i="24"/>
  <c r="M1369" i="24"/>
  <c r="G1369" i="24"/>
  <c r="B1369" i="24"/>
  <c r="Q1369" i="24" s="1"/>
  <c r="R1368" i="24"/>
  <c r="P1368" i="24"/>
  <c r="O1368" i="24"/>
  <c r="N1368" i="24"/>
  <c r="M1368" i="24"/>
  <c r="G1368" i="24"/>
  <c r="B1368" i="24"/>
  <c r="Q1368" i="24" s="1"/>
  <c r="R1367" i="24"/>
  <c r="P1367" i="24"/>
  <c r="O1367" i="24"/>
  <c r="N1367" i="24"/>
  <c r="M1367" i="24"/>
  <c r="G1367" i="24"/>
  <c r="K1367" i="24" s="1"/>
  <c r="B1367" i="24"/>
  <c r="Q1367" i="24" s="1"/>
  <c r="R1366" i="24"/>
  <c r="P1366" i="24"/>
  <c r="O1366" i="24"/>
  <c r="N1366" i="24"/>
  <c r="M1366" i="24"/>
  <c r="G1366" i="24"/>
  <c r="K1366" i="24" s="1"/>
  <c r="B1366" i="24"/>
  <c r="Q1366" i="24" s="1"/>
  <c r="R1365" i="24"/>
  <c r="P1365" i="24"/>
  <c r="O1365" i="24"/>
  <c r="N1365" i="24"/>
  <c r="M1365" i="24"/>
  <c r="G1365" i="24"/>
  <c r="K1365" i="24" s="1"/>
  <c r="B1365" i="24"/>
  <c r="Q1365" i="24" s="1"/>
  <c r="R1364" i="24"/>
  <c r="P1364" i="24"/>
  <c r="O1364" i="24"/>
  <c r="N1364" i="24"/>
  <c r="M1364" i="24"/>
  <c r="G1364" i="24"/>
  <c r="B1364" i="24"/>
  <c r="Q1364" i="24" s="1"/>
  <c r="R1363" i="24"/>
  <c r="P1363" i="24"/>
  <c r="O1363" i="24"/>
  <c r="N1363" i="24"/>
  <c r="M1363" i="24"/>
  <c r="G1363" i="24"/>
  <c r="K1363" i="24" s="1"/>
  <c r="B1363" i="24"/>
  <c r="Q1363" i="24" s="1"/>
  <c r="R1362" i="24"/>
  <c r="P1362" i="24"/>
  <c r="O1362" i="24"/>
  <c r="N1362" i="24"/>
  <c r="M1362" i="24"/>
  <c r="G1362" i="24"/>
  <c r="K1362" i="24" s="1"/>
  <c r="B1362" i="24"/>
  <c r="Q1362" i="24" s="1"/>
  <c r="R1361" i="24"/>
  <c r="P1361" i="24"/>
  <c r="O1361" i="24"/>
  <c r="N1361" i="24"/>
  <c r="M1361" i="24"/>
  <c r="G1361" i="24"/>
  <c r="K1361" i="24" s="1"/>
  <c r="B1361" i="24"/>
  <c r="Q1361" i="24" s="1"/>
  <c r="R1360" i="24"/>
  <c r="P1360" i="24"/>
  <c r="O1360" i="24"/>
  <c r="N1360" i="24"/>
  <c r="M1360" i="24"/>
  <c r="G1360" i="24"/>
  <c r="B1360" i="24"/>
  <c r="Q1360" i="24" s="1"/>
  <c r="R1359" i="24"/>
  <c r="P1359" i="24"/>
  <c r="O1359" i="24"/>
  <c r="N1359" i="24"/>
  <c r="M1359" i="24"/>
  <c r="G1359" i="24"/>
  <c r="B1359" i="24"/>
  <c r="Q1359" i="24" s="1"/>
  <c r="R1358" i="24"/>
  <c r="P1358" i="24"/>
  <c r="O1358" i="24"/>
  <c r="N1358" i="24"/>
  <c r="M1358" i="24"/>
  <c r="G1358" i="24"/>
  <c r="K1358" i="24" s="1"/>
  <c r="B1358" i="24"/>
  <c r="Q1358" i="24" s="1"/>
  <c r="R1357" i="24"/>
  <c r="P1357" i="24"/>
  <c r="O1357" i="24"/>
  <c r="N1357" i="24"/>
  <c r="M1357" i="24"/>
  <c r="G1357" i="24"/>
  <c r="K1357" i="24" s="1"/>
  <c r="B1357" i="24"/>
  <c r="Q1357" i="24" s="1"/>
  <c r="R1356" i="24"/>
  <c r="P1356" i="24"/>
  <c r="O1356" i="24"/>
  <c r="N1356" i="24"/>
  <c r="M1356" i="24"/>
  <c r="G1356" i="24"/>
  <c r="B1356" i="24"/>
  <c r="Q1356" i="24" s="1"/>
  <c r="R1147" i="24"/>
  <c r="P1147" i="24"/>
  <c r="O1147" i="24"/>
  <c r="N1147" i="24"/>
  <c r="M1147" i="24"/>
  <c r="G1147" i="24"/>
  <c r="H1147" i="24" s="1"/>
  <c r="B1147" i="24"/>
  <c r="Q1147" i="24" s="1"/>
  <c r="R1146" i="24"/>
  <c r="P1146" i="24"/>
  <c r="O1146" i="24"/>
  <c r="N1146" i="24"/>
  <c r="M1146" i="24"/>
  <c r="G1146" i="24"/>
  <c r="K1146" i="24" s="1"/>
  <c r="B1146" i="24"/>
  <c r="Q1146" i="24" s="1"/>
  <c r="R1145" i="24"/>
  <c r="P1145" i="24"/>
  <c r="O1145" i="24"/>
  <c r="N1145" i="24"/>
  <c r="M1145" i="24"/>
  <c r="G1145" i="24"/>
  <c r="B1145" i="24"/>
  <c r="Q1145" i="24" s="1"/>
  <c r="R1144" i="24"/>
  <c r="P1144" i="24"/>
  <c r="O1144" i="24"/>
  <c r="N1144" i="24"/>
  <c r="M1144" i="24"/>
  <c r="G1144" i="24"/>
  <c r="B1144" i="24"/>
  <c r="Q1144" i="24" s="1"/>
  <c r="R1143" i="24"/>
  <c r="P1143" i="24"/>
  <c r="O1143" i="24"/>
  <c r="N1143" i="24"/>
  <c r="M1143" i="24"/>
  <c r="G1143" i="24"/>
  <c r="K1143" i="24" s="1"/>
  <c r="B1143" i="24"/>
  <c r="Q1143" i="24" s="1"/>
  <c r="R1142" i="24"/>
  <c r="P1142" i="24"/>
  <c r="O1142" i="24"/>
  <c r="N1142" i="24"/>
  <c r="M1142" i="24"/>
  <c r="G1142" i="24"/>
  <c r="B1142" i="24"/>
  <c r="Q1142" i="24" s="1"/>
  <c r="R1141" i="24"/>
  <c r="P1141" i="24"/>
  <c r="O1141" i="24"/>
  <c r="N1141" i="24"/>
  <c r="M1141" i="24"/>
  <c r="G1141" i="24"/>
  <c r="B1141" i="24"/>
  <c r="Q1141" i="24" s="1"/>
  <c r="R1140" i="24"/>
  <c r="P1140" i="24"/>
  <c r="O1140" i="24"/>
  <c r="N1140" i="24"/>
  <c r="M1140" i="24"/>
  <c r="G1140" i="24"/>
  <c r="J1140" i="24" s="1"/>
  <c r="B1140" i="24"/>
  <c r="Q1140" i="24" s="1"/>
  <c r="R1139" i="24"/>
  <c r="P1139" i="24"/>
  <c r="O1139" i="24"/>
  <c r="N1139" i="24"/>
  <c r="M1139" i="24"/>
  <c r="G1139" i="24"/>
  <c r="B1139" i="24"/>
  <c r="Q1139" i="24" s="1"/>
  <c r="R1138" i="24"/>
  <c r="P1138" i="24"/>
  <c r="O1138" i="24"/>
  <c r="N1138" i="24"/>
  <c r="M1138" i="24"/>
  <c r="G1138" i="24"/>
  <c r="K1138" i="24" s="1"/>
  <c r="B1138" i="24"/>
  <c r="Q1138" i="24" s="1"/>
  <c r="R1137" i="24"/>
  <c r="P1137" i="24"/>
  <c r="O1137" i="24"/>
  <c r="N1137" i="24"/>
  <c r="M1137" i="24"/>
  <c r="G1137" i="24"/>
  <c r="H1137" i="24" s="1"/>
  <c r="B1137" i="24"/>
  <c r="Q1137" i="24" s="1"/>
  <c r="R1136" i="24"/>
  <c r="P1136" i="24"/>
  <c r="O1136" i="24"/>
  <c r="N1136" i="24"/>
  <c r="M1136" i="24"/>
  <c r="G1136" i="24"/>
  <c r="J1136" i="24" s="1"/>
  <c r="B1136" i="24"/>
  <c r="Q1136" i="24" s="1"/>
  <c r="R1135" i="24"/>
  <c r="P1135" i="24"/>
  <c r="O1135" i="24"/>
  <c r="N1135" i="24"/>
  <c r="M1135" i="24"/>
  <c r="G1135" i="24"/>
  <c r="K1135" i="24" s="1"/>
  <c r="B1135" i="24"/>
  <c r="Q1135" i="24" s="1"/>
  <c r="R1134" i="24"/>
  <c r="P1134" i="24"/>
  <c r="O1134" i="24"/>
  <c r="N1134" i="24"/>
  <c r="M1134" i="24"/>
  <c r="G1134" i="24"/>
  <c r="B1134" i="24"/>
  <c r="Q1134" i="24" s="1"/>
  <c r="R1133" i="24"/>
  <c r="P1133" i="24"/>
  <c r="O1133" i="24"/>
  <c r="N1133" i="24"/>
  <c r="M1133" i="24"/>
  <c r="G1133" i="24"/>
  <c r="B1133" i="24"/>
  <c r="Q1133" i="24" s="1"/>
  <c r="R1132" i="24"/>
  <c r="P1132" i="24"/>
  <c r="O1132" i="24"/>
  <c r="N1132" i="24"/>
  <c r="M1132" i="24"/>
  <c r="G1132" i="24"/>
  <c r="B1132" i="24"/>
  <c r="Q1132" i="24" s="1"/>
  <c r="R1131" i="24"/>
  <c r="P1131" i="24"/>
  <c r="O1131" i="24"/>
  <c r="N1131" i="24"/>
  <c r="M1131" i="24"/>
  <c r="G1131" i="24"/>
  <c r="B1131" i="24"/>
  <c r="Q1131" i="24" s="1"/>
  <c r="R1130" i="24"/>
  <c r="P1130" i="24"/>
  <c r="O1130" i="24"/>
  <c r="N1130" i="24"/>
  <c r="M1130" i="24"/>
  <c r="G1130" i="24"/>
  <c r="K1130" i="24" s="1"/>
  <c r="B1130" i="24"/>
  <c r="Q1130" i="24" s="1"/>
  <c r="R1129" i="24"/>
  <c r="P1129" i="24"/>
  <c r="O1129" i="24"/>
  <c r="N1129" i="24"/>
  <c r="M1129" i="24"/>
  <c r="G1129" i="24"/>
  <c r="B1129" i="24"/>
  <c r="Q1129" i="24" s="1"/>
  <c r="R1128" i="24"/>
  <c r="P1128" i="24"/>
  <c r="O1128" i="24"/>
  <c r="N1128" i="24"/>
  <c r="M1128" i="24"/>
  <c r="G1128" i="24"/>
  <c r="J1128" i="24" s="1"/>
  <c r="B1128" i="24"/>
  <c r="Q1128" i="24" s="1"/>
  <c r="R1127" i="24"/>
  <c r="P1127" i="24"/>
  <c r="O1127" i="24"/>
  <c r="N1127" i="24"/>
  <c r="M1127" i="24"/>
  <c r="G1127" i="24"/>
  <c r="K1127" i="24" s="1"/>
  <c r="B1127" i="24"/>
  <c r="Q1127" i="24" s="1"/>
  <c r="R1126" i="24"/>
  <c r="P1126" i="24"/>
  <c r="O1126" i="24"/>
  <c r="N1126" i="24"/>
  <c r="M1126" i="24"/>
  <c r="G1126" i="24"/>
  <c r="B1126" i="24"/>
  <c r="Q1126" i="24" s="1"/>
  <c r="R1125" i="24"/>
  <c r="P1125" i="24"/>
  <c r="O1125" i="24"/>
  <c r="N1125" i="24"/>
  <c r="M1125" i="24"/>
  <c r="G1125" i="24"/>
  <c r="B1125" i="24"/>
  <c r="Q1125" i="24" s="1"/>
  <c r="R1124" i="24"/>
  <c r="P1124" i="24"/>
  <c r="O1124" i="24"/>
  <c r="N1124" i="24"/>
  <c r="M1124" i="24"/>
  <c r="G1124" i="24"/>
  <c r="B1124" i="24"/>
  <c r="Q1124" i="24" s="1"/>
  <c r="R1123" i="24"/>
  <c r="P1123" i="24"/>
  <c r="O1123" i="24"/>
  <c r="N1123" i="24"/>
  <c r="M1123" i="24"/>
  <c r="G1123" i="24"/>
  <c r="J1123" i="24" s="1"/>
  <c r="B1123" i="24"/>
  <c r="Q1123" i="24" s="1"/>
  <c r="R1122" i="24"/>
  <c r="P1122" i="24"/>
  <c r="O1122" i="24"/>
  <c r="N1122" i="24"/>
  <c r="M1122" i="24"/>
  <c r="G1122" i="24"/>
  <c r="I1122" i="24" s="1"/>
  <c r="B1122" i="24"/>
  <c r="Q1122" i="24" s="1"/>
  <c r="R916" i="24"/>
  <c r="P916" i="24"/>
  <c r="O916" i="24"/>
  <c r="N916" i="24"/>
  <c r="M916" i="24"/>
  <c r="G916" i="24"/>
  <c r="K916" i="24" s="1"/>
  <c r="B916" i="24"/>
  <c r="Q916" i="24" s="1"/>
  <c r="R915" i="24"/>
  <c r="P915" i="24"/>
  <c r="O915" i="24"/>
  <c r="N915" i="24"/>
  <c r="M915" i="24"/>
  <c r="G915" i="24"/>
  <c r="K915" i="24" s="1"/>
  <c r="B915" i="24"/>
  <c r="Q915" i="24" s="1"/>
  <c r="R914" i="24"/>
  <c r="P914" i="24"/>
  <c r="O914" i="24"/>
  <c r="N914" i="24"/>
  <c r="M914" i="24"/>
  <c r="G914" i="24"/>
  <c r="J914" i="24" s="1"/>
  <c r="B914" i="24"/>
  <c r="Q914" i="24" s="1"/>
  <c r="R913" i="24"/>
  <c r="P913" i="24"/>
  <c r="O913" i="24"/>
  <c r="N913" i="24"/>
  <c r="M913" i="24"/>
  <c r="G913" i="24"/>
  <c r="I913" i="24" s="1"/>
  <c r="B913" i="24"/>
  <c r="Q913" i="24" s="1"/>
  <c r="R912" i="24"/>
  <c r="P912" i="24"/>
  <c r="O912" i="24"/>
  <c r="N912" i="24"/>
  <c r="M912" i="24"/>
  <c r="G912" i="24"/>
  <c r="K912" i="24" s="1"/>
  <c r="B912" i="24"/>
  <c r="Q912" i="24" s="1"/>
  <c r="R911" i="24"/>
  <c r="P911" i="24"/>
  <c r="O911" i="24"/>
  <c r="N911" i="24"/>
  <c r="M911" i="24"/>
  <c r="G911" i="24"/>
  <c r="I911" i="24" s="1"/>
  <c r="B911" i="24"/>
  <c r="Q911" i="24" s="1"/>
  <c r="R910" i="24"/>
  <c r="P910" i="24"/>
  <c r="O910" i="24"/>
  <c r="N910" i="24"/>
  <c r="M910" i="24"/>
  <c r="G910" i="24"/>
  <c r="J910" i="24" s="1"/>
  <c r="B910" i="24"/>
  <c r="Q910" i="24" s="1"/>
  <c r="R909" i="24"/>
  <c r="P909" i="24"/>
  <c r="O909" i="24"/>
  <c r="N909" i="24"/>
  <c r="M909" i="24"/>
  <c r="G909" i="24"/>
  <c r="I909" i="24" s="1"/>
  <c r="B909" i="24"/>
  <c r="Q909" i="24" s="1"/>
  <c r="R908" i="24"/>
  <c r="P908" i="24"/>
  <c r="O908" i="24"/>
  <c r="N908" i="24"/>
  <c r="M908" i="24"/>
  <c r="G908" i="24"/>
  <c r="K908" i="24" s="1"/>
  <c r="B908" i="24"/>
  <c r="Q908" i="24" s="1"/>
  <c r="R907" i="24"/>
  <c r="P907" i="24"/>
  <c r="O907" i="24"/>
  <c r="N907" i="24"/>
  <c r="M907" i="24"/>
  <c r="G907" i="24"/>
  <c r="K907" i="24" s="1"/>
  <c r="B907" i="24"/>
  <c r="Q907" i="24" s="1"/>
  <c r="R906" i="24"/>
  <c r="P906" i="24"/>
  <c r="O906" i="24"/>
  <c r="N906" i="24"/>
  <c r="M906" i="24"/>
  <c r="G906" i="24"/>
  <c r="B906" i="24"/>
  <c r="Q906" i="24" s="1"/>
  <c r="R905" i="24"/>
  <c r="P905" i="24"/>
  <c r="O905" i="24"/>
  <c r="N905" i="24"/>
  <c r="M905" i="24"/>
  <c r="G905" i="24"/>
  <c r="B905" i="24"/>
  <c r="Q905" i="24" s="1"/>
  <c r="R904" i="24"/>
  <c r="P904" i="24"/>
  <c r="O904" i="24"/>
  <c r="N904" i="24"/>
  <c r="M904" i="24"/>
  <c r="G904" i="24"/>
  <c r="K904" i="24" s="1"/>
  <c r="B904" i="24"/>
  <c r="Q904" i="24" s="1"/>
  <c r="R903" i="24"/>
  <c r="P903" i="24"/>
  <c r="O903" i="24"/>
  <c r="N903" i="24"/>
  <c r="M903" i="24"/>
  <c r="G903" i="24"/>
  <c r="B903" i="24"/>
  <c r="Q903" i="24" s="1"/>
  <c r="R902" i="24"/>
  <c r="P902" i="24"/>
  <c r="O902" i="24"/>
  <c r="N902" i="24"/>
  <c r="M902" i="24"/>
  <c r="G902" i="24"/>
  <c r="J902" i="24" s="1"/>
  <c r="B902" i="24"/>
  <c r="Q902" i="24" s="1"/>
  <c r="R901" i="24"/>
  <c r="P901" i="24"/>
  <c r="O901" i="24"/>
  <c r="N901" i="24"/>
  <c r="M901" i="24"/>
  <c r="G901" i="24"/>
  <c r="I901" i="24" s="1"/>
  <c r="B901" i="24"/>
  <c r="Q901" i="24" s="1"/>
  <c r="R900" i="24"/>
  <c r="P900" i="24"/>
  <c r="O900" i="24"/>
  <c r="N900" i="24"/>
  <c r="M900" i="24"/>
  <c r="G900" i="24"/>
  <c r="K900" i="24" s="1"/>
  <c r="B900" i="24"/>
  <c r="Q900" i="24" s="1"/>
  <c r="R899" i="24"/>
  <c r="P899" i="24"/>
  <c r="O899" i="24"/>
  <c r="N899" i="24"/>
  <c r="M899" i="24"/>
  <c r="G899" i="24"/>
  <c r="K899" i="24" s="1"/>
  <c r="B899" i="24"/>
  <c r="Q899" i="24" s="1"/>
  <c r="R898" i="24"/>
  <c r="P898" i="24"/>
  <c r="O898" i="24"/>
  <c r="N898" i="24"/>
  <c r="M898" i="24"/>
  <c r="G898" i="24"/>
  <c r="J898" i="24" s="1"/>
  <c r="B898" i="24"/>
  <c r="Q898" i="24" s="1"/>
  <c r="R897" i="24"/>
  <c r="P897" i="24"/>
  <c r="O897" i="24"/>
  <c r="N897" i="24"/>
  <c r="M897" i="24"/>
  <c r="G897" i="24"/>
  <c r="I897" i="24" s="1"/>
  <c r="B897" i="24"/>
  <c r="Q897" i="24" s="1"/>
  <c r="R896" i="24"/>
  <c r="P896" i="24"/>
  <c r="O896" i="24"/>
  <c r="N896" i="24"/>
  <c r="M896" i="24"/>
  <c r="G896" i="24"/>
  <c r="K896" i="24" s="1"/>
  <c r="B896" i="24"/>
  <c r="Q896" i="24" s="1"/>
  <c r="R895" i="24"/>
  <c r="P895" i="24"/>
  <c r="O895" i="24"/>
  <c r="N895" i="24"/>
  <c r="M895" i="24"/>
  <c r="G895" i="24"/>
  <c r="I895" i="24" s="1"/>
  <c r="B895" i="24"/>
  <c r="Q895" i="24" s="1"/>
  <c r="R894" i="24"/>
  <c r="P894" i="24"/>
  <c r="O894" i="24"/>
  <c r="N894" i="24"/>
  <c r="M894" i="24"/>
  <c r="G894" i="24"/>
  <c r="J894" i="24" s="1"/>
  <c r="B894" i="24"/>
  <c r="Q894" i="24" s="1"/>
  <c r="R893" i="24"/>
  <c r="P893" i="24"/>
  <c r="O893" i="24"/>
  <c r="N893" i="24"/>
  <c r="M893" i="24"/>
  <c r="G893" i="24"/>
  <c r="I893" i="24" s="1"/>
  <c r="B893" i="24"/>
  <c r="Q893" i="24" s="1"/>
  <c r="R892" i="24"/>
  <c r="P892" i="24"/>
  <c r="O892" i="24"/>
  <c r="N892" i="24"/>
  <c r="M892" i="24"/>
  <c r="G892" i="24"/>
  <c r="K892" i="24" s="1"/>
  <c r="B892" i="24"/>
  <c r="Q892" i="24" s="1"/>
  <c r="R891" i="24"/>
  <c r="P891" i="24"/>
  <c r="O891" i="24"/>
  <c r="N891" i="24"/>
  <c r="M891" i="24"/>
  <c r="G891" i="24"/>
  <c r="K891" i="24" s="1"/>
  <c r="B891" i="24"/>
  <c r="Q891" i="24" s="1"/>
  <c r="R682" i="24"/>
  <c r="P682" i="24"/>
  <c r="O682" i="24"/>
  <c r="N682" i="24"/>
  <c r="M682" i="24"/>
  <c r="G682" i="24"/>
  <c r="B682" i="24"/>
  <c r="Q682" i="24" s="1"/>
  <c r="R681" i="24"/>
  <c r="P681" i="24"/>
  <c r="O681" i="24"/>
  <c r="N681" i="24"/>
  <c r="M681" i="24"/>
  <c r="G681" i="24"/>
  <c r="B681" i="24"/>
  <c r="Q681" i="24" s="1"/>
  <c r="R680" i="24"/>
  <c r="P680" i="24"/>
  <c r="O680" i="24"/>
  <c r="N680" i="24"/>
  <c r="M680" i="24"/>
  <c r="G680" i="24"/>
  <c r="K680" i="24" s="1"/>
  <c r="B680" i="24"/>
  <c r="Q680" i="24" s="1"/>
  <c r="R679" i="24"/>
  <c r="P679" i="24"/>
  <c r="O679" i="24"/>
  <c r="N679" i="24"/>
  <c r="M679" i="24"/>
  <c r="G679" i="24"/>
  <c r="B679" i="24"/>
  <c r="Q679" i="24" s="1"/>
  <c r="R678" i="24"/>
  <c r="P678" i="24"/>
  <c r="O678" i="24"/>
  <c r="N678" i="24"/>
  <c r="M678" i="24"/>
  <c r="G678" i="24"/>
  <c r="J678" i="24" s="1"/>
  <c r="B678" i="24"/>
  <c r="Q678" i="24" s="1"/>
  <c r="R677" i="24"/>
  <c r="P677" i="24"/>
  <c r="O677" i="24"/>
  <c r="N677" i="24"/>
  <c r="M677" i="24"/>
  <c r="G677" i="24"/>
  <c r="I677" i="24" s="1"/>
  <c r="B677" i="24"/>
  <c r="Q677" i="24" s="1"/>
  <c r="R676" i="24"/>
  <c r="P676" i="24"/>
  <c r="O676" i="24"/>
  <c r="N676" i="24"/>
  <c r="M676" i="24"/>
  <c r="G676" i="24"/>
  <c r="K676" i="24" s="1"/>
  <c r="B676" i="24"/>
  <c r="Q676" i="24" s="1"/>
  <c r="R675" i="24"/>
  <c r="P675" i="24"/>
  <c r="O675" i="24"/>
  <c r="N675" i="24"/>
  <c r="M675" i="24"/>
  <c r="G675" i="24"/>
  <c r="K675" i="24" s="1"/>
  <c r="B675" i="24"/>
  <c r="Q675" i="24" s="1"/>
  <c r="R674" i="24"/>
  <c r="P674" i="24"/>
  <c r="O674" i="24"/>
  <c r="N674" i="24"/>
  <c r="M674" i="24"/>
  <c r="G674" i="24"/>
  <c r="J674" i="24" s="1"/>
  <c r="B674" i="24"/>
  <c r="Q674" i="24" s="1"/>
  <c r="R673" i="24"/>
  <c r="P673" i="24"/>
  <c r="O673" i="24"/>
  <c r="N673" i="24"/>
  <c r="M673" i="24"/>
  <c r="G673" i="24"/>
  <c r="I673" i="24" s="1"/>
  <c r="B673" i="24"/>
  <c r="Q673" i="24" s="1"/>
  <c r="R672" i="24"/>
  <c r="P672" i="24"/>
  <c r="O672" i="24"/>
  <c r="N672" i="24"/>
  <c r="M672" i="24"/>
  <c r="G672" i="24"/>
  <c r="K672" i="24" s="1"/>
  <c r="B672" i="24"/>
  <c r="Q672" i="24" s="1"/>
  <c r="R671" i="24"/>
  <c r="P671" i="24"/>
  <c r="O671" i="24"/>
  <c r="N671" i="24"/>
  <c r="M671" i="24"/>
  <c r="G671" i="24"/>
  <c r="I671" i="24" s="1"/>
  <c r="B671" i="24"/>
  <c r="Q671" i="24" s="1"/>
  <c r="R670" i="24"/>
  <c r="P670" i="24"/>
  <c r="O670" i="24"/>
  <c r="N670" i="24"/>
  <c r="M670" i="24"/>
  <c r="G670" i="24"/>
  <c r="J670" i="24" s="1"/>
  <c r="B670" i="24"/>
  <c r="Q670" i="24" s="1"/>
  <c r="R669" i="24"/>
  <c r="P669" i="24"/>
  <c r="O669" i="24"/>
  <c r="N669" i="24"/>
  <c r="M669" i="24"/>
  <c r="G669" i="24"/>
  <c r="I669" i="24" s="1"/>
  <c r="B669" i="24"/>
  <c r="Q669" i="24" s="1"/>
  <c r="R668" i="24"/>
  <c r="P668" i="24"/>
  <c r="O668" i="24"/>
  <c r="N668" i="24"/>
  <c r="M668" i="24"/>
  <c r="G668" i="24"/>
  <c r="K668" i="24" s="1"/>
  <c r="B668" i="24"/>
  <c r="Q668" i="24" s="1"/>
  <c r="R667" i="24"/>
  <c r="P667" i="24"/>
  <c r="O667" i="24"/>
  <c r="N667" i="24"/>
  <c r="M667" i="24"/>
  <c r="G667" i="24"/>
  <c r="K667" i="24" s="1"/>
  <c r="B667" i="24"/>
  <c r="Q667" i="24" s="1"/>
  <c r="R666" i="24"/>
  <c r="P666" i="24"/>
  <c r="O666" i="24"/>
  <c r="N666" i="24"/>
  <c r="M666" i="24"/>
  <c r="G666" i="24"/>
  <c r="B666" i="24"/>
  <c r="Q666" i="24" s="1"/>
  <c r="R665" i="24"/>
  <c r="P665" i="24"/>
  <c r="O665" i="24"/>
  <c r="N665" i="24"/>
  <c r="M665" i="24"/>
  <c r="G665" i="24"/>
  <c r="B665" i="24"/>
  <c r="Q665" i="24" s="1"/>
  <c r="R664" i="24"/>
  <c r="P664" i="24"/>
  <c r="O664" i="24"/>
  <c r="N664" i="24"/>
  <c r="M664" i="24"/>
  <c r="G664" i="24"/>
  <c r="K664" i="24" s="1"/>
  <c r="B664" i="24"/>
  <c r="Q664" i="24" s="1"/>
  <c r="R663" i="24"/>
  <c r="P663" i="24"/>
  <c r="O663" i="24"/>
  <c r="N663" i="24"/>
  <c r="M663" i="24"/>
  <c r="G663" i="24"/>
  <c r="B663" i="24"/>
  <c r="Q663" i="24" s="1"/>
  <c r="R662" i="24"/>
  <c r="P662" i="24"/>
  <c r="O662" i="24"/>
  <c r="N662" i="24"/>
  <c r="M662" i="24"/>
  <c r="G662" i="24"/>
  <c r="B662" i="24"/>
  <c r="Q662" i="24" s="1"/>
  <c r="R661" i="24"/>
  <c r="P661" i="24"/>
  <c r="O661" i="24"/>
  <c r="N661" i="24"/>
  <c r="M661" i="24"/>
  <c r="G661" i="24"/>
  <c r="B661" i="24"/>
  <c r="Q661" i="24" s="1"/>
  <c r="R660" i="24"/>
  <c r="P660" i="24"/>
  <c r="O660" i="24"/>
  <c r="N660" i="24"/>
  <c r="M660" i="24"/>
  <c r="G660" i="24"/>
  <c r="B660" i="24"/>
  <c r="Q660" i="24" s="1"/>
  <c r="R659" i="24"/>
  <c r="P659" i="24"/>
  <c r="O659" i="24"/>
  <c r="N659" i="24"/>
  <c r="M659" i="24"/>
  <c r="G659" i="24"/>
  <c r="B659" i="24"/>
  <c r="Q659" i="24" s="1"/>
  <c r="R658" i="24"/>
  <c r="P658" i="24"/>
  <c r="O658" i="24"/>
  <c r="N658" i="24"/>
  <c r="M658" i="24"/>
  <c r="G658" i="24"/>
  <c r="K658" i="24" s="1"/>
  <c r="B658" i="24"/>
  <c r="Q658" i="24" s="1"/>
  <c r="R657" i="24"/>
  <c r="P657" i="24"/>
  <c r="O657" i="24"/>
  <c r="N657" i="24"/>
  <c r="M657" i="24"/>
  <c r="G657" i="24"/>
  <c r="K657" i="24" s="1"/>
  <c r="B657" i="24"/>
  <c r="Q657" i="24" s="1"/>
  <c r="R448" i="24"/>
  <c r="P448" i="24"/>
  <c r="O448" i="24"/>
  <c r="N448" i="24"/>
  <c r="M448" i="24"/>
  <c r="G448" i="24"/>
  <c r="J448" i="24" s="1"/>
  <c r="B448" i="24"/>
  <c r="Q448" i="24" s="1"/>
  <c r="R447" i="24"/>
  <c r="P447" i="24"/>
  <c r="O447" i="24"/>
  <c r="N447" i="24"/>
  <c r="M447" i="24"/>
  <c r="G447" i="24"/>
  <c r="B447" i="24"/>
  <c r="Q447" i="24" s="1"/>
  <c r="R446" i="24"/>
  <c r="P446" i="24"/>
  <c r="O446" i="24"/>
  <c r="N446" i="24"/>
  <c r="M446" i="24"/>
  <c r="G446" i="24"/>
  <c r="L446" i="24" s="1"/>
  <c r="B446" i="24"/>
  <c r="Q446" i="24" s="1"/>
  <c r="R445" i="24"/>
  <c r="P445" i="24"/>
  <c r="O445" i="24"/>
  <c r="N445" i="24"/>
  <c r="M445" i="24"/>
  <c r="G445" i="24"/>
  <c r="J445" i="24" s="1"/>
  <c r="B445" i="24"/>
  <c r="Q445" i="24" s="1"/>
  <c r="R444" i="24"/>
  <c r="P444" i="24"/>
  <c r="O444" i="24"/>
  <c r="N444" i="24"/>
  <c r="M444" i="24"/>
  <c r="G444" i="24"/>
  <c r="J444" i="24" s="1"/>
  <c r="B444" i="24"/>
  <c r="Q444" i="24" s="1"/>
  <c r="R443" i="24"/>
  <c r="P443" i="24"/>
  <c r="O443" i="24"/>
  <c r="N443" i="24"/>
  <c r="M443" i="24"/>
  <c r="G443" i="24"/>
  <c r="K443" i="24" s="1"/>
  <c r="B443" i="24"/>
  <c r="Q443" i="24" s="1"/>
  <c r="R442" i="24"/>
  <c r="P442" i="24"/>
  <c r="O442" i="24"/>
  <c r="N442" i="24"/>
  <c r="M442" i="24"/>
  <c r="G442" i="24"/>
  <c r="J442" i="24" s="1"/>
  <c r="B442" i="24"/>
  <c r="Q442" i="24" s="1"/>
  <c r="R441" i="24"/>
  <c r="P441" i="24"/>
  <c r="O441" i="24"/>
  <c r="N441" i="24"/>
  <c r="M441" i="24"/>
  <c r="G441" i="24"/>
  <c r="B441" i="24"/>
  <c r="Q441" i="24" s="1"/>
  <c r="R440" i="24"/>
  <c r="P440" i="24"/>
  <c r="O440" i="24"/>
  <c r="N440" i="24"/>
  <c r="M440" i="24"/>
  <c r="G440" i="24"/>
  <c r="B440" i="24"/>
  <c r="Q440" i="24" s="1"/>
  <c r="R439" i="24"/>
  <c r="P439" i="24"/>
  <c r="O439" i="24"/>
  <c r="N439" i="24"/>
  <c r="M439" i="24"/>
  <c r="G439" i="24"/>
  <c r="B439" i="24"/>
  <c r="Q439" i="24" s="1"/>
  <c r="R438" i="24"/>
  <c r="P438" i="24"/>
  <c r="O438" i="24"/>
  <c r="N438" i="24"/>
  <c r="M438" i="24"/>
  <c r="G438" i="24"/>
  <c r="B438" i="24"/>
  <c r="Q438" i="24" s="1"/>
  <c r="R437" i="24"/>
  <c r="P437" i="24"/>
  <c r="O437" i="24"/>
  <c r="N437" i="24"/>
  <c r="M437" i="24"/>
  <c r="G437" i="24"/>
  <c r="B437" i="24"/>
  <c r="Q437" i="24" s="1"/>
  <c r="R436" i="24"/>
  <c r="P436" i="24"/>
  <c r="O436" i="24"/>
  <c r="N436" i="24"/>
  <c r="M436" i="24"/>
  <c r="G436" i="24"/>
  <c r="J436" i="24" s="1"/>
  <c r="B436" i="24"/>
  <c r="Q436" i="24" s="1"/>
  <c r="R435" i="24"/>
  <c r="P435" i="24"/>
  <c r="O435" i="24"/>
  <c r="N435" i="24"/>
  <c r="M435" i="24"/>
  <c r="G435" i="24"/>
  <c r="B435" i="24"/>
  <c r="Q435" i="24" s="1"/>
  <c r="R434" i="24"/>
  <c r="P434" i="24"/>
  <c r="O434" i="24"/>
  <c r="N434" i="24"/>
  <c r="M434" i="24"/>
  <c r="G434" i="24"/>
  <c r="B434" i="24"/>
  <c r="Q434" i="24" s="1"/>
  <c r="R433" i="24"/>
  <c r="P433" i="24"/>
  <c r="O433" i="24"/>
  <c r="N433" i="24"/>
  <c r="M433" i="24"/>
  <c r="G433" i="24"/>
  <c r="B433" i="24"/>
  <c r="Q433" i="24" s="1"/>
  <c r="R432" i="24"/>
  <c r="P432" i="24"/>
  <c r="O432" i="24"/>
  <c r="N432" i="24"/>
  <c r="M432" i="24"/>
  <c r="G432" i="24"/>
  <c r="J432" i="24" s="1"/>
  <c r="B432" i="24"/>
  <c r="Q432" i="24" s="1"/>
  <c r="R431" i="24"/>
  <c r="P431" i="24"/>
  <c r="O431" i="24"/>
  <c r="N431" i="24"/>
  <c r="M431" i="24"/>
  <c r="G431" i="24"/>
  <c r="I431" i="24" s="1"/>
  <c r="B431" i="24"/>
  <c r="Q431" i="24" s="1"/>
  <c r="R430" i="24"/>
  <c r="P430" i="24"/>
  <c r="O430" i="24"/>
  <c r="N430" i="24"/>
  <c r="M430" i="24"/>
  <c r="G430" i="24"/>
  <c r="B430" i="24"/>
  <c r="Q430" i="24" s="1"/>
  <c r="R429" i="24"/>
  <c r="P429" i="24"/>
  <c r="O429" i="24"/>
  <c r="N429" i="24"/>
  <c r="M429" i="24"/>
  <c r="G429" i="24"/>
  <c r="K429" i="24" s="1"/>
  <c r="B429" i="24"/>
  <c r="Q429" i="24" s="1"/>
  <c r="R428" i="24"/>
  <c r="P428" i="24"/>
  <c r="O428" i="24"/>
  <c r="N428" i="24"/>
  <c r="M428" i="24"/>
  <c r="G428" i="24"/>
  <c r="L428" i="24" s="1"/>
  <c r="B428" i="24"/>
  <c r="Q428" i="24" s="1"/>
  <c r="R427" i="24"/>
  <c r="P427" i="24"/>
  <c r="O427" i="24"/>
  <c r="N427" i="24"/>
  <c r="M427" i="24"/>
  <c r="G427" i="24"/>
  <c r="J427" i="24" s="1"/>
  <c r="B427" i="24"/>
  <c r="Q427" i="24" s="1"/>
  <c r="R426" i="24"/>
  <c r="P426" i="24"/>
  <c r="O426" i="24"/>
  <c r="N426" i="24"/>
  <c r="M426" i="24"/>
  <c r="G426" i="24"/>
  <c r="B426" i="24"/>
  <c r="Q426" i="24" s="1"/>
  <c r="R425" i="24"/>
  <c r="P425" i="24"/>
  <c r="O425" i="24"/>
  <c r="N425" i="24"/>
  <c r="M425" i="24"/>
  <c r="G425" i="24"/>
  <c r="B425" i="24"/>
  <c r="Q425" i="24" s="1"/>
  <c r="R424" i="24"/>
  <c r="P424" i="24"/>
  <c r="O424" i="24"/>
  <c r="N424" i="24"/>
  <c r="M424" i="24"/>
  <c r="G424" i="24"/>
  <c r="B424" i="24"/>
  <c r="Q424" i="24" s="1"/>
  <c r="R423" i="24"/>
  <c r="P423" i="24"/>
  <c r="O423" i="24"/>
  <c r="N423" i="24"/>
  <c r="M423" i="24"/>
  <c r="G423" i="24"/>
  <c r="K423" i="24" s="1"/>
  <c r="B423" i="24"/>
  <c r="Q423" i="24" s="1"/>
  <c r="R1459" i="24"/>
  <c r="P1459" i="24"/>
  <c r="O1459" i="24"/>
  <c r="N1459" i="24"/>
  <c r="M1459" i="24"/>
  <c r="G1459" i="24"/>
  <c r="K1459" i="24" s="1"/>
  <c r="B1459" i="24"/>
  <c r="Q1459" i="24" s="1"/>
  <c r="R1458" i="24"/>
  <c r="P1458" i="24"/>
  <c r="O1458" i="24"/>
  <c r="N1458" i="24"/>
  <c r="M1458" i="24"/>
  <c r="G1458" i="24"/>
  <c r="B1458" i="24"/>
  <c r="Q1458" i="24" s="1"/>
  <c r="R1457" i="24"/>
  <c r="P1457" i="24"/>
  <c r="O1457" i="24"/>
  <c r="N1457" i="24"/>
  <c r="M1457" i="24"/>
  <c r="G1457" i="24"/>
  <c r="K1457" i="24" s="1"/>
  <c r="B1457" i="24"/>
  <c r="Q1457" i="24" s="1"/>
  <c r="R1456" i="24"/>
  <c r="P1456" i="24"/>
  <c r="O1456" i="24"/>
  <c r="N1456" i="24"/>
  <c r="M1456" i="24"/>
  <c r="G1456" i="24"/>
  <c r="J1456" i="24" s="1"/>
  <c r="B1456" i="24"/>
  <c r="Q1456" i="24" s="1"/>
  <c r="R1455" i="24"/>
  <c r="P1455" i="24"/>
  <c r="O1455" i="24"/>
  <c r="N1455" i="24"/>
  <c r="M1455" i="24"/>
  <c r="G1455" i="24"/>
  <c r="I1455" i="24" s="1"/>
  <c r="B1455" i="24"/>
  <c r="Q1455" i="24" s="1"/>
  <c r="R1454" i="24"/>
  <c r="P1454" i="24"/>
  <c r="O1454" i="24"/>
  <c r="N1454" i="24"/>
  <c r="M1454" i="24"/>
  <c r="G1454" i="24"/>
  <c r="B1454" i="24"/>
  <c r="Q1454" i="24" s="1"/>
  <c r="R1453" i="24"/>
  <c r="P1453" i="24"/>
  <c r="O1453" i="24"/>
  <c r="N1453" i="24"/>
  <c r="M1453" i="24"/>
  <c r="G1453" i="24"/>
  <c r="B1453" i="24"/>
  <c r="Q1453" i="24" s="1"/>
  <c r="R1452" i="24"/>
  <c r="P1452" i="24"/>
  <c r="O1452" i="24"/>
  <c r="N1452" i="24"/>
  <c r="M1452" i="24"/>
  <c r="G1452" i="24"/>
  <c r="J1452" i="24" s="1"/>
  <c r="B1452" i="24"/>
  <c r="Q1452" i="24" s="1"/>
  <c r="R1451" i="24"/>
  <c r="P1451" i="24"/>
  <c r="O1451" i="24"/>
  <c r="N1451" i="24"/>
  <c r="M1451" i="24"/>
  <c r="G1451" i="24"/>
  <c r="L1451" i="24" s="1"/>
  <c r="B1451" i="24"/>
  <c r="Q1451" i="24" s="1"/>
  <c r="R1450" i="24"/>
  <c r="P1450" i="24"/>
  <c r="O1450" i="24"/>
  <c r="N1450" i="24"/>
  <c r="M1450" i="24"/>
  <c r="G1450" i="24"/>
  <c r="J1450" i="24" s="1"/>
  <c r="B1450" i="24"/>
  <c r="Q1450" i="24" s="1"/>
  <c r="R1449" i="24"/>
  <c r="P1449" i="24"/>
  <c r="O1449" i="24"/>
  <c r="N1449" i="24"/>
  <c r="M1449" i="24"/>
  <c r="G1449" i="24"/>
  <c r="I1449" i="24" s="1"/>
  <c r="B1449" i="24"/>
  <c r="Q1449" i="24" s="1"/>
  <c r="R1448" i="24"/>
  <c r="P1448" i="24"/>
  <c r="O1448" i="24"/>
  <c r="N1448" i="24"/>
  <c r="M1448" i="24"/>
  <c r="G1448" i="24"/>
  <c r="B1448" i="24"/>
  <c r="Q1448" i="24" s="1"/>
  <c r="R1447" i="24"/>
  <c r="P1447" i="24"/>
  <c r="O1447" i="24"/>
  <c r="N1447" i="24"/>
  <c r="M1447" i="24"/>
  <c r="G1447" i="24"/>
  <c r="K1447" i="24" s="1"/>
  <c r="B1447" i="24"/>
  <c r="Q1447" i="24" s="1"/>
  <c r="R1446" i="24"/>
  <c r="P1446" i="24"/>
  <c r="O1446" i="24"/>
  <c r="N1446" i="24"/>
  <c r="M1446" i="24"/>
  <c r="G1446" i="24"/>
  <c r="J1446" i="24" s="1"/>
  <c r="B1446" i="24"/>
  <c r="Q1446" i="24" s="1"/>
  <c r="R1445" i="24"/>
  <c r="P1445" i="24"/>
  <c r="O1445" i="24"/>
  <c r="N1445" i="24"/>
  <c r="M1445" i="24"/>
  <c r="G1445" i="24"/>
  <c r="L1445" i="24" s="1"/>
  <c r="B1445" i="24"/>
  <c r="Q1445" i="24" s="1"/>
  <c r="R1444" i="24"/>
  <c r="P1444" i="24"/>
  <c r="O1444" i="24"/>
  <c r="N1444" i="24"/>
  <c r="M1444" i="24"/>
  <c r="G1444" i="24"/>
  <c r="L1444" i="24" s="1"/>
  <c r="B1444" i="24"/>
  <c r="Q1444" i="24" s="1"/>
  <c r="R1443" i="24"/>
  <c r="P1443" i="24"/>
  <c r="O1443" i="24"/>
  <c r="N1443" i="24"/>
  <c r="M1443" i="24"/>
  <c r="G1443" i="24"/>
  <c r="K1443" i="24" s="1"/>
  <c r="B1443" i="24"/>
  <c r="Q1443" i="24" s="1"/>
  <c r="R1442" i="24"/>
  <c r="P1442" i="24"/>
  <c r="O1442" i="24"/>
  <c r="N1442" i="24"/>
  <c r="M1442" i="24"/>
  <c r="G1442" i="24"/>
  <c r="J1442" i="24" s="1"/>
  <c r="B1442" i="24"/>
  <c r="Q1442" i="24" s="1"/>
  <c r="R1441" i="24"/>
  <c r="P1441" i="24"/>
  <c r="O1441" i="24"/>
  <c r="N1441" i="24"/>
  <c r="M1441" i="24"/>
  <c r="G1441" i="24"/>
  <c r="K1441" i="24" s="1"/>
  <c r="B1441" i="24"/>
  <c r="Q1441" i="24" s="1"/>
  <c r="R1440" i="24"/>
  <c r="P1440" i="24"/>
  <c r="O1440" i="24"/>
  <c r="N1440" i="24"/>
  <c r="M1440" i="24"/>
  <c r="G1440" i="24"/>
  <c r="J1440" i="24" s="1"/>
  <c r="B1440" i="24"/>
  <c r="Q1440" i="24" s="1"/>
  <c r="R1439" i="24"/>
  <c r="P1439" i="24"/>
  <c r="O1439" i="24"/>
  <c r="N1439" i="24"/>
  <c r="M1439" i="24"/>
  <c r="G1439" i="24"/>
  <c r="B1439" i="24"/>
  <c r="Q1439" i="24" s="1"/>
  <c r="R1438" i="24"/>
  <c r="P1438" i="24"/>
  <c r="O1438" i="24"/>
  <c r="N1438" i="24"/>
  <c r="M1438" i="24"/>
  <c r="G1438" i="24"/>
  <c r="B1438" i="24"/>
  <c r="Q1438" i="24" s="1"/>
  <c r="R1437" i="24"/>
  <c r="P1437" i="24"/>
  <c r="O1437" i="24"/>
  <c r="N1437" i="24"/>
  <c r="M1437" i="24"/>
  <c r="G1437" i="24"/>
  <c r="K1437" i="24" s="1"/>
  <c r="B1437" i="24"/>
  <c r="Q1437" i="24" s="1"/>
  <c r="R1436" i="24"/>
  <c r="P1436" i="24"/>
  <c r="O1436" i="24"/>
  <c r="N1436" i="24"/>
  <c r="M1436" i="24"/>
  <c r="G1436" i="24"/>
  <c r="B1436" i="24"/>
  <c r="Q1436" i="24" s="1"/>
  <c r="R1435" i="24"/>
  <c r="P1435" i="24"/>
  <c r="O1435" i="24"/>
  <c r="N1435" i="24"/>
  <c r="M1435" i="24"/>
  <c r="G1435" i="24"/>
  <c r="L1435" i="24" s="1"/>
  <c r="B1435" i="24"/>
  <c r="Q1435" i="24" s="1"/>
  <c r="R1434" i="24"/>
  <c r="P1434" i="24"/>
  <c r="O1434" i="24"/>
  <c r="N1434" i="24"/>
  <c r="M1434" i="24"/>
  <c r="G1434" i="24"/>
  <c r="J1434" i="24" s="1"/>
  <c r="B1434" i="24"/>
  <c r="Q1434" i="24" s="1"/>
  <c r="R1225" i="24"/>
  <c r="P1225" i="24"/>
  <c r="O1225" i="24"/>
  <c r="N1225" i="24"/>
  <c r="M1225" i="24"/>
  <c r="G1225" i="24"/>
  <c r="L1225" i="24" s="1"/>
  <c r="B1225" i="24"/>
  <c r="Q1225" i="24" s="1"/>
  <c r="R1224" i="24"/>
  <c r="P1224" i="24"/>
  <c r="O1224" i="24"/>
  <c r="N1224" i="24"/>
  <c r="M1224" i="24"/>
  <c r="G1224" i="24"/>
  <c r="B1224" i="24"/>
  <c r="Q1224" i="24" s="1"/>
  <c r="R1223" i="24"/>
  <c r="P1223" i="24"/>
  <c r="O1223" i="24"/>
  <c r="N1223" i="24"/>
  <c r="M1223" i="24"/>
  <c r="G1223" i="24"/>
  <c r="K1223" i="24" s="1"/>
  <c r="B1223" i="24"/>
  <c r="Q1223" i="24" s="1"/>
  <c r="R1222" i="24"/>
  <c r="P1222" i="24"/>
  <c r="O1222" i="24"/>
  <c r="N1222" i="24"/>
  <c r="M1222" i="24"/>
  <c r="G1222" i="24"/>
  <c r="J1222" i="24" s="1"/>
  <c r="B1222" i="24"/>
  <c r="Q1222" i="24" s="1"/>
  <c r="R1221" i="24"/>
  <c r="P1221" i="24"/>
  <c r="O1221" i="24"/>
  <c r="N1221" i="24"/>
  <c r="M1221" i="24"/>
  <c r="G1221" i="24"/>
  <c r="B1221" i="24"/>
  <c r="Q1221" i="24" s="1"/>
  <c r="R1220" i="24"/>
  <c r="P1220" i="24"/>
  <c r="O1220" i="24"/>
  <c r="N1220" i="24"/>
  <c r="M1220" i="24"/>
  <c r="G1220" i="24"/>
  <c r="B1220" i="24"/>
  <c r="Q1220" i="24" s="1"/>
  <c r="R1219" i="24"/>
  <c r="P1219" i="24"/>
  <c r="O1219" i="24"/>
  <c r="N1219" i="24"/>
  <c r="M1219" i="24"/>
  <c r="G1219" i="24"/>
  <c r="K1219" i="24" s="1"/>
  <c r="B1219" i="24"/>
  <c r="Q1219" i="24" s="1"/>
  <c r="R1218" i="24"/>
  <c r="P1218" i="24"/>
  <c r="O1218" i="24"/>
  <c r="N1218" i="24"/>
  <c r="M1218" i="24"/>
  <c r="G1218" i="24"/>
  <c r="B1218" i="24"/>
  <c r="Q1218" i="24" s="1"/>
  <c r="R1217" i="24"/>
  <c r="P1217" i="24"/>
  <c r="O1217" i="24"/>
  <c r="N1217" i="24"/>
  <c r="M1217" i="24"/>
  <c r="G1217" i="24"/>
  <c r="K1217" i="24" s="1"/>
  <c r="B1217" i="24"/>
  <c r="Q1217" i="24" s="1"/>
  <c r="R1216" i="24"/>
  <c r="P1216" i="24"/>
  <c r="O1216" i="24"/>
  <c r="N1216" i="24"/>
  <c r="M1216" i="24"/>
  <c r="G1216" i="24"/>
  <c r="B1216" i="24"/>
  <c r="Q1216" i="24" s="1"/>
  <c r="R1215" i="24"/>
  <c r="P1215" i="24"/>
  <c r="O1215" i="24"/>
  <c r="N1215" i="24"/>
  <c r="M1215" i="24"/>
  <c r="G1215" i="24"/>
  <c r="L1215" i="24" s="1"/>
  <c r="B1215" i="24"/>
  <c r="Q1215" i="24" s="1"/>
  <c r="R1214" i="24"/>
  <c r="P1214" i="24"/>
  <c r="O1214" i="24"/>
  <c r="N1214" i="24"/>
  <c r="M1214" i="24"/>
  <c r="G1214" i="24"/>
  <c r="H1214" i="24" s="1"/>
  <c r="B1214" i="24"/>
  <c r="Q1214" i="24" s="1"/>
  <c r="R1213" i="24"/>
  <c r="P1213" i="24"/>
  <c r="O1213" i="24"/>
  <c r="N1213" i="24"/>
  <c r="M1213" i="24"/>
  <c r="G1213" i="24"/>
  <c r="K1213" i="24" s="1"/>
  <c r="B1213" i="24"/>
  <c r="Q1213" i="24" s="1"/>
  <c r="R1212" i="24"/>
  <c r="P1212" i="24"/>
  <c r="O1212" i="24"/>
  <c r="N1212" i="24"/>
  <c r="M1212" i="24"/>
  <c r="G1212" i="24"/>
  <c r="B1212" i="24"/>
  <c r="Q1212" i="24" s="1"/>
  <c r="R1211" i="24"/>
  <c r="P1211" i="24"/>
  <c r="O1211" i="24"/>
  <c r="N1211" i="24"/>
  <c r="M1211" i="24"/>
  <c r="G1211" i="24"/>
  <c r="B1211" i="24"/>
  <c r="Q1211" i="24" s="1"/>
  <c r="R1210" i="24"/>
  <c r="P1210" i="24"/>
  <c r="O1210" i="24"/>
  <c r="N1210" i="24"/>
  <c r="M1210" i="24"/>
  <c r="G1210" i="24"/>
  <c r="B1210" i="24"/>
  <c r="Q1210" i="24" s="1"/>
  <c r="R1209" i="24"/>
  <c r="P1209" i="24"/>
  <c r="O1209" i="24"/>
  <c r="N1209" i="24"/>
  <c r="M1209" i="24"/>
  <c r="G1209" i="24"/>
  <c r="L1209" i="24" s="1"/>
  <c r="B1209" i="24"/>
  <c r="Q1209" i="24" s="1"/>
  <c r="R1208" i="24"/>
  <c r="P1208" i="24"/>
  <c r="O1208" i="24"/>
  <c r="N1208" i="24"/>
  <c r="M1208" i="24"/>
  <c r="G1208" i="24"/>
  <c r="B1208" i="24"/>
  <c r="Q1208" i="24" s="1"/>
  <c r="R1207" i="24"/>
  <c r="P1207" i="24"/>
  <c r="O1207" i="24"/>
  <c r="N1207" i="24"/>
  <c r="M1207" i="24"/>
  <c r="G1207" i="24"/>
  <c r="K1207" i="24" s="1"/>
  <c r="B1207" i="24"/>
  <c r="Q1207" i="24" s="1"/>
  <c r="R1206" i="24"/>
  <c r="P1206" i="24"/>
  <c r="O1206" i="24"/>
  <c r="N1206" i="24"/>
  <c r="M1206" i="24"/>
  <c r="G1206" i="24"/>
  <c r="B1206" i="24"/>
  <c r="Q1206" i="24" s="1"/>
  <c r="R1205" i="24"/>
  <c r="P1205" i="24"/>
  <c r="O1205" i="24"/>
  <c r="N1205" i="24"/>
  <c r="M1205" i="24"/>
  <c r="G1205" i="24"/>
  <c r="B1205" i="24"/>
  <c r="Q1205" i="24" s="1"/>
  <c r="R1204" i="24"/>
  <c r="P1204" i="24"/>
  <c r="O1204" i="24"/>
  <c r="N1204" i="24"/>
  <c r="M1204" i="24"/>
  <c r="G1204" i="24"/>
  <c r="L1204" i="24" s="1"/>
  <c r="B1204" i="24"/>
  <c r="Q1204" i="24" s="1"/>
  <c r="R1203" i="24"/>
  <c r="P1203" i="24"/>
  <c r="O1203" i="24"/>
  <c r="N1203" i="24"/>
  <c r="M1203" i="24"/>
  <c r="G1203" i="24"/>
  <c r="K1203" i="24" s="1"/>
  <c r="B1203" i="24"/>
  <c r="Q1203" i="24" s="1"/>
  <c r="R1202" i="24"/>
  <c r="P1202" i="24"/>
  <c r="O1202" i="24"/>
  <c r="N1202" i="24"/>
  <c r="M1202" i="24"/>
  <c r="G1202" i="24"/>
  <c r="B1202" i="24"/>
  <c r="Q1202" i="24" s="1"/>
  <c r="R1201" i="24"/>
  <c r="P1201" i="24"/>
  <c r="O1201" i="24"/>
  <c r="N1201" i="24"/>
  <c r="M1201" i="24"/>
  <c r="G1201" i="24"/>
  <c r="K1201" i="24" s="1"/>
  <c r="B1201" i="24"/>
  <c r="Q1201" i="24" s="1"/>
  <c r="R1200" i="24"/>
  <c r="P1200" i="24"/>
  <c r="O1200" i="24"/>
  <c r="N1200" i="24"/>
  <c r="M1200" i="24"/>
  <c r="G1200" i="24"/>
  <c r="J1200" i="24" s="1"/>
  <c r="B1200" i="24"/>
  <c r="Q1200" i="24" s="1"/>
  <c r="R991" i="24"/>
  <c r="P991" i="24"/>
  <c r="O991" i="24"/>
  <c r="N991" i="24"/>
  <c r="M991" i="24"/>
  <c r="G991" i="24"/>
  <c r="L991" i="24" s="1"/>
  <c r="B991" i="24"/>
  <c r="Q991" i="24" s="1"/>
  <c r="R990" i="24"/>
  <c r="P990" i="24"/>
  <c r="O990" i="24"/>
  <c r="N990" i="24"/>
  <c r="M990" i="24"/>
  <c r="G990" i="24"/>
  <c r="B990" i="24"/>
  <c r="Q990" i="24" s="1"/>
  <c r="R989" i="24"/>
  <c r="P989" i="24"/>
  <c r="O989" i="24"/>
  <c r="N989" i="24"/>
  <c r="M989" i="24"/>
  <c r="G989" i="24"/>
  <c r="L989" i="24" s="1"/>
  <c r="B989" i="24"/>
  <c r="Q989" i="24" s="1"/>
  <c r="R988" i="24"/>
  <c r="P988" i="24"/>
  <c r="O988" i="24"/>
  <c r="N988" i="24"/>
  <c r="M988" i="24"/>
  <c r="G988" i="24"/>
  <c r="B988" i="24"/>
  <c r="Q988" i="24" s="1"/>
  <c r="R987" i="24"/>
  <c r="P987" i="24"/>
  <c r="O987" i="24"/>
  <c r="N987" i="24"/>
  <c r="M987" i="24"/>
  <c r="G987" i="24"/>
  <c r="K987" i="24" s="1"/>
  <c r="B987" i="24"/>
  <c r="Q987" i="24" s="1"/>
  <c r="R986" i="24"/>
  <c r="P986" i="24"/>
  <c r="O986" i="24"/>
  <c r="N986" i="24"/>
  <c r="M986" i="24"/>
  <c r="G986" i="24"/>
  <c r="H986" i="24" s="1"/>
  <c r="B986" i="24"/>
  <c r="Q986" i="24" s="1"/>
  <c r="R985" i="24"/>
  <c r="P985" i="24"/>
  <c r="O985" i="24"/>
  <c r="N985" i="24"/>
  <c r="M985" i="24"/>
  <c r="G985" i="24"/>
  <c r="K985" i="24" s="1"/>
  <c r="B985" i="24"/>
  <c r="Q985" i="24" s="1"/>
  <c r="R984" i="24"/>
  <c r="P984" i="24"/>
  <c r="O984" i="24"/>
  <c r="N984" i="24"/>
  <c r="M984" i="24"/>
  <c r="G984" i="24"/>
  <c r="B984" i="24"/>
  <c r="Q984" i="24" s="1"/>
  <c r="R983" i="24"/>
  <c r="P983" i="24"/>
  <c r="O983" i="24"/>
  <c r="N983" i="24"/>
  <c r="M983" i="24"/>
  <c r="G983" i="24"/>
  <c r="B983" i="24"/>
  <c r="Q983" i="24" s="1"/>
  <c r="R982" i="24"/>
  <c r="P982" i="24"/>
  <c r="O982" i="24"/>
  <c r="N982" i="24"/>
  <c r="M982" i="24"/>
  <c r="G982" i="24"/>
  <c r="B982" i="24"/>
  <c r="Q982" i="24" s="1"/>
  <c r="R981" i="24"/>
  <c r="P981" i="24"/>
  <c r="O981" i="24"/>
  <c r="N981" i="24"/>
  <c r="M981" i="24"/>
  <c r="G981" i="24"/>
  <c r="K981" i="24" s="1"/>
  <c r="B981" i="24"/>
  <c r="Q981" i="24" s="1"/>
  <c r="R980" i="24"/>
  <c r="P980" i="24"/>
  <c r="O980" i="24"/>
  <c r="N980" i="24"/>
  <c r="M980" i="24"/>
  <c r="G980" i="24"/>
  <c r="B980" i="24"/>
  <c r="Q980" i="24" s="1"/>
  <c r="R979" i="24"/>
  <c r="P979" i="24"/>
  <c r="O979" i="24"/>
  <c r="N979" i="24"/>
  <c r="M979" i="24"/>
  <c r="G979" i="24"/>
  <c r="B979" i="24"/>
  <c r="Q979" i="24" s="1"/>
  <c r="R978" i="24"/>
  <c r="P978" i="24"/>
  <c r="O978" i="24"/>
  <c r="N978" i="24"/>
  <c r="M978" i="24"/>
  <c r="G978" i="24"/>
  <c r="B978" i="24"/>
  <c r="Q978" i="24" s="1"/>
  <c r="R977" i="24"/>
  <c r="P977" i="24"/>
  <c r="O977" i="24"/>
  <c r="N977" i="24"/>
  <c r="M977" i="24"/>
  <c r="G977" i="24"/>
  <c r="L977" i="24" s="1"/>
  <c r="B977" i="24"/>
  <c r="Q977" i="24" s="1"/>
  <c r="R976" i="24"/>
  <c r="P976" i="24"/>
  <c r="O976" i="24"/>
  <c r="N976" i="24"/>
  <c r="M976" i="24"/>
  <c r="G976" i="24"/>
  <c r="B976" i="24"/>
  <c r="Q976" i="24" s="1"/>
  <c r="R975" i="24"/>
  <c r="P975" i="24"/>
  <c r="O975" i="24"/>
  <c r="N975" i="24"/>
  <c r="M975" i="24"/>
  <c r="G975" i="24"/>
  <c r="K975" i="24" s="1"/>
  <c r="B975" i="24"/>
  <c r="Q975" i="24" s="1"/>
  <c r="R974" i="24"/>
  <c r="P974" i="24"/>
  <c r="O974" i="24"/>
  <c r="N974" i="24"/>
  <c r="M974" i="24"/>
  <c r="G974" i="24"/>
  <c r="B974" i="24"/>
  <c r="Q974" i="24" s="1"/>
  <c r="R973" i="24"/>
  <c r="P973" i="24"/>
  <c r="O973" i="24"/>
  <c r="N973" i="24"/>
  <c r="M973" i="24"/>
  <c r="G973" i="24"/>
  <c r="I973" i="24" s="1"/>
  <c r="B973" i="24"/>
  <c r="Q973" i="24" s="1"/>
  <c r="R972" i="24"/>
  <c r="P972" i="24"/>
  <c r="O972" i="24"/>
  <c r="N972" i="24"/>
  <c r="M972" i="24"/>
  <c r="G972" i="24"/>
  <c r="B972" i="24"/>
  <c r="Q972" i="24" s="1"/>
  <c r="R971" i="24"/>
  <c r="P971" i="24"/>
  <c r="O971" i="24"/>
  <c r="N971" i="24"/>
  <c r="M971" i="24"/>
  <c r="G971" i="24"/>
  <c r="K971" i="24" s="1"/>
  <c r="B971" i="24"/>
  <c r="Q971" i="24" s="1"/>
  <c r="R970" i="24"/>
  <c r="P970" i="24"/>
  <c r="O970" i="24"/>
  <c r="N970" i="24"/>
  <c r="M970" i="24"/>
  <c r="G970" i="24"/>
  <c r="L970" i="24" s="1"/>
  <c r="B970" i="24"/>
  <c r="Q970" i="24" s="1"/>
  <c r="R969" i="24"/>
  <c r="P969" i="24"/>
  <c r="O969" i="24"/>
  <c r="N969" i="24"/>
  <c r="M969" i="24"/>
  <c r="G969" i="24"/>
  <c r="K969" i="24" s="1"/>
  <c r="B969" i="24"/>
  <c r="Q969" i="24" s="1"/>
  <c r="R968" i="24"/>
  <c r="P968" i="24"/>
  <c r="O968" i="24"/>
  <c r="N968" i="24"/>
  <c r="M968" i="24"/>
  <c r="G968" i="24"/>
  <c r="B968" i="24"/>
  <c r="Q968" i="24" s="1"/>
  <c r="R967" i="24"/>
  <c r="P967" i="24"/>
  <c r="O967" i="24"/>
  <c r="N967" i="24"/>
  <c r="M967" i="24"/>
  <c r="G967" i="24"/>
  <c r="K967" i="24" s="1"/>
  <c r="B967" i="24"/>
  <c r="Q967" i="24" s="1"/>
  <c r="R760" i="24"/>
  <c r="P760" i="24"/>
  <c r="O760" i="24"/>
  <c r="N760" i="24"/>
  <c r="M760" i="24"/>
  <c r="G760" i="24"/>
  <c r="H760" i="24" s="1"/>
  <c r="B760" i="24"/>
  <c r="Q760" i="24" s="1"/>
  <c r="R759" i="24"/>
  <c r="P759" i="24"/>
  <c r="O759" i="24"/>
  <c r="N759" i="24"/>
  <c r="M759" i="24"/>
  <c r="G759" i="24"/>
  <c r="K759" i="24" s="1"/>
  <c r="B759" i="24"/>
  <c r="Q759" i="24" s="1"/>
  <c r="R758" i="24"/>
  <c r="P758" i="24"/>
  <c r="O758" i="24"/>
  <c r="N758" i="24"/>
  <c r="M758" i="24"/>
  <c r="G758" i="24"/>
  <c r="B758" i="24"/>
  <c r="Q758" i="24" s="1"/>
  <c r="R757" i="24"/>
  <c r="P757" i="24"/>
  <c r="O757" i="24"/>
  <c r="N757" i="24"/>
  <c r="M757" i="24"/>
  <c r="G757" i="24"/>
  <c r="B757" i="24"/>
  <c r="Q757" i="24" s="1"/>
  <c r="R756" i="24"/>
  <c r="P756" i="24"/>
  <c r="O756" i="24"/>
  <c r="N756" i="24"/>
  <c r="M756" i="24"/>
  <c r="G756" i="24"/>
  <c r="L756" i="24" s="1"/>
  <c r="B756" i="24"/>
  <c r="Q756" i="24" s="1"/>
  <c r="R755" i="24"/>
  <c r="P755" i="24"/>
  <c r="O755" i="24"/>
  <c r="N755" i="24"/>
  <c r="M755" i="24"/>
  <c r="G755" i="24"/>
  <c r="B755" i="24"/>
  <c r="Q755" i="24" s="1"/>
  <c r="R754" i="24"/>
  <c r="P754" i="24"/>
  <c r="O754" i="24"/>
  <c r="N754" i="24"/>
  <c r="M754" i="24"/>
  <c r="G754" i="24"/>
  <c r="B754" i="24"/>
  <c r="Q754" i="24" s="1"/>
  <c r="R753" i="24"/>
  <c r="P753" i="24"/>
  <c r="O753" i="24"/>
  <c r="N753" i="24"/>
  <c r="M753" i="24"/>
  <c r="G753" i="24"/>
  <c r="K753" i="24" s="1"/>
  <c r="B753" i="24"/>
  <c r="Q753" i="24" s="1"/>
  <c r="R752" i="24"/>
  <c r="P752" i="24"/>
  <c r="O752" i="24"/>
  <c r="N752" i="24"/>
  <c r="M752" i="24"/>
  <c r="G752" i="24"/>
  <c r="B752" i="24"/>
  <c r="Q752" i="24" s="1"/>
  <c r="R751" i="24"/>
  <c r="P751" i="24"/>
  <c r="O751" i="24"/>
  <c r="N751" i="24"/>
  <c r="M751" i="24"/>
  <c r="G751" i="24"/>
  <c r="L751" i="24" s="1"/>
  <c r="B751" i="24"/>
  <c r="Q751" i="24" s="1"/>
  <c r="R750" i="24"/>
  <c r="P750" i="24"/>
  <c r="O750" i="24"/>
  <c r="N750" i="24"/>
  <c r="M750" i="24"/>
  <c r="G750" i="24"/>
  <c r="B750" i="24"/>
  <c r="Q750" i="24" s="1"/>
  <c r="R749" i="24"/>
  <c r="P749" i="24"/>
  <c r="O749" i="24"/>
  <c r="N749" i="24"/>
  <c r="M749" i="24"/>
  <c r="G749" i="24"/>
  <c r="K749" i="24" s="1"/>
  <c r="B749" i="24"/>
  <c r="Q749" i="24" s="1"/>
  <c r="R748" i="24"/>
  <c r="P748" i="24"/>
  <c r="O748" i="24"/>
  <c r="N748" i="24"/>
  <c r="M748" i="24"/>
  <c r="G748" i="24"/>
  <c r="B748" i="24"/>
  <c r="Q748" i="24" s="1"/>
  <c r="R747" i="24"/>
  <c r="P747" i="24"/>
  <c r="O747" i="24"/>
  <c r="N747" i="24"/>
  <c r="M747" i="24"/>
  <c r="G747" i="24"/>
  <c r="B747" i="24"/>
  <c r="Q747" i="24" s="1"/>
  <c r="R746" i="24"/>
  <c r="P746" i="24"/>
  <c r="O746" i="24"/>
  <c r="N746" i="24"/>
  <c r="M746" i="24"/>
  <c r="G746" i="24"/>
  <c r="B746" i="24"/>
  <c r="Q746" i="24" s="1"/>
  <c r="R745" i="24"/>
  <c r="P745" i="24"/>
  <c r="O745" i="24"/>
  <c r="N745" i="24"/>
  <c r="M745" i="24"/>
  <c r="G745" i="24"/>
  <c r="L745" i="24" s="1"/>
  <c r="B745" i="24"/>
  <c r="Q745" i="24" s="1"/>
  <c r="R744" i="24"/>
  <c r="P744" i="24"/>
  <c r="O744" i="24"/>
  <c r="N744" i="24"/>
  <c r="M744" i="24"/>
  <c r="G744" i="24"/>
  <c r="B744" i="24"/>
  <c r="Q744" i="24" s="1"/>
  <c r="R743" i="24"/>
  <c r="P743" i="24"/>
  <c r="O743" i="24"/>
  <c r="N743" i="24"/>
  <c r="M743" i="24"/>
  <c r="G743" i="24"/>
  <c r="K743" i="24" s="1"/>
  <c r="B743" i="24"/>
  <c r="Q743" i="24" s="1"/>
  <c r="R742" i="24"/>
  <c r="P742" i="24"/>
  <c r="O742" i="24"/>
  <c r="N742" i="24"/>
  <c r="M742" i="24"/>
  <c r="G742" i="24"/>
  <c r="B742" i="24"/>
  <c r="Q742" i="24" s="1"/>
  <c r="R741" i="24"/>
  <c r="P741" i="24"/>
  <c r="O741" i="24"/>
  <c r="N741" i="24"/>
  <c r="M741" i="24"/>
  <c r="G741" i="24"/>
  <c r="K741" i="24" s="1"/>
  <c r="B741" i="24"/>
  <c r="Q741" i="24" s="1"/>
  <c r="R740" i="24"/>
  <c r="P740" i="24"/>
  <c r="O740" i="24"/>
  <c r="N740" i="24"/>
  <c r="M740" i="24"/>
  <c r="G740" i="24"/>
  <c r="B740" i="24"/>
  <c r="Q740" i="24" s="1"/>
  <c r="R739" i="24"/>
  <c r="P739" i="24"/>
  <c r="O739" i="24"/>
  <c r="N739" i="24"/>
  <c r="M739" i="24"/>
  <c r="G739" i="24"/>
  <c r="B739" i="24"/>
  <c r="Q739" i="24" s="1"/>
  <c r="R738" i="24"/>
  <c r="P738" i="24"/>
  <c r="O738" i="24"/>
  <c r="N738" i="24"/>
  <c r="M738" i="24"/>
  <c r="G738" i="24"/>
  <c r="B738" i="24"/>
  <c r="Q738" i="24" s="1"/>
  <c r="R737" i="24"/>
  <c r="P737" i="24"/>
  <c r="O737" i="24"/>
  <c r="N737" i="24"/>
  <c r="M737" i="24"/>
  <c r="G737" i="24"/>
  <c r="K737" i="24" s="1"/>
  <c r="B737" i="24"/>
  <c r="Q737" i="24" s="1"/>
  <c r="R736" i="24"/>
  <c r="P736" i="24"/>
  <c r="O736" i="24"/>
  <c r="N736" i="24"/>
  <c r="M736" i="24"/>
  <c r="G736" i="24"/>
  <c r="B736" i="24"/>
  <c r="Q736" i="24" s="1"/>
  <c r="R735" i="24"/>
  <c r="P735" i="24"/>
  <c r="O735" i="24"/>
  <c r="N735" i="24"/>
  <c r="M735" i="24"/>
  <c r="G735" i="24"/>
  <c r="K735" i="24" s="1"/>
  <c r="B735" i="24"/>
  <c r="Q735" i="24" s="1"/>
  <c r="R526" i="24"/>
  <c r="P526" i="24"/>
  <c r="O526" i="24"/>
  <c r="N526" i="24"/>
  <c r="M526" i="24"/>
  <c r="G526" i="24"/>
  <c r="B526" i="24"/>
  <c r="Q526" i="24" s="1"/>
  <c r="R525" i="24"/>
  <c r="P525" i="24"/>
  <c r="O525" i="24"/>
  <c r="N525" i="24"/>
  <c r="M525" i="24"/>
  <c r="G525" i="24"/>
  <c r="H525" i="24" s="1"/>
  <c r="B525" i="24"/>
  <c r="Q525" i="24" s="1"/>
  <c r="R524" i="24"/>
  <c r="P524" i="24"/>
  <c r="O524" i="24"/>
  <c r="N524" i="24"/>
  <c r="M524" i="24"/>
  <c r="G524" i="24"/>
  <c r="L524" i="24" s="1"/>
  <c r="B524" i="24"/>
  <c r="Q524" i="24" s="1"/>
  <c r="R523" i="24"/>
  <c r="P523" i="24"/>
  <c r="O523" i="24"/>
  <c r="N523" i="24"/>
  <c r="M523" i="24"/>
  <c r="G523" i="24"/>
  <c r="B523" i="24"/>
  <c r="Q523" i="24" s="1"/>
  <c r="R522" i="24"/>
  <c r="P522" i="24"/>
  <c r="O522" i="24"/>
  <c r="N522" i="24"/>
  <c r="M522" i="24"/>
  <c r="G522" i="24"/>
  <c r="B522" i="24"/>
  <c r="Q522" i="24" s="1"/>
  <c r="R521" i="24"/>
  <c r="P521" i="24"/>
  <c r="O521" i="24"/>
  <c r="N521" i="24"/>
  <c r="M521" i="24"/>
  <c r="G521" i="24"/>
  <c r="K521" i="24" s="1"/>
  <c r="B521" i="24"/>
  <c r="Q521" i="24" s="1"/>
  <c r="R520" i="24"/>
  <c r="P520" i="24"/>
  <c r="O520" i="24"/>
  <c r="N520" i="24"/>
  <c r="M520" i="24"/>
  <c r="G520" i="24"/>
  <c r="B520" i="24"/>
  <c r="Q520" i="24" s="1"/>
  <c r="R519" i="24"/>
  <c r="P519" i="24"/>
  <c r="O519" i="24"/>
  <c r="N519" i="24"/>
  <c r="M519" i="24"/>
  <c r="G519" i="24"/>
  <c r="K519" i="24" s="1"/>
  <c r="B519" i="24"/>
  <c r="Q519" i="24" s="1"/>
  <c r="R518" i="24"/>
  <c r="P518" i="24"/>
  <c r="O518" i="24"/>
  <c r="N518" i="24"/>
  <c r="M518" i="24"/>
  <c r="G518" i="24"/>
  <c r="B518" i="24"/>
  <c r="Q518" i="24" s="1"/>
  <c r="R517" i="24"/>
  <c r="P517" i="24"/>
  <c r="O517" i="24"/>
  <c r="N517" i="24"/>
  <c r="M517" i="24"/>
  <c r="G517" i="24"/>
  <c r="B517" i="24"/>
  <c r="Q517" i="24" s="1"/>
  <c r="R516" i="24"/>
  <c r="P516" i="24"/>
  <c r="O516" i="24"/>
  <c r="N516" i="24"/>
  <c r="M516" i="24"/>
  <c r="G516" i="24"/>
  <c r="L516" i="24" s="1"/>
  <c r="B516" i="24"/>
  <c r="Q516" i="24" s="1"/>
  <c r="R515" i="24"/>
  <c r="P515" i="24"/>
  <c r="O515" i="24"/>
  <c r="N515" i="24"/>
  <c r="M515" i="24"/>
  <c r="G515" i="24"/>
  <c r="K515" i="24" s="1"/>
  <c r="B515" i="24"/>
  <c r="Q515" i="24" s="1"/>
  <c r="R514" i="24"/>
  <c r="P514" i="24"/>
  <c r="O514" i="24"/>
  <c r="N514" i="24"/>
  <c r="M514" i="24"/>
  <c r="G514" i="24"/>
  <c r="J514" i="24" s="1"/>
  <c r="B514" i="24"/>
  <c r="Q514" i="24" s="1"/>
  <c r="R513" i="24"/>
  <c r="P513" i="24"/>
  <c r="O513" i="24"/>
  <c r="N513" i="24"/>
  <c r="M513" i="24"/>
  <c r="G513" i="24"/>
  <c r="K513" i="24" s="1"/>
  <c r="B513" i="24"/>
  <c r="Q513" i="24" s="1"/>
  <c r="R512" i="24"/>
  <c r="P512" i="24"/>
  <c r="O512" i="24"/>
  <c r="N512" i="24"/>
  <c r="M512" i="24"/>
  <c r="G512" i="24"/>
  <c r="B512" i="24"/>
  <c r="Q512" i="24" s="1"/>
  <c r="R511" i="24"/>
  <c r="P511" i="24"/>
  <c r="O511" i="24"/>
  <c r="N511" i="24"/>
  <c r="M511" i="24"/>
  <c r="G511" i="24"/>
  <c r="L511" i="24" s="1"/>
  <c r="B511" i="24"/>
  <c r="Q511" i="24" s="1"/>
  <c r="R510" i="24"/>
  <c r="P510" i="24"/>
  <c r="O510" i="24"/>
  <c r="N510" i="24"/>
  <c r="M510" i="24"/>
  <c r="G510" i="24"/>
  <c r="L510" i="24" s="1"/>
  <c r="B510" i="24"/>
  <c r="Q510" i="24" s="1"/>
  <c r="R509" i="24"/>
  <c r="P509" i="24"/>
  <c r="O509" i="24"/>
  <c r="N509" i="24"/>
  <c r="M509" i="24"/>
  <c r="G509" i="24"/>
  <c r="B509" i="24"/>
  <c r="Q509" i="24" s="1"/>
  <c r="R508" i="24"/>
  <c r="P508" i="24"/>
  <c r="O508" i="24"/>
  <c r="N508" i="24"/>
  <c r="M508" i="24"/>
  <c r="G508" i="24"/>
  <c r="B508" i="24"/>
  <c r="Q508" i="24" s="1"/>
  <c r="R507" i="24"/>
  <c r="P507" i="24"/>
  <c r="O507" i="24"/>
  <c r="N507" i="24"/>
  <c r="M507" i="24"/>
  <c r="G507" i="24"/>
  <c r="K507" i="24" s="1"/>
  <c r="B507" i="24"/>
  <c r="Q507" i="24" s="1"/>
  <c r="R506" i="24"/>
  <c r="P506" i="24"/>
  <c r="O506" i="24"/>
  <c r="N506" i="24"/>
  <c r="M506" i="24"/>
  <c r="G506" i="24"/>
  <c r="B506" i="24"/>
  <c r="Q506" i="24" s="1"/>
  <c r="R505" i="24"/>
  <c r="P505" i="24"/>
  <c r="O505" i="24"/>
  <c r="N505" i="24"/>
  <c r="M505" i="24"/>
  <c r="G505" i="24"/>
  <c r="H505" i="24" s="1"/>
  <c r="B505" i="24"/>
  <c r="Q505" i="24" s="1"/>
  <c r="R504" i="24"/>
  <c r="P504" i="24"/>
  <c r="O504" i="24"/>
  <c r="N504" i="24"/>
  <c r="M504" i="24"/>
  <c r="G504" i="24"/>
  <c r="L504" i="24" s="1"/>
  <c r="B504" i="24"/>
  <c r="Q504" i="24" s="1"/>
  <c r="R503" i="24"/>
  <c r="P503" i="24"/>
  <c r="O503" i="24"/>
  <c r="N503" i="24"/>
  <c r="M503" i="24"/>
  <c r="G503" i="24"/>
  <c r="B503" i="24"/>
  <c r="Q503" i="24" s="1"/>
  <c r="R502" i="24"/>
  <c r="P502" i="24"/>
  <c r="O502" i="24"/>
  <c r="N502" i="24"/>
  <c r="M502" i="24"/>
  <c r="G502" i="24"/>
  <c r="B502" i="24"/>
  <c r="Q502" i="24" s="1"/>
  <c r="R501" i="24"/>
  <c r="P501" i="24"/>
  <c r="O501" i="24"/>
  <c r="N501" i="24"/>
  <c r="M501" i="24"/>
  <c r="G501" i="24"/>
  <c r="K501" i="24" s="1"/>
  <c r="B501" i="24"/>
  <c r="Q501" i="24" s="1"/>
  <c r="R292" i="24"/>
  <c r="P292" i="24"/>
  <c r="O292" i="24"/>
  <c r="N292" i="24"/>
  <c r="M292" i="24"/>
  <c r="G292" i="24"/>
  <c r="H292" i="24" s="1"/>
  <c r="B292" i="24"/>
  <c r="Q292" i="24" s="1"/>
  <c r="R291" i="24"/>
  <c r="P291" i="24"/>
  <c r="O291" i="24"/>
  <c r="N291" i="24"/>
  <c r="M291" i="24"/>
  <c r="G291" i="24"/>
  <c r="B291" i="24"/>
  <c r="Q291" i="24" s="1"/>
  <c r="R290" i="24"/>
  <c r="P290" i="24"/>
  <c r="O290" i="24"/>
  <c r="N290" i="24"/>
  <c r="M290" i="24"/>
  <c r="G290" i="24"/>
  <c r="B290" i="24"/>
  <c r="Q290" i="24" s="1"/>
  <c r="R289" i="24"/>
  <c r="P289" i="24"/>
  <c r="O289" i="24"/>
  <c r="N289" i="24"/>
  <c r="M289" i="24"/>
  <c r="G289" i="24"/>
  <c r="J289" i="24" s="1"/>
  <c r="B289" i="24"/>
  <c r="Q289" i="24" s="1"/>
  <c r="R288" i="24"/>
  <c r="P288" i="24"/>
  <c r="O288" i="24"/>
  <c r="N288" i="24"/>
  <c r="M288" i="24"/>
  <c r="G288" i="24"/>
  <c r="B288" i="24"/>
  <c r="Q288" i="24" s="1"/>
  <c r="R287" i="24"/>
  <c r="P287" i="24"/>
  <c r="O287" i="24"/>
  <c r="N287" i="24"/>
  <c r="M287" i="24"/>
  <c r="G287" i="24"/>
  <c r="I287" i="24" s="1"/>
  <c r="B287" i="24"/>
  <c r="Q287" i="24" s="1"/>
  <c r="R286" i="24"/>
  <c r="P286" i="24"/>
  <c r="O286" i="24"/>
  <c r="N286" i="24"/>
  <c r="M286" i="24"/>
  <c r="G286" i="24"/>
  <c r="B286" i="24"/>
  <c r="Q286" i="24" s="1"/>
  <c r="R285" i="24"/>
  <c r="P285" i="24"/>
  <c r="O285" i="24"/>
  <c r="N285" i="24"/>
  <c r="M285" i="24"/>
  <c r="G285" i="24"/>
  <c r="I285" i="24" s="1"/>
  <c r="B285" i="24"/>
  <c r="Q285" i="24" s="1"/>
  <c r="R284" i="24"/>
  <c r="P284" i="24"/>
  <c r="O284" i="24"/>
  <c r="N284" i="24"/>
  <c r="M284" i="24"/>
  <c r="G284" i="24"/>
  <c r="B284" i="24"/>
  <c r="Q284" i="24" s="1"/>
  <c r="R283" i="24"/>
  <c r="P283" i="24"/>
  <c r="O283" i="24"/>
  <c r="N283" i="24"/>
  <c r="M283" i="24"/>
  <c r="G283" i="24"/>
  <c r="B283" i="24"/>
  <c r="Q283" i="24" s="1"/>
  <c r="R282" i="24"/>
  <c r="P282" i="24"/>
  <c r="O282" i="24"/>
  <c r="N282" i="24"/>
  <c r="M282" i="24"/>
  <c r="G282" i="24"/>
  <c r="B282" i="24"/>
  <c r="Q282" i="24" s="1"/>
  <c r="R281" i="24"/>
  <c r="P281" i="24"/>
  <c r="O281" i="24"/>
  <c r="N281" i="24"/>
  <c r="M281" i="24"/>
  <c r="G281" i="24"/>
  <c r="I281" i="24" s="1"/>
  <c r="B281" i="24"/>
  <c r="Q281" i="24" s="1"/>
  <c r="R280" i="24"/>
  <c r="P280" i="24"/>
  <c r="O280" i="24"/>
  <c r="N280" i="24"/>
  <c r="M280" i="24"/>
  <c r="G280" i="24"/>
  <c r="B280" i="24"/>
  <c r="Q280" i="24" s="1"/>
  <c r="R279" i="24"/>
  <c r="P279" i="24"/>
  <c r="O279" i="24"/>
  <c r="N279" i="24"/>
  <c r="M279" i="24"/>
  <c r="G279" i="24"/>
  <c r="K279" i="24" s="1"/>
  <c r="B279" i="24"/>
  <c r="Q279" i="24" s="1"/>
  <c r="R278" i="24"/>
  <c r="P278" i="24"/>
  <c r="O278" i="24"/>
  <c r="N278" i="24"/>
  <c r="M278" i="24"/>
  <c r="G278" i="24"/>
  <c r="H278" i="24" s="1"/>
  <c r="B278" i="24"/>
  <c r="Q278" i="24" s="1"/>
  <c r="R277" i="24"/>
  <c r="P277" i="24"/>
  <c r="O277" i="24"/>
  <c r="N277" i="24"/>
  <c r="M277" i="24"/>
  <c r="G277" i="24"/>
  <c r="B277" i="24"/>
  <c r="Q277" i="24" s="1"/>
  <c r="R276" i="24"/>
  <c r="P276" i="24"/>
  <c r="O276" i="24"/>
  <c r="N276" i="24"/>
  <c r="M276" i="24"/>
  <c r="G276" i="24"/>
  <c r="B276" i="24"/>
  <c r="Q276" i="24" s="1"/>
  <c r="R275" i="24"/>
  <c r="P275" i="24"/>
  <c r="O275" i="24"/>
  <c r="N275" i="24"/>
  <c r="M275" i="24"/>
  <c r="G275" i="24"/>
  <c r="B275" i="24"/>
  <c r="Q275" i="24" s="1"/>
  <c r="R274" i="24"/>
  <c r="P274" i="24"/>
  <c r="O274" i="24"/>
  <c r="N274" i="24"/>
  <c r="M274" i="24"/>
  <c r="G274" i="24"/>
  <c r="J274" i="24" s="1"/>
  <c r="B274" i="24"/>
  <c r="Q274" i="24" s="1"/>
  <c r="R273" i="24"/>
  <c r="P273" i="24"/>
  <c r="O273" i="24"/>
  <c r="N273" i="24"/>
  <c r="M273" i="24"/>
  <c r="G273" i="24"/>
  <c r="K273" i="24" s="1"/>
  <c r="B273" i="24"/>
  <c r="Q273" i="24" s="1"/>
  <c r="R272" i="24"/>
  <c r="P272" i="24"/>
  <c r="O272" i="24"/>
  <c r="N272" i="24"/>
  <c r="M272" i="24"/>
  <c r="G272" i="24"/>
  <c r="B272" i="24"/>
  <c r="Q272" i="24" s="1"/>
  <c r="R271" i="24"/>
  <c r="P271" i="24"/>
  <c r="O271" i="24"/>
  <c r="N271" i="24"/>
  <c r="M271" i="24"/>
  <c r="G271" i="24"/>
  <c r="B271" i="24"/>
  <c r="Q271" i="24" s="1"/>
  <c r="R270" i="24"/>
  <c r="P270" i="24"/>
  <c r="O270" i="24"/>
  <c r="N270" i="24"/>
  <c r="M270" i="24"/>
  <c r="G270" i="24"/>
  <c r="L270" i="24" s="1"/>
  <c r="B270" i="24"/>
  <c r="Q270" i="24" s="1"/>
  <c r="R269" i="24"/>
  <c r="P269" i="24"/>
  <c r="O269" i="24"/>
  <c r="N269" i="24"/>
  <c r="M269" i="24"/>
  <c r="G269" i="24"/>
  <c r="B269" i="24"/>
  <c r="Q269" i="24" s="1"/>
  <c r="R268" i="24"/>
  <c r="P268" i="24"/>
  <c r="O268" i="24"/>
  <c r="N268" i="24"/>
  <c r="M268" i="24"/>
  <c r="G268" i="24"/>
  <c r="B268" i="24"/>
  <c r="Q268" i="24" s="1"/>
  <c r="R267" i="24"/>
  <c r="P267" i="24"/>
  <c r="O267" i="24"/>
  <c r="N267" i="24"/>
  <c r="M267" i="24"/>
  <c r="G267" i="24"/>
  <c r="B267" i="24"/>
  <c r="Q267" i="24" s="1"/>
  <c r="R1511" i="24"/>
  <c r="P1511" i="24"/>
  <c r="O1511" i="24"/>
  <c r="N1511" i="24"/>
  <c r="M1511" i="24"/>
  <c r="G1511" i="24"/>
  <c r="B1511" i="24"/>
  <c r="Q1511" i="24" s="1"/>
  <c r="R1510" i="24"/>
  <c r="P1510" i="24"/>
  <c r="O1510" i="24"/>
  <c r="N1510" i="24"/>
  <c r="M1510" i="24"/>
  <c r="G1510" i="24"/>
  <c r="H1510" i="24" s="1"/>
  <c r="B1510" i="24"/>
  <c r="Q1510" i="24" s="1"/>
  <c r="R1509" i="24"/>
  <c r="P1509" i="24"/>
  <c r="O1509" i="24"/>
  <c r="N1509" i="24"/>
  <c r="M1509" i="24"/>
  <c r="G1509" i="24"/>
  <c r="B1509" i="24"/>
  <c r="Q1509" i="24" s="1"/>
  <c r="R1508" i="24"/>
  <c r="P1508" i="24"/>
  <c r="O1508" i="24"/>
  <c r="N1508" i="24"/>
  <c r="M1508" i="24"/>
  <c r="G1508" i="24"/>
  <c r="B1508" i="24"/>
  <c r="Q1508" i="24" s="1"/>
  <c r="R1507" i="24"/>
  <c r="P1507" i="24"/>
  <c r="O1507" i="24"/>
  <c r="N1507" i="24"/>
  <c r="M1507" i="24"/>
  <c r="G1507" i="24"/>
  <c r="J1507" i="24" s="1"/>
  <c r="B1507" i="24"/>
  <c r="Q1507" i="24" s="1"/>
  <c r="R1506" i="24"/>
  <c r="P1506" i="24"/>
  <c r="O1506" i="24"/>
  <c r="N1506" i="24"/>
  <c r="M1506" i="24"/>
  <c r="G1506" i="24"/>
  <c r="B1506" i="24"/>
  <c r="Q1506" i="24" s="1"/>
  <c r="R1505" i="24"/>
  <c r="P1505" i="24"/>
  <c r="O1505" i="24"/>
  <c r="N1505" i="24"/>
  <c r="M1505" i="24"/>
  <c r="G1505" i="24"/>
  <c r="B1505" i="24"/>
  <c r="Q1505" i="24" s="1"/>
  <c r="R1504" i="24"/>
  <c r="P1504" i="24"/>
  <c r="O1504" i="24"/>
  <c r="N1504" i="24"/>
  <c r="M1504" i="24"/>
  <c r="G1504" i="24"/>
  <c r="H1504" i="24" s="1"/>
  <c r="B1504" i="24"/>
  <c r="Q1504" i="24" s="1"/>
  <c r="R1503" i="24"/>
  <c r="P1503" i="24"/>
  <c r="O1503" i="24"/>
  <c r="N1503" i="24"/>
  <c r="M1503" i="24"/>
  <c r="G1503" i="24"/>
  <c r="B1503" i="24"/>
  <c r="Q1503" i="24" s="1"/>
  <c r="R1502" i="24"/>
  <c r="P1502" i="24"/>
  <c r="O1502" i="24"/>
  <c r="N1502" i="24"/>
  <c r="M1502" i="24"/>
  <c r="G1502" i="24"/>
  <c r="B1502" i="24"/>
  <c r="Q1502" i="24" s="1"/>
  <c r="R1501" i="24"/>
  <c r="P1501" i="24"/>
  <c r="O1501" i="24"/>
  <c r="N1501" i="24"/>
  <c r="M1501" i="24"/>
  <c r="G1501" i="24"/>
  <c r="L1501" i="24" s="1"/>
  <c r="B1501" i="24"/>
  <c r="Q1501" i="24" s="1"/>
  <c r="R1500" i="24"/>
  <c r="P1500" i="24"/>
  <c r="O1500" i="24"/>
  <c r="N1500" i="24"/>
  <c r="M1500" i="24"/>
  <c r="G1500" i="24"/>
  <c r="L1500" i="24" s="1"/>
  <c r="B1500" i="24"/>
  <c r="Q1500" i="24" s="1"/>
  <c r="R1499" i="24"/>
  <c r="P1499" i="24"/>
  <c r="O1499" i="24"/>
  <c r="N1499" i="24"/>
  <c r="M1499" i="24"/>
  <c r="G1499" i="24"/>
  <c r="K1499" i="24" s="1"/>
  <c r="B1499" i="24"/>
  <c r="Q1499" i="24" s="1"/>
  <c r="R1498" i="24"/>
  <c r="P1498" i="24"/>
  <c r="O1498" i="24"/>
  <c r="N1498" i="24"/>
  <c r="M1498" i="24"/>
  <c r="G1498" i="24"/>
  <c r="B1498" i="24"/>
  <c r="Q1498" i="24" s="1"/>
  <c r="R1497" i="24"/>
  <c r="P1497" i="24"/>
  <c r="O1497" i="24"/>
  <c r="N1497" i="24"/>
  <c r="M1497" i="24"/>
  <c r="G1497" i="24"/>
  <c r="B1497" i="24"/>
  <c r="Q1497" i="24" s="1"/>
  <c r="R1496" i="24"/>
  <c r="P1496" i="24"/>
  <c r="O1496" i="24"/>
  <c r="N1496" i="24"/>
  <c r="M1496" i="24"/>
  <c r="G1496" i="24"/>
  <c r="B1496" i="24"/>
  <c r="Q1496" i="24" s="1"/>
  <c r="R1495" i="24"/>
  <c r="P1495" i="24"/>
  <c r="O1495" i="24"/>
  <c r="N1495" i="24"/>
  <c r="M1495" i="24"/>
  <c r="G1495" i="24"/>
  <c r="B1495" i="24"/>
  <c r="Q1495" i="24" s="1"/>
  <c r="R1494" i="24"/>
  <c r="P1494" i="24"/>
  <c r="O1494" i="24"/>
  <c r="N1494" i="24"/>
  <c r="M1494" i="24"/>
  <c r="G1494" i="24"/>
  <c r="B1494" i="24"/>
  <c r="Q1494" i="24" s="1"/>
  <c r="R1493" i="24"/>
  <c r="P1493" i="24"/>
  <c r="O1493" i="24"/>
  <c r="N1493" i="24"/>
  <c r="M1493" i="24"/>
  <c r="G1493" i="24"/>
  <c r="K1493" i="24" s="1"/>
  <c r="B1493" i="24"/>
  <c r="Q1493" i="24" s="1"/>
  <c r="R1492" i="24"/>
  <c r="P1492" i="24"/>
  <c r="O1492" i="24"/>
  <c r="N1492" i="24"/>
  <c r="M1492" i="24"/>
  <c r="G1492" i="24"/>
  <c r="H1492" i="24" s="1"/>
  <c r="B1492" i="24"/>
  <c r="Q1492" i="24" s="1"/>
  <c r="R1491" i="24"/>
  <c r="P1491" i="24"/>
  <c r="O1491" i="24"/>
  <c r="N1491" i="24"/>
  <c r="M1491" i="24"/>
  <c r="G1491" i="24"/>
  <c r="B1491" i="24"/>
  <c r="Q1491" i="24" s="1"/>
  <c r="R1490" i="24"/>
  <c r="P1490" i="24"/>
  <c r="O1490" i="24"/>
  <c r="N1490" i="24"/>
  <c r="M1490" i="24"/>
  <c r="G1490" i="24"/>
  <c r="B1490" i="24"/>
  <c r="Q1490" i="24" s="1"/>
  <c r="R1489" i="24"/>
  <c r="P1489" i="24"/>
  <c r="O1489" i="24"/>
  <c r="N1489" i="24"/>
  <c r="M1489" i="24"/>
  <c r="G1489" i="24"/>
  <c r="B1489" i="24"/>
  <c r="Q1489" i="24" s="1"/>
  <c r="R1488" i="24"/>
  <c r="P1488" i="24"/>
  <c r="O1488" i="24"/>
  <c r="N1488" i="24"/>
  <c r="M1488" i="24"/>
  <c r="G1488" i="24"/>
  <c r="B1488" i="24"/>
  <c r="Q1488" i="24" s="1"/>
  <c r="R1487" i="24"/>
  <c r="P1487" i="24"/>
  <c r="O1487" i="24"/>
  <c r="N1487" i="24"/>
  <c r="M1487" i="24"/>
  <c r="G1487" i="24"/>
  <c r="B1487" i="24"/>
  <c r="Q1487" i="24" s="1"/>
  <c r="R1486" i="24"/>
  <c r="P1486" i="24"/>
  <c r="O1486" i="24"/>
  <c r="N1486" i="24"/>
  <c r="M1486" i="24"/>
  <c r="G1486" i="24"/>
  <c r="B1486" i="24"/>
  <c r="Q1486" i="24" s="1"/>
  <c r="R1277" i="24"/>
  <c r="P1277" i="24"/>
  <c r="O1277" i="24"/>
  <c r="N1277" i="24"/>
  <c r="M1277" i="24"/>
  <c r="G1277" i="24"/>
  <c r="B1277" i="24"/>
  <c r="Q1277" i="24" s="1"/>
  <c r="R1276" i="24"/>
  <c r="P1276" i="24"/>
  <c r="O1276" i="24"/>
  <c r="N1276" i="24"/>
  <c r="M1276" i="24"/>
  <c r="G1276" i="24"/>
  <c r="B1276" i="24"/>
  <c r="Q1276" i="24" s="1"/>
  <c r="R1275" i="24"/>
  <c r="P1275" i="24"/>
  <c r="O1275" i="24"/>
  <c r="N1275" i="24"/>
  <c r="M1275" i="24"/>
  <c r="G1275" i="24"/>
  <c r="L1275" i="24" s="1"/>
  <c r="B1275" i="24"/>
  <c r="Q1275" i="24" s="1"/>
  <c r="R1274" i="24"/>
  <c r="P1274" i="24"/>
  <c r="O1274" i="24"/>
  <c r="N1274" i="24"/>
  <c r="M1274" i="24"/>
  <c r="G1274" i="24"/>
  <c r="B1274" i="24"/>
  <c r="Q1274" i="24" s="1"/>
  <c r="R1273" i="24"/>
  <c r="P1273" i="24"/>
  <c r="O1273" i="24"/>
  <c r="N1273" i="24"/>
  <c r="M1273" i="24"/>
  <c r="G1273" i="24"/>
  <c r="K1273" i="24" s="1"/>
  <c r="B1273" i="24"/>
  <c r="Q1273" i="24" s="1"/>
  <c r="R1272" i="24"/>
  <c r="P1272" i="24"/>
  <c r="O1272" i="24"/>
  <c r="N1272" i="24"/>
  <c r="M1272" i="24"/>
  <c r="G1272" i="24"/>
  <c r="B1272" i="24"/>
  <c r="Q1272" i="24" s="1"/>
  <c r="R1271" i="24"/>
  <c r="P1271" i="24"/>
  <c r="O1271" i="24"/>
  <c r="N1271" i="24"/>
  <c r="M1271" i="24"/>
  <c r="G1271" i="24"/>
  <c r="K1271" i="24" s="1"/>
  <c r="B1271" i="24"/>
  <c r="Q1271" i="24" s="1"/>
  <c r="R1270" i="24"/>
  <c r="P1270" i="24"/>
  <c r="O1270" i="24"/>
  <c r="N1270" i="24"/>
  <c r="M1270" i="24"/>
  <c r="G1270" i="24"/>
  <c r="B1270" i="24"/>
  <c r="Q1270" i="24" s="1"/>
  <c r="R1269" i="24"/>
  <c r="P1269" i="24"/>
  <c r="O1269" i="24"/>
  <c r="N1269" i="24"/>
  <c r="M1269" i="24"/>
  <c r="G1269" i="24"/>
  <c r="B1269" i="24"/>
  <c r="Q1269" i="24" s="1"/>
  <c r="R1268" i="24"/>
  <c r="P1268" i="24"/>
  <c r="O1268" i="24"/>
  <c r="N1268" i="24"/>
  <c r="M1268" i="24"/>
  <c r="G1268" i="24"/>
  <c r="L1268" i="24" s="1"/>
  <c r="B1268" i="24"/>
  <c r="Q1268" i="24" s="1"/>
  <c r="R1267" i="24"/>
  <c r="P1267" i="24"/>
  <c r="O1267" i="24"/>
  <c r="N1267" i="24"/>
  <c r="M1267" i="24"/>
  <c r="G1267" i="24"/>
  <c r="H1267" i="24" s="1"/>
  <c r="B1267" i="24"/>
  <c r="Q1267" i="24" s="1"/>
  <c r="R1266" i="24"/>
  <c r="P1266" i="24"/>
  <c r="O1266" i="24"/>
  <c r="N1266" i="24"/>
  <c r="M1266" i="24"/>
  <c r="G1266" i="24"/>
  <c r="L1266" i="24" s="1"/>
  <c r="B1266" i="24"/>
  <c r="Q1266" i="24" s="1"/>
  <c r="R1265" i="24"/>
  <c r="P1265" i="24"/>
  <c r="O1265" i="24"/>
  <c r="N1265" i="24"/>
  <c r="M1265" i="24"/>
  <c r="G1265" i="24"/>
  <c r="B1265" i="24"/>
  <c r="Q1265" i="24" s="1"/>
  <c r="R1264" i="24"/>
  <c r="P1264" i="24"/>
  <c r="O1264" i="24"/>
  <c r="N1264" i="24"/>
  <c r="M1264" i="24"/>
  <c r="G1264" i="24"/>
  <c r="H1264" i="24" s="1"/>
  <c r="B1264" i="24"/>
  <c r="Q1264" i="24" s="1"/>
  <c r="R1263" i="24"/>
  <c r="P1263" i="24"/>
  <c r="O1263" i="24"/>
  <c r="N1263" i="24"/>
  <c r="M1263" i="24"/>
  <c r="G1263" i="24"/>
  <c r="K1263" i="24" s="1"/>
  <c r="B1263" i="24"/>
  <c r="Q1263" i="24" s="1"/>
  <c r="R1262" i="24"/>
  <c r="P1262" i="24"/>
  <c r="O1262" i="24"/>
  <c r="N1262" i="24"/>
  <c r="M1262" i="24"/>
  <c r="G1262" i="24"/>
  <c r="H1262" i="24" s="1"/>
  <c r="B1262" i="24"/>
  <c r="Q1262" i="24" s="1"/>
  <c r="R1261" i="24"/>
  <c r="P1261" i="24"/>
  <c r="O1261" i="24"/>
  <c r="N1261" i="24"/>
  <c r="M1261" i="24"/>
  <c r="G1261" i="24"/>
  <c r="K1261" i="24" s="1"/>
  <c r="B1261" i="24"/>
  <c r="Q1261" i="24" s="1"/>
  <c r="R1260" i="24"/>
  <c r="P1260" i="24"/>
  <c r="O1260" i="24"/>
  <c r="N1260" i="24"/>
  <c r="M1260" i="24"/>
  <c r="G1260" i="24"/>
  <c r="B1260" i="24"/>
  <c r="Q1260" i="24" s="1"/>
  <c r="R1259" i="24"/>
  <c r="P1259" i="24"/>
  <c r="O1259" i="24"/>
  <c r="N1259" i="24"/>
  <c r="M1259" i="24"/>
  <c r="G1259" i="24"/>
  <c r="B1259" i="24"/>
  <c r="Q1259" i="24" s="1"/>
  <c r="R1258" i="24"/>
  <c r="P1258" i="24"/>
  <c r="O1258" i="24"/>
  <c r="N1258" i="24"/>
  <c r="M1258" i="24"/>
  <c r="G1258" i="24"/>
  <c r="H1258" i="24" s="1"/>
  <c r="B1258" i="24"/>
  <c r="Q1258" i="24" s="1"/>
  <c r="R1257" i="24"/>
  <c r="P1257" i="24"/>
  <c r="O1257" i="24"/>
  <c r="N1257" i="24"/>
  <c r="M1257" i="24"/>
  <c r="G1257" i="24"/>
  <c r="K1257" i="24" s="1"/>
  <c r="B1257" i="24"/>
  <c r="Q1257" i="24" s="1"/>
  <c r="R1256" i="24"/>
  <c r="P1256" i="24"/>
  <c r="O1256" i="24"/>
  <c r="N1256" i="24"/>
  <c r="M1256" i="24"/>
  <c r="G1256" i="24"/>
  <c r="H1256" i="24" s="1"/>
  <c r="B1256" i="24"/>
  <c r="Q1256" i="24" s="1"/>
  <c r="R1255" i="24"/>
  <c r="P1255" i="24"/>
  <c r="O1255" i="24"/>
  <c r="N1255" i="24"/>
  <c r="M1255" i="24"/>
  <c r="G1255" i="24"/>
  <c r="K1255" i="24" s="1"/>
  <c r="B1255" i="24"/>
  <c r="Q1255" i="24" s="1"/>
  <c r="R1254" i="24"/>
  <c r="P1254" i="24"/>
  <c r="O1254" i="24"/>
  <c r="N1254" i="24"/>
  <c r="M1254" i="24"/>
  <c r="G1254" i="24"/>
  <c r="B1254" i="24"/>
  <c r="Q1254" i="24" s="1"/>
  <c r="R1253" i="24"/>
  <c r="P1253" i="24"/>
  <c r="O1253" i="24"/>
  <c r="N1253" i="24"/>
  <c r="M1253" i="24"/>
  <c r="G1253" i="24"/>
  <c r="B1253" i="24"/>
  <c r="Q1253" i="24" s="1"/>
  <c r="R1252" i="24"/>
  <c r="P1252" i="24"/>
  <c r="O1252" i="24"/>
  <c r="N1252" i="24"/>
  <c r="M1252" i="24"/>
  <c r="G1252" i="24"/>
  <c r="L1252" i="24" s="1"/>
  <c r="B1252" i="24"/>
  <c r="Q1252" i="24" s="1"/>
  <c r="R1043" i="24"/>
  <c r="P1043" i="24"/>
  <c r="O1043" i="24"/>
  <c r="N1043" i="24"/>
  <c r="M1043" i="24"/>
  <c r="G1043" i="24"/>
  <c r="B1043" i="24"/>
  <c r="Q1043" i="24" s="1"/>
  <c r="R1042" i="24"/>
  <c r="P1042" i="24"/>
  <c r="O1042" i="24"/>
  <c r="N1042" i="24"/>
  <c r="M1042" i="24"/>
  <c r="G1042" i="24"/>
  <c r="B1042" i="24"/>
  <c r="Q1042" i="24" s="1"/>
  <c r="R1041" i="24"/>
  <c r="P1041" i="24"/>
  <c r="O1041" i="24"/>
  <c r="N1041" i="24"/>
  <c r="M1041" i="24"/>
  <c r="G1041" i="24"/>
  <c r="B1041" i="24"/>
  <c r="Q1041" i="24" s="1"/>
  <c r="R1040" i="24"/>
  <c r="P1040" i="24"/>
  <c r="O1040" i="24"/>
  <c r="N1040" i="24"/>
  <c r="M1040" i="24"/>
  <c r="G1040" i="24"/>
  <c r="B1040" i="24"/>
  <c r="Q1040" i="24" s="1"/>
  <c r="R1039" i="24"/>
  <c r="P1039" i="24"/>
  <c r="O1039" i="24"/>
  <c r="N1039" i="24"/>
  <c r="M1039" i="24"/>
  <c r="G1039" i="24"/>
  <c r="B1039" i="24"/>
  <c r="Q1039" i="24" s="1"/>
  <c r="R1038" i="24"/>
  <c r="P1038" i="24"/>
  <c r="O1038" i="24"/>
  <c r="N1038" i="24"/>
  <c r="M1038" i="24"/>
  <c r="G1038" i="24"/>
  <c r="L1038" i="24" s="1"/>
  <c r="B1038" i="24"/>
  <c r="Q1038" i="24" s="1"/>
  <c r="R1037" i="24"/>
  <c r="P1037" i="24"/>
  <c r="O1037" i="24"/>
  <c r="N1037" i="24"/>
  <c r="M1037" i="24"/>
  <c r="G1037" i="24"/>
  <c r="K1037" i="24" s="1"/>
  <c r="B1037" i="24"/>
  <c r="Q1037" i="24" s="1"/>
  <c r="R1036" i="24"/>
  <c r="P1036" i="24"/>
  <c r="O1036" i="24"/>
  <c r="N1036" i="24"/>
  <c r="M1036" i="24"/>
  <c r="G1036" i="24"/>
  <c r="L1036" i="24" s="1"/>
  <c r="B1036" i="24"/>
  <c r="Q1036" i="24" s="1"/>
  <c r="R1035" i="24"/>
  <c r="P1035" i="24"/>
  <c r="O1035" i="24"/>
  <c r="N1035" i="24"/>
  <c r="M1035" i="24"/>
  <c r="G1035" i="24"/>
  <c r="H1035" i="24" s="1"/>
  <c r="B1035" i="24"/>
  <c r="Q1035" i="24" s="1"/>
  <c r="R1034" i="24"/>
  <c r="P1034" i="24"/>
  <c r="O1034" i="24"/>
  <c r="N1034" i="24"/>
  <c r="M1034" i="24"/>
  <c r="G1034" i="24"/>
  <c r="B1034" i="24"/>
  <c r="Q1034" i="24" s="1"/>
  <c r="R1033" i="24"/>
  <c r="P1033" i="24"/>
  <c r="O1033" i="24"/>
  <c r="N1033" i="24"/>
  <c r="M1033" i="24"/>
  <c r="G1033" i="24"/>
  <c r="B1033" i="24"/>
  <c r="Q1033" i="24" s="1"/>
  <c r="R1032" i="24"/>
  <c r="P1032" i="24"/>
  <c r="O1032" i="24"/>
  <c r="N1032" i="24"/>
  <c r="M1032" i="24"/>
  <c r="G1032" i="24"/>
  <c r="B1032" i="24"/>
  <c r="Q1032" i="24" s="1"/>
  <c r="R1031" i="24"/>
  <c r="P1031" i="24"/>
  <c r="O1031" i="24"/>
  <c r="N1031" i="24"/>
  <c r="M1031" i="24"/>
  <c r="G1031" i="24"/>
  <c r="K1031" i="24" s="1"/>
  <c r="B1031" i="24"/>
  <c r="Q1031" i="24" s="1"/>
  <c r="R1030" i="24"/>
  <c r="P1030" i="24"/>
  <c r="O1030" i="24"/>
  <c r="N1030" i="24"/>
  <c r="M1030" i="24"/>
  <c r="G1030" i="24"/>
  <c r="J1030" i="24" s="1"/>
  <c r="B1030" i="24"/>
  <c r="Q1030" i="24" s="1"/>
  <c r="R1029" i="24"/>
  <c r="P1029" i="24"/>
  <c r="O1029" i="24"/>
  <c r="N1029" i="24"/>
  <c r="M1029" i="24"/>
  <c r="G1029" i="24"/>
  <c r="K1029" i="24" s="1"/>
  <c r="B1029" i="24"/>
  <c r="Q1029" i="24" s="1"/>
  <c r="R1028" i="24"/>
  <c r="P1028" i="24"/>
  <c r="O1028" i="24"/>
  <c r="N1028" i="24"/>
  <c r="M1028" i="24"/>
  <c r="G1028" i="24"/>
  <c r="B1028" i="24"/>
  <c r="Q1028" i="24" s="1"/>
  <c r="R1027" i="24"/>
  <c r="P1027" i="24"/>
  <c r="O1027" i="24"/>
  <c r="N1027" i="24"/>
  <c r="M1027" i="24"/>
  <c r="G1027" i="24"/>
  <c r="K1027" i="24" s="1"/>
  <c r="B1027" i="24"/>
  <c r="Q1027" i="24" s="1"/>
  <c r="R1026" i="24"/>
  <c r="P1026" i="24"/>
  <c r="O1026" i="24"/>
  <c r="N1026" i="24"/>
  <c r="M1026" i="24"/>
  <c r="G1026" i="24"/>
  <c r="K1026" i="24" s="1"/>
  <c r="B1026" i="24"/>
  <c r="Q1026" i="24" s="1"/>
  <c r="R1025" i="24"/>
  <c r="P1025" i="24"/>
  <c r="O1025" i="24"/>
  <c r="N1025" i="24"/>
  <c r="M1025" i="24"/>
  <c r="G1025" i="24"/>
  <c r="H1025" i="24" s="1"/>
  <c r="B1025" i="24"/>
  <c r="Q1025" i="24" s="1"/>
  <c r="R1024" i="24"/>
  <c r="P1024" i="24"/>
  <c r="O1024" i="24"/>
  <c r="N1024" i="24"/>
  <c r="M1024" i="24"/>
  <c r="G1024" i="24"/>
  <c r="J1024" i="24" s="1"/>
  <c r="B1024" i="24"/>
  <c r="Q1024" i="24" s="1"/>
  <c r="R1023" i="24"/>
  <c r="P1023" i="24"/>
  <c r="O1023" i="24"/>
  <c r="N1023" i="24"/>
  <c r="M1023" i="24"/>
  <c r="G1023" i="24"/>
  <c r="K1023" i="24" s="1"/>
  <c r="B1023" i="24"/>
  <c r="Q1023" i="24" s="1"/>
  <c r="R1022" i="24"/>
  <c r="P1022" i="24"/>
  <c r="O1022" i="24"/>
  <c r="N1022" i="24"/>
  <c r="M1022" i="24"/>
  <c r="G1022" i="24"/>
  <c r="B1022" i="24"/>
  <c r="Q1022" i="24" s="1"/>
  <c r="R1021" i="24"/>
  <c r="P1021" i="24"/>
  <c r="O1021" i="24"/>
  <c r="N1021" i="24"/>
  <c r="M1021" i="24"/>
  <c r="G1021" i="24"/>
  <c r="B1021" i="24"/>
  <c r="Q1021" i="24" s="1"/>
  <c r="R1020" i="24"/>
  <c r="P1020" i="24"/>
  <c r="O1020" i="24"/>
  <c r="N1020" i="24"/>
  <c r="M1020" i="24"/>
  <c r="G1020" i="24"/>
  <c r="K1020" i="24" s="1"/>
  <c r="B1020" i="24"/>
  <c r="Q1020" i="24" s="1"/>
  <c r="R1019" i="24"/>
  <c r="P1019" i="24"/>
  <c r="O1019" i="24"/>
  <c r="N1019" i="24"/>
  <c r="M1019" i="24"/>
  <c r="G1019" i="24"/>
  <c r="B1019" i="24"/>
  <c r="Q1019" i="24" s="1"/>
  <c r="R1018" i="24"/>
  <c r="P1018" i="24"/>
  <c r="O1018" i="24"/>
  <c r="N1018" i="24"/>
  <c r="M1018" i="24"/>
  <c r="G1018" i="24"/>
  <c r="K1018" i="24" s="1"/>
  <c r="B1018" i="24"/>
  <c r="Q1018" i="24" s="1"/>
  <c r="R812" i="24"/>
  <c r="P812" i="24"/>
  <c r="O812" i="24"/>
  <c r="N812" i="24"/>
  <c r="M812" i="24"/>
  <c r="G812" i="24"/>
  <c r="K812" i="24" s="1"/>
  <c r="B812" i="24"/>
  <c r="Q812" i="24" s="1"/>
  <c r="R811" i="24"/>
  <c r="P811" i="24"/>
  <c r="O811" i="24"/>
  <c r="N811" i="24"/>
  <c r="M811" i="24"/>
  <c r="G811" i="24"/>
  <c r="B811" i="24"/>
  <c r="Q811" i="24" s="1"/>
  <c r="R810" i="24"/>
  <c r="P810" i="24"/>
  <c r="O810" i="24"/>
  <c r="N810" i="24"/>
  <c r="M810" i="24"/>
  <c r="G810" i="24"/>
  <c r="L810" i="24" s="1"/>
  <c r="B810" i="24"/>
  <c r="Q810" i="24" s="1"/>
  <c r="R809" i="24"/>
  <c r="P809" i="24"/>
  <c r="O809" i="24"/>
  <c r="N809" i="24"/>
  <c r="M809" i="24"/>
  <c r="G809" i="24"/>
  <c r="L809" i="24" s="1"/>
  <c r="B809" i="24"/>
  <c r="Q809" i="24" s="1"/>
  <c r="R808" i="24"/>
  <c r="P808" i="24"/>
  <c r="O808" i="24"/>
  <c r="N808" i="24"/>
  <c r="M808" i="24"/>
  <c r="G808" i="24"/>
  <c r="B808" i="24"/>
  <c r="Q808" i="24" s="1"/>
  <c r="R807" i="24"/>
  <c r="P807" i="24"/>
  <c r="O807" i="24"/>
  <c r="N807" i="24"/>
  <c r="M807" i="24"/>
  <c r="G807" i="24"/>
  <c r="K807" i="24" s="1"/>
  <c r="B807" i="24"/>
  <c r="Q807" i="24" s="1"/>
  <c r="R806" i="24"/>
  <c r="P806" i="24"/>
  <c r="O806" i="24"/>
  <c r="N806" i="24"/>
  <c r="M806" i="24"/>
  <c r="G806" i="24"/>
  <c r="K806" i="24" s="1"/>
  <c r="B806" i="24"/>
  <c r="Q806" i="24" s="1"/>
  <c r="R805" i="24"/>
  <c r="P805" i="24"/>
  <c r="O805" i="24"/>
  <c r="N805" i="24"/>
  <c r="M805" i="24"/>
  <c r="G805" i="24"/>
  <c r="B805" i="24"/>
  <c r="Q805" i="24" s="1"/>
  <c r="R804" i="24"/>
  <c r="P804" i="24"/>
  <c r="O804" i="24"/>
  <c r="N804" i="24"/>
  <c r="M804" i="24"/>
  <c r="G804" i="24"/>
  <c r="B804" i="24"/>
  <c r="Q804" i="24" s="1"/>
  <c r="R803" i="24"/>
  <c r="P803" i="24"/>
  <c r="O803" i="24"/>
  <c r="N803" i="24"/>
  <c r="M803" i="24"/>
  <c r="G803" i="24"/>
  <c r="J803" i="24" s="1"/>
  <c r="B803" i="24"/>
  <c r="Q803" i="24" s="1"/>
  <c r="R802" i="24"/>
  <c r="P802" i="24"/>
  <c r="O802" i="24"/>
  <c r="N802" i="24"/>
  <c r="M802" i="24"/>
  <c r="G802" i="24"/>
  <c r="K802" i="24" s="1"/>
  <c r="B802" i="24"/>
  <c r="Q802" i="24" s="1"/>
  <c r="R801" i="24"/>
  <c r="P801" i="24"/>
  <c r="O801" i="24"/>
  <c r="N801" i="24"/>
  <c r="M801" i="24"/>
  <c r="G801" i="24"/>
  <c r="B801" i="24"/>
  <c r="Q801" i="24" s="1"/>
  <c r="R800" i="24"/>
  <c r="P800" i="24"/>
  <c r="O800" i="24"/>
  <c r="N800" i="24"/>
  <c r="M800" i="24"/>
  <c r="G800" i="24"/>
  <c r="K800" i="24" s="1"/>
  <c r="B800" i="24"/>
  <c r="Q800" i="24" s="1"/>
  <c r="R799" i="24"/>
  <c r="P799" i="24"/>
  <c r="O799" i="24"/>
  <c r="N799" i="24"/>
  <c r="M799" i="24"/>
  <c r="G799" i="24"/>
  <c r="K799" i="24" s="1"/>
  <c r="B799" i="24"/>
  <c r="Q799" i="24" s="1"/>
  <c r="R798" i="24"/>
  <c r="P798" i="24"/>
  <c r="O798" i="24"/>
  <c r="N798" i="24"/>
  <c r="M798" i="24"/>
  <c r="G798" i="24"/>
  <c r="K798" i="24" s="1"/>
  <c r="B798" i="24"/>
  <c r="Q798" i="24" s="1"/>
  <c r="R797" i="24"/>
  <c r="P797" i="24"/>
  <c r="O797" i="24"/>
  <c r="N797" i="24"/>
  <c r="M797" i="24"/>
  <c r="G797" i="24"/>
  <c r="K797" i="24" s="1"/>
  <c r="B797" i="24"/>
  <c r="Q797" i="24" s="1"/>
  <c r="R796" i="24"/>
  <c r="P796" i="24"/>
  <c r="O796" i="24"/>
  <c r="N796" i="24"/>
  <c r="M796" i="24"/>
  <c r="G796" i="24"/>
  <c r="K796" i="24" s="1"/>
  <c r="B796" i="24"/>
  <c r="Q796" i="24" s="1"/>
  <c r="R795" i="24"/>
  <c r="P795" i="24"/>
  <c r="O795" i="24"/>
  <c r="N795" i="24"/>
  <c r="M795" i="24"/>
  <c r="G795" i="24"/>
  <c r="J795" i="24" s="1"/>
  <c r="B795" i="24"/>
  <c r="Q795" i="24" s="1"/>
  <c r="R794" i="24"/>
  <c r="P794" i="24"/>
  <c r="O794" i="24"/>
  <c r="N794" i="24"/>
  <c r="M794" i="24"/>
  <c r="G794" i="24"/>
  <c r="K794" i="24" s="1"/>
  <c r="B794" i="24"/>
  <c r="Q794" i="24" s="1"/>
  <c r="R793" i="24"/>
  <c r="P793" i="24"/>
  <c r="O793" i="24"/>
  <c r="N793" i="24"/>
  <c r="M793" i="24"/>
  <c r="G793" i="24"/>
  <c r="L793" i="24" s="1"/>
  <c r="B793" i="24"/>
  <c r="Q793" i="24" s="1"/>
  <c r="R792" i="24"/>
  <c r="P792" i="24"/>
  <c r="O792" i="24"/>
  <c r="N792" i="24"/>
  <c r="M792" i="24"/>
  <c r="G792" i="24"/>
  <c r="K792" i="24" s="1"/>
  <c r="B792" i="24"/>
  <c r="Q792" i="24" s="1"/>
  <c r="R791" i="24"/>
  <c r="P791" i="24"/>
  <c r="O791" i="24"/>
  <c r="N791" i="24"/>
  <c r="M791" i="24"/>
  <c r="G791" i="24"/>
  <c r="B791" i="24"/>
  <c r="Q791" i="24" s="1"/>
  <c r="R790" i="24"/>
  <c r="P790" i="24"/>
  <c r="O790" i="24"/>
  <c r="N790" i="24"/>
  <c r="M790" i="24"/>
  <c r="G790" i="24"/>
  <c r="H790" i="24" s="1"/>
  <c r="B790" i="24"/>
  <c r="Q790" i="24" s="1"/>
  <c r="R789" i="24"/>
  <c r="P789" i="24"/>
  <c r="O789" i="24"/>
  <c r="N789" i="24"/>
  <c r="M789" i="24"/>
  <c r="G789" i="24"/>
  <c r="K789" i="24" s="1"/>
  <c r="B789" i="24"/>
  <c r="Q789" i="24" s="1"/>
  <c r="R788" i="24"/>
  <c r="P788" i="24"/>
  <c r="O788" i="24"/>
  <c r="N788" i="24"/>
  <c r="M788" i="24"/>
  <c r="G788" i="24"/>
  <c r="K788" i="24" s="1"/>
  <c r="B788" i="24"/>
  <c r="Q788" i="24" s="1"/>
  <c r="R787" i="24"/>
  <c r="P787" i="24"/>
  <c r="O787" i="24"/>
  <c r="N787" i="24"/>
  <c r="M787" i="24"/>
  <c r="G787" i="24"/>
  <c r="B787" i="24"/>
  <c r="Q787" i="24" s="1"/>
  <c r="R578" i="24"/>
  <c r="P578" i="24"/>
  <c r="O578" i="24"/>
  <c r="N578" i="24"/>
  <c r="M578" i="24"/>
  <c r="G578" i="24"/>
  <c r="K578" i="24" s="1"/>
  <c r="B578" i="24"/>
  <c r="Q578" i="24" s="1"/>
  <c r="R577" i="24"/>
  <c r="P577" i="24"/>
  <c r="O577" i="24"/>
  <c r="N577" i="24"/>
  <c r="M577" i="24"/>
  <c r="G577" i="24"/>
  <c r="B577" i="24"/>
  <c r="Q577" i="24" s="1"/>
  <c r="R576" i="24"/>
  <c r="P576" i="24"/>
  <c r="O576" i="24"/>
  <c r="N576" i="24"/>
  <c r="M576" i="24"/>
  <c r="G576" i="24"/>
  <c r="L576" i="24" s="1"/>
  <c r="B576" i="24"/>
  <c r="Q576" i="24" s="1"/>
  <c r="R575" i="24"/>
  <c r="P575" i="24"/>
  <c r="O575" i="24"/>
  <c r="N575" i="24"/>
  <c r="M575" i="24"/>
  <c r="G575" i="24"/>
  <c r="K575" i="24" s="1"/>
  <c r="B575" i="24"/>
  <c r="Q575" i="24" s="1"/>
  <c r="R574" i="24"/>
  <c r="P574" i="24"/>
  <c r="O574" i="24"/>
  <c r="N574" i="24"/>
  <c r="M574" i="24"/>
  <c r="G574" i="24"/>
  <c r="K574" i="24" s="1"/>
  <c r="B574" i="24"/>
  <c r="Q574" i="24" s="1"/>
  <c r="R573" i="24"/>
  <c r="P573" i="24"/>
  <c r="O573" i="24"/>
  <c r="N573" i="24"/>
  <c r="M573" i="24"/>
  <c r="G573" i="24"/>
  <c r="B573" i="24"/>
  <c r="Q573" i="24" s="1"/>
  <c r="R572" i="24"/>
  <c r="P572" i="24"/>
  <c r="O572" i="24"/>
  <c r="N572" i="24"/>
  <c r="M572" i="24"/>
  <c r="G572" i="24"/>
  <c r="L572" i="24" s="1"/>
  <c r="B572" i="24"/>
  <c r="Q572" i="24" s="1"/>
  <c r="R571" i="24"/>
  <c r="P571" i="24"/>
  <c r="O571" i="24"/>
  <c r="N571" i="24"/>
  <c r="M571" i="24"/>
  <c r="G571" i="24"/>
  <c r="J571" i="24" s="1"/>
  <c r="B571" i="24"/>
  <c r="Q571" i="24" s="1"/>
  <c r="R570" i="24"/>
  <c r="P570" i="24"/>
  <c r="O570" i="24"/>
  <c r="N570" i="24"/>
  <c r="M570" i="24"/>
  <c r="G570" i="24"/>
  <c r="K570" i="24" s="1"/>
  <c r="B570" i="24"/>
  <c r="Q570" i="24" s="1"/>
  <c r="R569" i="24"/>
  <c r="P569" i="24"/>
  <c r="O569" i="24"/>
  <c r="N569" i="24"/>
  <c r="M569" i="24"/>
  <c r="G569" i="24"/>
  <c r="L569" i="24" s="1"/>
  <c r="B569" i="24"/>
  <c r="Q569" i="24" s="1"/>
  <c r="R568" i="24"/>
  <c r="P568" i="24"/>
  <c r="O568" i="24"/>
  <c r="N568" i="24"/>
  <c r="M568" i="24"/>
  <c r="G568" i="24"/>
  <c r="H568" i="24" s="1"/>
  <c r="B568" i="24"/>
  <c r="Q568" i="24" s="1"/>
  <c r="R567" i="24"/>
  <c r="P567" i="24"/>
  <c r="O567" i="24"/>
  <c r="N567" i="24"/>
  <c r="M567" i="24"/>
  <c r="G567" i="24"/>
  <c r="K567" i="24" s="1"/>
  <c r="B567" i="24"/>
  <c r="Q567" i="24" s="1"/>
  <c r="R566" i="24"/>
  <c r="P566" i="24"/>
  <c r="O566" i="24"/>
  <c r="N566" i="24"/>
  <c r="M566" i="24"/>
  <c r="G566" i="24"/>
  <c r="B566" i="24"/>
  <c r="Q566" i="24" s="1"/>
  <c r="R565" i="24"/>
  <c r="P565" i="24"/>
  <c r="O565" i="24"/>
  <c r="N565" i="24"/>
  <c r="M565" i="24"/>
  <c r="G565" i="24"/>
  <c r="B565" i="24"/>
  <c r="Q565" i="24" s="1"/>
  <c r="R564" i="24"/>
  <c r="P564" i="24"/>
  <c r="O564" i="24"/>
  <c r="N564" i="24"/>
  <c r="M564" i="24"/>
  <c r="G564" i="24"/>
  <c r="K564" i="24" s="1"/>
  <c r="B564" i="24"/>
  <c r="Q564" i="24" s="1"/>
  <c r="R563" i="24"/>
  <c r="P563" i="24"/>
  <c r="O563" i="24"/>
  <c r="N563" i="24"/>
  <c r="M563" i="24"/>
  <c r="G563" i="24"/>
  <c r="B563" i="24"/>
  <c r="Q563" i="24" s="1"/>
  <c r="R562" i="24"/>
  <c r="P562" i="24"/>
  <c r="O562" i="24"/>
  <c r="N562" i="24"/>
  <c r="M562" i="24"/>
  <c r="G562" i="24"/>
  <c r="B562" i="24"/>
  <c r="Q562" i="24" s="1"/>
  <c r="R561" i="24"/>
  <c r="P561" i="24"/>
  <c r="O561" i="24"/>
  <c r="N561" i="24"/>
  <c r="M561" i="24"/>
  <c r="G561" i="24"/>
  <c r="B561" i="24"/>
  <c r="Q561" i="24" s="1"/>
  <c r="R560" i="24"/>
  <c r="P560" i="24"/>
  <c r="O560" i="24"/>
  <c r="N560" i="24"/>
  <c r="M560" i="24"/>
  <c r="G560" i="24"/>
  <c r="B560" i="24"/>
  <c r="Q560" i="24" s="1"/>
  <c r="R559" i="24"/>
  <c r="P559" i="24"/>
  <c r="O559" i="24"/>
  <c r="N559" i="24"/>
  <c r="M559" i="24"/>
  <c r="G559" i="24"/>
  <c r="B559" i="24"/>
  <c r="Q559" i="24" s="1"/>
  <c r="R558" i="24"/>
  <c r="P558" i="24"/>
  <c r="O558" i="24"/>
  <c r="N558" i="24"/>
  <c r="M558" i="24"/>
  <c r="G558" i="24"/>
  <c r="K558" i="24" s="1"/>
  <c r="B558" i="24"/>
  <c r="Q558" i="24" s="1"/>
  <c r="R557" i="24"/>
  <c r="P557" i="24"/>
  <c r="O557" i="24"/>
  <c r="N557" i="24"/>
  <c r="M557" i="24"/>
  <c r="G557" i="24"/>
  <c r="K557" i="24" s="1"/>
  <c r="B557" i="24"/>
  <c r="Q557" i="24" s="1"/>
  <c r="R556" i="24"/>
  <c r="P556" i="24"/>
  <c r="O556" i="24"/>
  <c r="N556" i="24"/>
  <c r="M556" i="24"/>
  <c r="G556" i="24"/>
  <c r="K556" i="24" s="1"/>
  <c r="B556" i="24"/>
  <c r="Q556" i="24" s="1"/>
  <c r="R555" i="24"/>
  <c r="P555" i="24"/>
  <c r="O555" i="24"/>
  <c r="N555" i="24"/>
  <c r="M555" i="24"/>
  <c r="G555" i="24"/>
  <c r="B555" i="24"/>
  <c r="Q555" i="24" s="1"/>
  <c r="R554" i="24"/>
  <c r="P554" i="24"/>
  <c r="O554" i="24"/>
  <c r="N554" i="24"/>
  <c r="M554" i="24"/>
  <c r="G554" i="24"/>
  <c r="H554" i="24" s="1"/>
  <c r="B554" i="24"/>
  <c r="Q554" i="24" s="1"/>
  <c r="R553" i="24"/>
  <c r="P553" i="24"/>
  <c r="O553" i="24"/>
  <c r="N553" i="24"/>
  <c r="M553" i="24"/>
  <c r="G553" i="24"/>
  <c r="L553" i="24" s="1"/>
  <c r="B553" i="24"/>
  <c r="Q553" i="24" s="1"/>
  <c r="R344" i="24"/>
  <c r="P344" i="24"/>
  <c r="O344" i="24"/>
  <c r="N344" i="24"/>
  <c r="M344" i="24"/>
  <c r="G344" i="24"/>
  <c r="K344" i="24" s="1"/>
  <c r="B344" i="24"/>
  <c r="Q344" i="24" s="1"/>
  <c r="R343" i="24"/>
  <c r="P343" i="24"/>
  <c r="O343" i="24"/>
  <c r="N343" i="24"/>
  <c r="M343" i="24"/>
  <c r="G343" i="24"/>
  <c r="K343" i="24" s="1"/>
  <c r="B343" i="24"/>
  <c r="Q343" i="24" s="1"/>
  <c r="R342" i="24"/>
  <c r="P342" i="24"/>
  <c r="O342" i="24"/>
  <c r="N342" i="24"/>
  <c r="M342" i="24"/>
  <c r="G342" i="24"/>
  <c r="K342" i="24" s="1"/>
  <c r="B342" i="24"/>
  <c r="Q342" i="24" s="1"/>
  <c r="R341" i="24"/>
  <c r="P341" i="24"/>
  <c r="O341" i="24"/>
  <c r="N341" i="24"/>
  <c r="M341" i="24"/>
  <c r="G341" i="24"/>
  <c r="B341" i="24"/>
  <c r="Q341" i="24" s="1"/>
  <c r="R340" i="24"/>
  <c r="P340" i="24"/>
  <c r="O340" i="24"/>
  <c r="N340" i="24"/>
  <c r="M340" i="24"/>
  <c r="G340" i="24"/>
  <c r="K340" i="24" s="1"/>
  <c r="B340" i="24"/>
  <c r="Q340" i="24" s="1"/>
  <c r="R339" i="24"/>
  <c r="P339" i="24"/>
  <c r="O339" i="24"/>
  <c r="N339" i="24"/>
  <c r="M339" i="24"/>
  <c r="G339" i="24"/>
  <c r="J339" i="24" s="1"/>
  <c r="B339" i="24"/>
  <c r="Q339" i="24" s="1"/>
  <c r="R338" i="24"/>
  <c r="P338" i="24"/>
  <c r="O338" i="24"/>
  <c r="N338" i="24"/>
  <c r="M338" i="24"/>
  <c r="G338" i="24"/>
  <c r="K338" i="24" s="1"/>
  <c r="B338" i="24"/>
  <c r="Q338" i="24" s="1"/>
  <c r="R337" i="24"/>
  <c r="P337" i="24"/>
  <c r="O337" i="24"/>
  <c r="N337" i="24"/>
  <c r="M337" i="24"/>
  <c r="G337" i="24"/>
  <c r="B337" i="24"/>
  <c r="Q337" i="24" s="1"/>
  <c r="R336" i="24"/>
  <c r="P336" i="24"/>
  <c r="O336" i="24"/>
  <c r="N336" i="24"/>
  <c r="M336" i="24"/>
  <c r="G336" i="24"/>
  <c r="J336" i="24" s="1"/>
  <c r="B336" i="24"/>
  <c r="Q336" i="24" s="1"/>
  <c r="R335" i="24"/>
  <c r="P335" i="24"/>
  <c r="O335" i="24"/>
  <c r="N335" i="24"/>
  <c r="M335" i="24"/>
  <c r="G335" i="24"/>
  <c r="K335" i="24" s="1"/>
  <c r="B335" i="24"/>
  <c r="Q335" i="24" s="1"/>
  <c r="R334" i="24"/>
  <c r="P334" i="24"/>
  <c r="O334" i="24"/>
  <c r="N334" i="24"/>
  <c r="M334" i="24"/>
  <c r="G334" i="24"/>
  <c r="B334" i="24"/>
  <c r="Q334" i="24" s="1"/>
  <c r="R333" i="24"/>
  <c r="P333" i="24"/>
  <c r="O333" i="24"/>
  <c r="N333" i="24"/>
  <c r="M333" i="24"/>
  <c r="G333" i="24"/>
  <c r="H333" i="24" s="1"/>
  <c r="B333" i="24"/>
  <c r="Q333" i="24" s="1"/>
  <c r="R332" i="24"/>
  <c r="P332" i="24"/>
  <c r="O332" i="24"/>
  <c r="N332" i="24"/>
  <c r="M332" i="24"/>
  <c r="G332" i="24"/>
  <c r="K332" i="24" s="1"/>
  <c r="B332" i="24"/>
  <c r="Q332" i="24" s="1"/>
  <c r="R331" i="24"/>
  <c r="P331" i="24"/>
  <c r="O331" i="24"/>
  <c r="N331" i="24"/>
  <c r="M331" i="24"/>
  <c r="G331" i="24"/>
  <c r="B331" i="24"/>
  <c r="Q331" i="24" s="1"/>
  <c r="R330" i="24"/>
  <c r="P330" i="24"/>
  <c r="O330" i="24"/>
  <c r="N330" i="24"/>
  <c r="M330" i="24"/>
  <c r="G330" i="24"/>
  <c r="L330" i="24" s="1"/>
  <c r="B330" i="24"/>
  <c r="Q330" i="24" s="1"/>
  <c r="R329" i="24"/>
  <c r="P329" i="24"/>
  <c r="O329" i="24"/>
  <c r="N329" i="24"/>
  <c r="M329" i="24"/>
  <c r="G329" i="24"/>
  <c r="L329" i="24" s="1"/>
  <c r="B329" i="24"/>
  <c r="Q329" i="24" s="1"/>
  <c r="R328" i="24"/>
  <c r="P328" i="24"/>
  <c r="O328" i="24"/>
  <c r="N328" i="24"/>
  <c r="M328" i="24"/>
  <c r="G328" i="24"/>
  <c r="B328" i="24"/>
  <c r="Q328" i="24" s="1"/>
  <c r="R327" i="24"/>
  <c r="P327" i="24"/>
  <c r="O327" i="24"/>
  <c r="N327" i="24"/>
  <c r="M327" i="24"/>
  <c r="G327" i="24"/>
  <c r="K327" i="24" s="1"/>
  <c r="B327" i="24"/>
  <c r="Q327" i="24" s="1"/>
  <c r="R326" i="24"/>
  <c r="P326" i="24"/>
  <c r="O326" i="24"/>
  <c r="N326" i="24"/>
  <c r="M326" i="24"/>
  <c r="G326" i="24"/>
  <c r="J326" i="24" s="1"/>
  <c r="B326" i="24"/>
  <c r="Q326" i="24" s="1"/>
  <c r="R325" i="24"/>
  <c r="P325" i="24"/>
  <c r="O325" i="24"/>
  <c r="N325" i="24"/>
  <c r="M325" i="24"/>
  <c r="G325" i="24"/>
  <c r="B325" i="24"/>
  <c r="Q325" i="24" s="1"/>
  <c r="R324" i="24"/>
  <c r="P324" i="24"/>
  <c r="O324" i="24"/>
  <c r="N324" i="24"/>
  <c r="M324" i="24"/>
  <c r="G324" i="24"/>
  <c r="B324" i="24"/>
  <c r="Q324" i="24" s="1"/>
  <c r="R323" i="24"/>
  <c r="P323" i="24"/>
  <c r="O323" i="24"/>
  <c r="N323" i="24"/>
  <c r="M323" i="24"/>
  <c r="G323" i="24"/>
  <c r="K323" i="24" s="1"/>
  <c r="B323" i="24"/>
  <c r="Q323" i="24" s="1"/>
  <c r="R322" i="24"/>
  <c r="P322" i="24"/>
  <c r="O322" i="24"/>
  <c r="N322" i="24"/>
  <c r="M322" i="24"/>
  <c r="G322" i="24"/>
  <c r="B322" i="24"/>
  <c r="Q322" i="24" s="1"/>
  <c r="R321" i="24"/>
  <c r="P321" i="24"/>
  <c r="O321" i="24"/>
  <c r="N321" i="24"/>
  <c r="M321" i="24"/>
  <c r="G321" i="24"/>
  <c r="B321" i="24"/>
  <c r="Q321" i="24" s="1"/>
  <c r="R320" i="24"/>
  <c r="P320" i="24"/>
  <c r="O320" i="24"/>
  <c r="N320" i="24"/>
  <c r="M320" i="24"/>
  <c r="G320" i="24"/>
  <c r="H320" i="24" s="1"/>
  <c r="B320" i="24"/>
  <c r="Q320" i="24" s="1"/>
  <c r="R319" i="24"/>
  <c r="P319" i="24"/>
  <c r="O319" i="24"/>
  <c r="N319" i="24"/>
  <c r="M319" i="24"/>
  <c r="G319" i="24"/>
  <c r="K319" i="24" s="1"/>
  <c r="B319" i="24"/>
  <c r="Q319" i="24" s="1"/>
  <c r="R1589" i="24"/>
  <c r="P1589" i="24"/>
  <c r="O1589" i="24"/>
  <c r="N1589" i="24"/>
  <c r="M1589" i="24"/>
  <c r="G1589" i="24"/>
  <c r="K1589" i="24" s="1"/>
  <c r="B1589" i="24"/>
  <c r="Q1589" i="24" s="1"/>
  <c r="R1588" i="24"/>
  <c r="P1588" i="24"/>
  <c r="O1588" i="24"/>
  <c r="N1588" i="24"/>
  <c r="M1588" i="24"/>
  <c r="G1588" i="24"/>
  <c r="K1588" i="24" s="1"/>
  <c r="B1588" i="24"/>
  <c r="Q1588" i="24" s="1"/>
  <c r="R1587" i="24"/>
  <c r="P1587" i="24"/>
  <c r="O1587" i="24"/>
  <c r="N1587" i="24"/>
  <c r="M1587" i="24"/>
  <c r="G1587" i="24"/>
  <c r="B1587" i="24"/>
  <c r="Q1587" i="24" s="1"/>
  <c r="R1586" i="24"/>
  <c r="P1586" i="24"/>
  <c r="O1586" i="24"/>
  <c r="N1586" i="24"/>
  <c r="M1586" i="24"/>
  <c r="G1586" i="24"/>
  <c r="H1586" i="24" s="1"/>
  <c r="B1586" i="24"/>
  <c r="Q1586" i="24" s="1"/>
  <c r="R1585" i="24"/>
  <c r="P1585" i="24"/>
  <c r="O1585" i="24"/>
  <c r="N1585" i="24"/>
  <c r="M1585" i="24"/>
  <c r="G1585" i="24"/>
  <c r="K1585" i="24" s="1"/>
  <c r="B1585" i="24"/>
  <c r="Q1585" i="24" s="1"/>
  <c r="R1584" i="24"/>
  <c r="P1584" i="24"/>
  <c r="O1584" i="24"/>
  <c r="N1584" i="24"/>
  <c r="M1584" i="24"/>
  <c r="G1584" i="24"/>
  <c r="B1584" i="24"/>
  <c r="Q1584" i="24" s="1"/>
  <c r="R1583" i="24"/>
  <c r="P1583" i="24"/>
  <c r="O1583" i="24"/>
  <c r="N1583" i="24"/>
  <c r="M1583" i="24"/>
  <c r="G1583" i="24"/>
  <c r="B1583" i="24"/>
  <c r="Q1583" i="24" s="1"/>
  <c r="R1582" i="24"/>
  <c r="P1582" i="24"/>
  <c r="O1582" i="24"/>
  <c r="N1582" i="24"/>
  <c r="M1582" i="24"/>
  <c r="G1582" i="24"/>
  <c r="B1582" i="24"/>
  <c r="Q1582" i="24" s="1"/>
  <c r="R1581" i="24"/>
  <c r="P1581" i="24"/>
  <c r="O1581" i="24"/>
  <c r="N1581" i="24"/>
  <c r="M1581" i="24"/>
  <c r="G1581" i="24"/>
  <c r="B1581" i="24"/>
  <c r="Q1581" i="24" s="1"/>
  <c r="R1580" i="24"/>
  <c r="P1580" i="24"/>
  <c r="O1580" i="24"/>
  <c r="N1580" i="24"/>
  <c r="M1580" i="24"/>
  <c r="G1580" i="24"/>
  <c r="B1580" i="24"/>
  <c r="Q1580" i="24" s="1"/>
  <c r="R1579" i="24"/>
  <c r="P1579" i="24"/>
  <c r="O1579" i="24"/>
  <c r="N1579" i="24"/>
  <c r="M1579" i="24"/>
  <c r="G1579" i="24"/>
  <c r="J1579" i="24" s="1"/>
  <c r="B1579" i="24"/>
  <c r="Q1579" i="24" s="1"/>
  <c r="R1578" i="24"/>
  <c r="P1578" i="24"/>
  <c r="O1578" i="24"/>
  <c r="N1578" i="24"/>
  <c r="M1578" i="24"/>
  <c r="G1578" i="24"/>
  <c r="H1578" i="24" s="1"/>
  <c r="B1578" i="24"/>
  <c r="Q1578" i="24" s="1"/>
  <c r="R1577" i="24"/>
  <c r="P1577" i="24"/>
  <c r="O1577" i="24"/>
  <c r="N1577" i="24"/>
  <c r="M1577" i="24"/>
  <c r="G1577" i="24"/>
  <c r="K1577" i="24" s="1"/>
  <c r="B1577" i="24"/>
  <c r="Q1577" i="24" s="1"/>
  <c r="R1576" i="24"/>
  <c r="P1576" i="24"/>
  <c r="O1576" i="24"/>
  <c r="N1576" i="24"/>
  <c r="M1576" i="24"/>
  <c r="G1576" i="24"/>
  <c r="K1576" i="24" s="1"/>
  <c r="B1576" i="24"/>
  <c r="Q1576" i="24" s="1"/>
  <c r="R1575" i="24"/>
  <c r="P1575" i="24"/>
  <c r="O1575" i="24"/>
  <c r="N1575" i="24"/>
  <c r="M1575" i="24"/>
  <c r="G1575" i="24"/>
  <c r="L1575" i="24" s="1"/>
  <c r="B1575" i="24"/>
  <c r="Q1575" i="24" s="1"/>
  <c r="R1574" i="24"/>
  <c r="P1574" i="24"/>
  <c r="O1574" i="24"/>
  <c r="N1574" i="24"/>
  <c r="M1574" i="24"/>
  <c r="G1574" i="24"/>
  <c r="H1574" i="24" s="1"/>
  <c r="B1574" i="24"/>
  <c r="Q1574" i="24" s="1"/>
  <c r="R1573" i="24"/>
  <c r="P1573" i="24"/>
  <c r="O1573" i="24"/>
  <c r="N1573" i="24"/>
  <c r="M1573" i="24"/>
  <c r="G1573" i="24"/>
  <c r="B1573" i="24"/>
  <c r="Q1573" i="24" s="1"/>
  <c r="R1572" i="24"/>
  <c r="P1572" i="24"/>
  <c r="O1572" i="24"/>
  <c r="N1572" i="24"/>
  <c r="M1572" i="24"/>
  <c r="G1572" i="24"/>
  <c r="K1572" i="24" s="1"/>
  <c r="B1572" i="24"/>
  <c r="Q1572" i="24" s="1"/>
  <c r="R1571" i="24"/>
  <c r="P1571" i="24"/>
  <c r="O1571" i="24"/>
  <c r="N1571" i="24"/>
  <c r="M1571" i="24"/>
  <c r="G1571" i="24"/>
  <c r="J1571" i="24" s="1"/>
  <c r="B1571" i="24"/>
  <c r="Q1571" i="24" s="1"/>
  <c r="R1570" i="24"/>
  <c r="P1570" i="24"/>
  <c r="O1570" i="24"/>
  <c r="N1570" i="24"/>
  <c r="M1570" i="24"/>
  <c r="G1570" i="24"/>
  <c r="H1570" i="24" s="1"/>
  <c r="B1570" i="24"/>
  <c r="Q1570" i="24" s="1"/>
  <c r="R1569" i="24"/>
  <c r="P1569" i="24"/>
  <c r="O1569" i="24"/>
  <c r="N1569" i="24"/>
  <c r="M1569" i="24"/>
  <c r="G1569" i="24"/>
  <c r="K1569" i="24" s="1"/>
  <c r="B1569" i="24"/>
  <c r="Q1569" i="24" s="1"/>
  <c r="R1568" i="24"/>
  <c r="P1568" i="24"/>
  <c r="O1568" i="24"/>
  <c r="N1568" i="24"/>
  <c r="M1568" i="24"/>
  <c r="G1568" i="24"/>
  <c r="K1568" i="24" s="1"/>
  <c r="B1568" i="24"/>
  <c r="Q1568" i="24" s="1"/>
  <c r="R1567" i="24"/>
  <c r="P1567" i="24"/>
  <c r="O1567" i="24"/>
  <c r="N1567" i="24"/>
  <c r="M1567" i="24"/>
  <c r="G1567" i="24"/>
  <c r="B1567" i="24"/>
  <c r="Q1567" i="24" s="1"/>
  <c r="R1566" i="24"/>
  <c r="P1566" i="24"/>
  <c r="O1566" i="24"/>
  <c r="N1566" i="24"/>
  <c r="M1566" i="24"/>
  <c r="G1566" i="24"/>
  <c r="B1566" i="24"/>
  <c r="Q1566" i="24" s="1"/>
  <c r="R1565" i="24"/>
  <c r="P1565" i="24"/>
  <c r="O1565" i="24"/>
  <c r="N1565" i="24"/>
  <c r="M1565" i="24"/>
  <c r="G1565" i="24"/>
  <c r="K1565" i="24" s="1"/>
  <c r="B1565" i="24"/>
  <c r="Q1565" i="24" s="1"/>
  <c r="R1564" i="24"/>
  <c r="P1564" i="24"/>
  <c r="O1564" i="24"/>
  <c r="N1564" i="24"/>
  <c r="M1564" i="24"/>
  <c r="G1564" i="24"/>
  <c r="B1564" i="24"/>
  <c r="Q1564" i="24" s="1"/>
  <c r="R1355" i="24"/>
  <c r="P1355" i="24"/>
  <c r="O1355" i="24"/>
  <c r="N1355" i="24"/>
  <c r="M1355" i="24"/>
  <c r="G1355" i="24"/>
  <c r="J1355" i="24" s="1"/>
  <c r="B1355" i="24"/>
  <c r="Q1355" i="24" s="1"/>
  <c r="R1354" i="24"/>
  <c r="P1354" i="24"/>
  <c r="O1354" i="24"/>
  <c r="N1354" i="24"/>
  <c r="M1354" i="24"/>
  <c r="G1354" i="24"/>
  <c r="H1354" i="24" s="1"/>
  <c r="B1354" i="24"/>
  <c r="Q1354" i="24" s="1"/>
  <c r="R1353" i="24"/>
  <c r="P1353" i="24"/>
  <c r="O1353" i="24"/>
  <c r="N1353" i="24"/>
  <c r="M1353" i="24"/>
  <c r="G1353" i="24"/>
  <c r="K1353" i="24" s="1"/>
  <c r="B1353" i="24"/>
  <c r="Q1353" i="24" s="1"/>
  <c r="R1352" i="24"/>
  <c r="P1352" i="24"/>
  <c r="O1352" i="24"/>
  <c r="N1352" i="24"/>
  <c r="M1352" i="24"/>
  <c r="G1352" i="24"/>
  <c r="K1352" i="24" s="1"/>
  <c r="B1352" i="24"/>
  <c r="Q1352" i="24" s="1"/>
  <c r="R1351" i="24"/>
  <c r="P1351" i="24"/>
  <c r="O1351" i="24"/>
  <c r="N1351" i="24"/>
  <c r="M1351" i="24"/>
  <c r="G1351" i="24"/>
  <c r="J1351" i="24" s="1"/>
  <c r="B1351" i="24"/>
  <c r="Q1351" i="24" s="1"/>
  <c r="R1350" i="24"/>
  <c r="P1350" i="24"/>
  <c r="O1350" i="24"/>
  <c r="N1350" i="24"/>
  <c r="M1350" i="24"/>
  <c r="G1350" i="24"/>
  <c r="H1350" i="24" s="1"/>
  <c r="B1350" i="24"/>
  <c r="Q1350" i="24" s="1"/>
  <c r="R1349" i="24"/>
  <c r="P1349" i="24"/>
  <c r="O1349" i="24"/>
  <c r="N1349" i="24"/>
  <c r="M1349" i="24"/>
  <c r="G1349" i="24"/>
  <c r="K1349" i="24" s="1"/>
  <c r="B1349" i="24"/>
  <c r="Q1349" i="24" s="1"/>
  <c r="R1348" i="24"/>
  <c r="P1348" i="24"/>
  <c r="O1348" i="24"/>
  <c r="N1348" i="24"/>
  <c r="M1348" i="24"/>
  <c r="G1348" i="24"/>
  <c r="K1348" i="24" s="1"/>
  <c r="B1348" i="24"/>
  <c r="Q1348" i="24" s="1"/>
  <c r="R1347" i="24"/>
  <c r="P1347" i="24"/>
  <c r="O1347" i="24"/>
  <c r="N1347" i="24"/>
  <c r="M1347" i="24"/>
  <c r="G1347" i="24"/>
  <c r="L1347" i="24" s="1"/>
  <c r="B1347" i="24"/>
  <c r="Q1347" i="24" s="1"/>
  <c r="R1346" i="24"/>
  <c r="P1346" i="24"/>
  <c r="O1346" i="24"/>
  <c r="N1346" i="24"/>
  <c r="M1346" i="24"/>
  <c r="G1346" i="24"/>
  <c r="H1346" i="24" s="1"/>
  <c r="B1346" i="24"/>
  <c r="Q1346" i="24" s="1"/>
  <c r="R1345" i="24"/>
  <c r="P1345" i="24"/>
  <c r="O1345" i="24"/>
  <c r="N1345" i="24"/>
  <c r="M1345" i="24"/>
  <c r="G1345" i="24"/>
  <c r="K1345" i="24" s="1"/>
  <c r="B1345" i="24"/>
  <c r="Q1345" i="24" s="1"/>
  <c r="R1344" i="24"/>
  <c r="P1344" i="24"/>
  <c r="O1344" i="24"/>
  <c r="N1344" i="24"/>
  <c r="M1344" i="24"/>
  <c r="G1344" i="24"/>
  <c r="L1344" i="24" s="1"/>
  <c r="B1344" i="24"/>
  <c r="Q1344" i="24" s="1"/>
  <c r="R1343" i="24"/>
  <c r="P1343" i="24"/>
  <c r="O1343" i="24"/>
  <c r="N1343" i="24"/>
  <c r="M1343" i="24"/>
  <c r="G1343" i="24"/>
  <c r="K1343" i="24" s="1"/>
  <c r="B1343" i="24"/>
  <c r="Q1343" i="24" s="1"/>
  <c r="R1342" i="24"/>
  <c r="P1342" i="24"/>
  <c r="O1342" i="24"/>
  <c r="N1342" i="24"/>
  <c r="M1342" i="24"/>
  <c r="G1342" i="24"/>
  <c r="H1342" i="24" s="1"/>
  <c r="B1342" i="24"/>
  <c r="Q1342" i="24" s="1"/>
  <c r="R1341" i="24"/>
  <c r="P1341" i="24"/>
  <c r="O1341" i="24"/>
  <c r="N1341" i="24"/>
  <c r="M1341" i="24"/>
  <c r="G1341" i="24"/>
  <c r="H1341" i="24" s="1"/>
  <c r="B1341" i="24"/>
  <c r="Q1341" i="24" s="1"/>
  <c r="R1340" i="24"/>
  <c r="P1340" i="24"/>
  <c r="O1340" i="24"/>
  <c r="N1340" i="24"/>
  <c r="M1340" i="24"/>
  <c r="G1340" i="24"/>
  <c r="B1340" i="24"/>
  <c r="Q1340" i="24" s="1"/>
  <c r="R1339" i="24"/>
  <c r="P1339" i="24"/>
  <c r="O1339" i="24"/>
  <c r="N1339" i="24"/>
  <c r="M1339" i="24"/>
  <c r="G1339" i="24"/>
  <c r="K1339" i="24" s="1"/>
  <c r="B1339" i="24"/>
  <c r="Q1339" i="24" s="1"/>
  <c r="R1338" i="24"/>
  <c r="P1338" i="24"/>
  <c r="O1338" i="24"/>
  <c r="N1338" i="24"/>
  <c r="M1338" i="24"/>
  <c r="G1338" i="24"/>
  <c r="L1338" i="24" s="1"/>
  <c r="B1338" i="24"/>
  <c r="Q1338" i="24" s="1"/>
  <c r="R1337" i="24"/>
  <c r="P1337" i="24"/>
  <c r="O1337" i="24"/>
  <c r="N1337" i="24"/>
  <c r="M1337" i="24"/>
  <c r="G1337" i="24"/>
  <c r="K1337" i="24" s="1"/>
  <c r="B1337" i="24"/>
  <c r="Q1337" i="24" s="1"/>
  <c r="R1336" i="24"/>
  <c r="P1336" i="24"/>
  <c r="O1336" i="24"/>
  <c r="N1336" i="24"/>
  <c r="M1336" i="24"/>
  <c r="G1336" i="24"/>
  <c r="B1336" i="24"/>
  <c r="Q1336" i="24" s="1"/>
  <c r="R1335" i="24"/>
  <c r="P1335" i="24"/>
  <c r="O1335" i="24"/>
  <c r="N1335" i="24"/>
  <c r="M1335" i="24"/>
  <c r="G1335" i="24"/>
  <c r="J1335" i="24" s="1"/>
  <c r="B1335" i="24"/>
  <c r="Q1335" i="24" s="1"/>
  <c r="R1334" i="24"/>
  <c r="P1334" i="24"/>
  <c r="O1334" i="24"/>
  <c r="N1334" i="24"/>
  <c r="M1334" i="24"/>
  <c r="G1334" i="24"/>
  <c r="L1334" i="24" s="1"/>
  <c r="B1334" i="24"/>
  <c r="Q1334" i="24" s="1"/>
  <c r="R1333" i="24"/>
  <c r="P1333" i="24"/>
  <c r="O1333" i="24"/>
  <c r="N1333" i="24"/>
  <c r="M1333" i="24"/>
  <c r="G1333" i="24"/>
  <c r="K1333" i="24" s="1"/>
  <c r="B1333" i="24"/>
  <c r="Q1333" i="24" s="1"/>
  <c r="R1332" i="24"/>
  <c r="P1332" i="24"/>
  <c r="O1332" i="24"/>
  <c r="N1332" i="24"/>
  <c r="M1332" i="24"/>
  <c r="G1332" i="24"/>
  <c r="K1332" i="24" s="1"/>
  <c r="B1332" i="24"/>
  <c r="Q1332" i="24" s="1"/>
  <c r="R1331" i="24"/>
  <c r="P1331" i="24"/>
  <c r="O1331" i="24"/>
  <c r="N1331" i="24"/>
  <c r="M1331" i="24"/>
  <c r="G1331" i="24"/>
  <c r="B1331" i="24"/>
  <c r="Q1331" i="24" s="1"/>
  <c r="R1330" i="24"/>
  <c r="P1330" i="24"/>
  <c r="O1330" i="24"/>
  <c r="N1330" i="24"/>
  <c r="M1330" i="24"/>
  <c r="G1330" i="24"/>
  <c r="L1330" i="24" s="1"/>
  <c r="B1330" i="24"/>
  <c r="Q1330" i="24" s="1"/>
  <c r="R1121" i="24"/>
  <c r="P1121" i="24"/>
  <c r="O1121" i="24"/>
  <c r="N1121" i="24"/>
  <c r="M1121" i="24"/>
  <c r="G1121" i="24"/>
  <c r="B1121" i="24"/>
  <c r="Q1121" i="24" s="1"/>
  <c r="R1120" i="24"/>
  <c r="P1120" i="24"/>
  <c r="O1120" i="24"/>
  <c r="N1120" i="24"/>
  <c r="M1120" i="24"/>
  <c r="G1120" i="24"/>
  <c r="L1120" i="24" s="1"/>
  <c r="B1120" i="24"/>
  <c r="Q1120" i="24" s="1"/>
  <c r="R1119" i="24"/>
  <c r="P1119" i="24"/>
  <c r="O1119" i="24"/>
  <c r="N1119" i="24"/>
  <c r="M1119" i="24"/>
  <c r="G1119" i="24"/>
  <c r="B1119" i="24"/>
  <c r="Q1119" i="24" s="1"/>
  <c r="R1118" i="24"/>
  <c r="P1118" i="24"/>
  <c r="O1118" i="24"/>
  <c r="N1118" i="24"/>
  <c r="M1118" i="24"/>
  <c r="G1118" i="24"/>
  <c r="H1118" i="24" s="1"/>
  <c r="B1118" i="24"/>
  <c r="Q1118" i="24" s="1"/>
  <c r="R1117" i="24"/>
  <c r="P1117" i="24"/>
  <c r="O1117" i="24"/>
  <c r="N1117" i="24"/>
  <c r="M1117" i="24"/>
  <c r="G1117" i="24"/>
  <c r="J1117" i="24" s="1"/>
  <c r="B1117" i="24"/>
  <c r="Q1117" i="24" s="1"/>
  <c r="R1116" i="24"/>
  <c r="P1116" i="24"/>
  <c r="O1116" i="24"/>
  <c r="N1116" i="24"/>
  <c r="M1116" i="24"/>
  <c r="G1116" i="24"/>
  <c r="B1116" i="24"/>
  <c r="Q1116" i="24" s="1"/>
  <c r="R1115" i="24"/>
  <c r="P1115" i="24"/>
  <c r="O1115" i="24"/>
  <c r="N1115" i="24"/>
  <c r="M1115" i="24"/>
  <c r="G1115" i="24"/>
  <c r="J1115" i="24" s="1"/>
  <c r="B1115" i="24"/>
  <c r="Q1115" i="24" s="1"/>
  <c r="R1114" i="24"/>
  <c r="P1114" i="24"/>
  <c r="O1114" i="24"/>
  <c r="N1114" i="24"/>
  <c r="M1114" i="24"/>
  <c r="G1114" i="24"/>
  <c r="L1114" i="24" s="1"/>
  <c r="B1114" i="24"/>
  <c r="Q1114" i="24" s="1"/>
  <c r="R1113" i="24"/>
  <c r="P1113" i="24"/>
  <c r="O1113" i="24"/>
  <c r="N1113" i="24"/>
  <c r="M1113" i="24"/>
  <c r="G1113" i="24"/>
  <c r="B1113" i="24"/>
  <c r="Q1113" i="24" s="1"/>
  <c r="R1112" i="24"/>
  <c r="P1112" i="24"/>
  <c r="O1112" i="24"/>
  <c r="N1112" i="24"/>
  <c r="M1112" i="24"/>
  <c r="G1112" i="24"/>
  <c r="B1112" i="24"/>
  <c r="Q1112" i="24" s="1"/>
  <c r="R1111" i="24"/>
  <c r="P1111" i="24"/>
  <c r="O1111" i="24"/>
  <c r="N1111" i="24"/>
  <c r="M1111" i="24"/>
  <c r="G1111" i="24"/>
  <c r="B1111" i="24"/>
  <c r="Q1111" i="24" s="1"/>
  <c r="R1110" i="24"/>
  <c r="P1110" i="24"/>
  <c r="O1110" i="24"/>
  <c r="N1110" i="24"/>
  <c r="M1110" i="24"/>
  <c r="G1110" i="24"/>
  <c r="B1110" i="24"/>
  <c r="Q1110" i="24" s="1"/>
  <c r="R1109" i="24"/>
  <c r="P1109" i="24"/>
  <c r="O1109" i="24"/>
  <c r="N1109" i="24"/>
  <c r="M1109" i="24"/>
  <c r="G1109" i="24"/>
  <c r="H1109" i="24" s="1"/>
  <c r="B1109" i="24"/>
  <c r="Q1109" i="24" s="1"/>
  <c r="R1108" i="24"/>
  <c r="P1108" i="24"/>
  <c r="O1108" i="24"/>
  <c r="N1108" i="24"/>
  <c r="M1108" i="24"/>
  <c r="G1108" i="24"/>
  <c r="B1108" i="24"/>
  <c r="Q1108" i="24" s="1"/>
  <c r="R1107" i="24"/>
  <c r="P1107" i="24"/>
  <c r="O1107" i="24"/>
  <c r="N1107" i="24"/>
  <c r="M1107" i="24"/>
  <c r="G1107" i="24"/>
  <c r="B1107" i="24"/>
  <c r="Q1107" i="24" s="1"/>
  <c r="R1106" i="24"/>
  <c r="P1106" i="24"/>
  <c r="O1106" i="24"/>
  <c r="N1106" i="24"/>
  <c r="M1106" i="24"/>
  <c r="G1106" i="24"/>
  <c r="L1106" i="24" s="1"/>
  <c r="B1106" i="24"/>
  <c r="Q1106" i="24" s="1"/>
  <c r="R1105" i="24"/>
  <c r="P1105" i="24"/>
  <c r="O1105" i="24"/>
  <c r="N1105" i="24"/>
  <c r="M1105" i="24"/>
  <c r="G1105" i="24"/>
  <c r="K1105" i="24" s="1"/>
  <c r="B1105" i="24"/>
  <c r="Q1105" i="24" s="1"/>
  <c r="R1104" i="24"/>
  <c r="P1104" i="24"/>
  <c r="O1104" i="24"/>
  <c r="N1104" i="24"/>
  <c r="M1104" i="24"/>
  <c r="G1104" i="24"/>
  <c r="K1104" i="24" s="1"/>
  <c r="B1104" i="24"/>
  <c r="Q1104" i="24" s="1"/>
  <c r="R1103" i="24"/>
  <c r="P1103" i="24"/>
  <c r="O1103" i="24"/>
  <c r="N1103" i="24"/>
  <c r="M1103" i="24"/>
  <c r="G1103" i="24"/>
  <c r="K1103" i="24" s="1"/>
  <c r="B1103" i="24"/>
  <c r="Q1103" i="24" s="1"/>
  <c r="R1102" i="24"/>
  <c r="P1102" i="24"/>
  <c r="O1102" i="24"/>
  <c r="N1102" i="24"/>
  <c r="M1102" i="24"/>
  <c r="G1102" i="24"/>
  <c r="H1102" i="24" s="1"/>
  <c r="B1102" i="24"/>
  <c r="Q1102" i="24" s="1"/>
  <c r="R1101" i="24"/>
  <c r="P1101" i="24"/>
  <c r="O1101" i="24"/>
  <c r="N1101" i="24"/>
  <c r="M1101" i="24"/>
  <c r="G1101" i="24"/>
  <c r="K1101" i="24" s="1"/>
  <c r="B1101" i="24"/>
  <c r="Q1101" i="24" s="1"/>
  <c r="R1100" i="24"/>
  <c r="P1100" i="24"/>
  <c r="O1100" i="24"/>
  <c r="N1100" i="24"/>
  <c r="M1100" i="24"/>
  <c r="G1100" i="24"/>
  <c r="K1100" i="24" s="1"/>
  <c r="B1100" i="24"/>
  <c r="Q1100" i="24" s="1"/>
  <c r="R1099" i="24"/>
  <c r="P1099" i="24"/>
  <c r="O1099" i="24"/>
  <c r="N1099" i="24"/>
  <c r="M1099" i="24"/>
  <c r="G1099" i="24"/>
  <c r="K1099" i="24" s="1"/>
  <c r="B1099" i="24"/>
  <c r="Q1099" i="24" s="1"/>
  <c r="R1098" i="24"/>
  <c r="P1098" i="24"/>
  <c r="O1098" i="24"/>
  <c r="N1098" i="24"/>
  <c r="M1098" i="24"/>
  <c r="G1098" i="24"/>
  <c r="L1098" i="24" s="1"/>
  <c r="B1098" i="24"/>
  <c r="Q1098" i="24" s="1"/>
  <c r="R1097" i="24"/>
  <c r="P1097" i="24"/>
  <c r="O1097" i="24"/>
  <c r="N1097" i="24"/>
  <c r="M1097" i="24"/>
  <c r="G1097" i="24"/>
  <c r="K1097" i="24" s="1"/>
  <c r="B1097" i="24"/>
  <c r="Q1097" i="24" s="1"/>
  <c r="R1096" i="24"/>
  <c r="P1096" i="24"/>
  <c r="O1096" i="24"/>
  <c r="N1096" i="24"/>
  <c r="M1096" i="24"/>
  <c r="G1096" i="24"/>
  <c r="B1096" i="24"/>
  <c r="Q1096" i="24" s="1"/>
  <c r="R890" i="24"/>
  <c r="P890" i="24"/>
  <c r="O890" i="24"/>
  <c r="N890" i="24"/>
  <c r="M890" i="24"/>
  <c r="G890" i="24"/>
  <c r="B890" i="24"/>
  <c r="Q890" i="24" s="1"/>
  <c r="R889" i="24"/>
  <c r="P889" i="24"/>
  <c r="O889" i="24"/>
  <c r="N889" i="24"/>
  <c r="M889" i="24"/>
  <c r="G889" i="24"/>
  <c r="L889" i="24" s="1"/>
  <c r="B889" i="24"/>
  <c r="Q889" i="24" s="1"/>
  <c r="R888" i="24"/>
  <c r="P888" i="24"/>
  <c r="O888" i="24"/>
  <c r="N888" i="24"/>
  <c r="M888" i="24"/>
  <c r="G888" i="24"/>
  <c r="K888" i="24" s="1"/>
  <c r="B888" i="24"/>
  <c r="Q888" i="24" s="1"/>
  <c r="R887" i="24"/>
  <c r="P887" i="24"/>
  <c r="O887" i="24"/>
  <c r="N887" i="24"/>
  <c r="M887" i="24"/>
  <c r="G887" i="24"/>
  <c r="B887" i="24"/>
  <c r="Q887" i="24" s="1"/>
  <c r="R886" i="24"/>
  <c r="P886" i="24"/>
  <c r="O886" i="24"/>
  <c r="N886" i="24"/>
  <c r="M886" i="24"/>
  <c r="G886" i="24"/>
  <c r="K886" i="24" s="1"/>
  <c r="B886" i="24"/>
  <c r="Q886" i="24" s="1"/>
  <c r="R885" i="24"/>
  <c r="P885" i="24"/>
  <c r="O885" i="24"/>
  <c r="N885" i="24"/>
  <c r="M885" i="24"/>
  <c r="G885" i="24"/>
  <c r="L885" i="24" s="1"/>
  <c r="B885" i="24"/>
  <c r="Q885" i="24" s="1"/>
  <c r="R884" i="24"/>
  <c r="P884" i="24"/>
  <c r="O884" i="24"/>
  <c r="N884" i="24"/>
  <c r="M884" i="24"/>
  <c r="G884" i="24"/>
  <c r="J884" i="24" s="1"/>
  <c r="B884" i="24"/>
  <c r="Q884" i="24" s="1"/>
  <c r="R883" i="24"/>
  <c r="P883" i="24"/>
  <c r="O883" i="24"/>
  <c r="N883" i="24"/>
  <c r="M883" i="24"/>
  <c r="G883" i="24"/>
  <c r="L883" i="24" s="1"/>
  <c r="B883" i="24"/>
  <c r="Q883" i="24" s="1"/>
  <c r="R882" i="24"/>
  <c r="P882" i="24"/>
  <c r="O882" i="24"/>
  <c r="N882" i="24"/>
  <c r="M882" i="24"/>
  <c r="G882" i="24"/>
  <c r="B882" i="24"/>
  <c r="Q882" i="24" s="1"/>
  <c r="R881" i="24"/>
  <c r="P881" i="24"/>
  <c r="O881" i="24"/>
  <c r="N881" i="24"/>
  <c r="M881" i="24"/>
  <c r="G881" i="24"/>
  <c r="H881" i="24" s="1"/>
  <c r="B881" i="24"/>
  <c r="Q881" i="24" s="1"/>
  <c r="R880" i="24"/>
  <c r="P880" i="24"/>
  <c r="O880" i="24"/>
  <c r="N880" i="24"/>
  <c r="M880" i="24"/>
  <c r="G880" i="24"/>
  <c r="L880" i="24" s="1"/>
  <c r="B880" i="24"/>
  <c r="Q880" i="24" s="1"/>
  <c r="R879" i="24"/>
  <c r="P879" i="24"/>
  <c r="O879" i="24"/>
  <c r="N879" i="24"/>
  <c r="M879" i="24"/>
  <c r="G879" i="24"/>
  <c r="B879" i="24"/>
  <c r="Q879" i="24" s="1"/>
  <c r="R878" i="24"/>
  <c r="P878" i="24"/>
  <c r="O878" i="24"/>
  <c r="N878" i="24"/>
  <c r="M878" i="24"/>
  <c r="G878" i="24"/>
  <c r="B878" i="24"/>
  <c r="Q878" i="24" s="1"/>
  <c r="R877" i="24"/>
  <c r="P877" i="24"/>
  <c r="O877" i="24"/>
  <c r="N877" i="24"/>
  <c r="M877" i="24"/>
  <c r="G877" i="24"/>
  <c r="L877" i="24" s="1"/>
  <c r="B877" i="24"/>
  <c r="Q877" i="24" s="1"/>
  <c r="R876" i="24"/>
  <c r="P876" i="24"/>
  <c r="O876" i="24"/>
  <c r="N876" i="24"/>
  <c r="M876" i="24"/>
  <c r="G876" i="24"/>
  <c r="B876" i="24"/>
  <c r="Q876" i="24" s="1"/>
  <c r="R875" i="24"/>
  <c r="P875" i="24"/>
  <c r="O875" i="24"/>
  <c r="N875" i="24"/>
  <c r="M875" i="24"/>
  <c r="G875" i="24"/>
  <c r="L875" i="24" s="1"/>
  <c r="B875" i="24"/>
  <c r="Q875" i="24" s="1"/>
  <c r="R874" i="24"/>
  <c r="P874" i="24"/>
  <c r="O874" i="24"/>
  <c r="N874" i="24"/>
  <c r="M874" i="24"/>
  <c r="G874" i="24"/>
  <c r="K874" i="24" s="1"/>
  <c r="B874" i="24"/>
  <c r="Q874" i="24" s="1"/>
  <c r="R873" i="24"/>
  <c r="P873" i="24"/>
  <c r="O873" i="24"/>
  <c r="N873" i="24"/>
  <c r="M873" i="24"/>
  <c r="G873" i="24"/>
  <c r="L873" i="24" s="1"/>
  <c r="B873" i="24"/>
  <c r="Q873" i="24" s="1"/>
  <c r="R872" i="24"/>
  <c r="P872" i="24"/>
  <c r="O872" i="24"/>
  <c r="N872" i="24"/>
  <c r="M872" i="24"/>
  <c r="G872" i="24"/>
  <c r="B872" i="24"/>
  <c r="Q872" i="24" s="1"/>
  <c r="R871" i="24"/>
  <c r="P871" i="24"/>
  <c r="O871" i="24"/>
  <c r="N871" i="24"/>
  <c r="M871" i="24"/>
  <c r="G871" i="24"/>
  <c r="B871" i="24"/>
  <c r="Q871" i="24" s="1"/>
  <c r="R870" i="24"/>
  <c r="P870" i="24"/>
  <c r="O870" i="24"/>
  <c r="N870" i="24"/>
  <c r="M870" i="24"/>
  <c r="G870" i="24"/>
  <c r="H870" i="24" s="1"/>
  <c r="B870" i="24"/>
  <c r="Q870" i="24" s="1"/>
  <c r="R869" i="24"/>
  <c r="P869" i="24"/>
  <c r="O869" i="24"/>
  <c r="N869" i="24"/>
  <c r="M869" i="24"/>
  <c r="G869" i="24"/>
  <c r="L869" i="24" s="1"/>
  <c r="B869" i="24"/>
  <c r="Q869" i="24" s="1"/>
  <c r="R868" i="24"/>
  <c r="P868" i="24"/>
  <c r="O868" i="24"/>
  <c r="N868" i="24"/>
  <c r="M868" i="24"/>
  <c r="G868" i="24"/>
  <c r="K868" i="24" s="1"/>
  <c r="B868" i="24"/>
  <c r="Q868" i="24" s="1"/>
  <c r="R867" i="24"/>
  <c r="P867" i="24"/>
  <c r="O867" i="24"/>
  <c r="N867" i="24"/>
  <c r="M867" i="24"/>
  <c r="G867" i="24"/>
  <c r="B867" i="24"/>
  <c r="Q867" i="24" s="1"/>
  <c r="R866" i="24"/>
  <c r="P866" i="24"/>
  <c r="O866" i="24"/>
  <c r="N866" i="24"/>
  <c r="M866" i="24"/>
  <c r="G866" i="24"/>
  <c r="B866" i="24"/>
  <c r="Q866" i="24" s="1"/>
  <c r="R865" i="24"/>
  <c r="P865" i="24"/>
  <c r="O865" i="24"/>
  <c r="N865" i="24"/>
  <c r="M865" i="24"/>
  <c r="G865" i="24"/>
  <c r="B865" i="24"/>
  <c r="Q865" i="24" s="1"/>
  <c r="R656" i="24"/>
  <c r="P656" i="24"/>
  <c r="O656" i="24"/>
  <c r="N656" i="24"/>
  <c r="M656" i="24"/>
  <c r="G656" i="24"/>
  <c r="B656" i="24"/>
  <c r="Q656" i="24" s="1"/>
  <c r="R655" i="24"/>
  <c r="P655" i="24"/>
  <c r="O655" i="24"/>
  <c r="N655" i="24"/>
  <c r="M655" i="24"/>
  <c r="G655" i="24"/>
  <c r="B655" i="24"/>
  <c r="Q655" i="24" s="1"/>
  <c r="R654" i="24"/>
  <c r="P654" i="24"/>
  <c r="O654" i="24"/>
  <c r="N654" i="24"/>
  <c r="M654" i="24"/>
  <c r="G654" i="24"/>
  <c r="K654" i="24" s="1"/>
  <c r="B654" i="24"/>
  <c r="Q654" i="24" s="1"/>
  <c r="R653" i="24"/>
  <c r="P653" i="24"/>
  <c r="O653" i="24"/>
  <c r="N653" i="24"/>
  <c r="M653" i="24"/>
  <c r="G653" i="24"/>
  <c r="L653" i="24" s="1"/>
  <c r="B653" i="24"/>
  <c r="Q653" i="24" s="1"/>
  <c r="R652" i="24"/>
  <c r="P652" i="24"/>
  <c r="O652" i="24"/>
  <c r="N652" i="24"/>
  <c r="M652" i="24"/>
  <c r="G652" i="24"/>
  <c r="K652" i="24" s="1"/>
  <c r="B652" i="24"/>
  <c r="Q652" i="24" s="1"/>
  <c r="R651" i="24"/>
  <c r="P651" i="24"/>
  <c r="O651" i="24"/>
  <c r="N651" i="24"/>
  <c r="M651" i="24"/>
  <c r="G651" i="24"/>
  <c r="B651" i="24"/>
  <c r="Q651" i="24" s="1"/>
  <c r="R650" i="24"/>
  <c r="P650" i="24"/>
  <c r="O650" i="24"/>
  <c r="N650" i="24"/>
  <c r="M650" i="24"/>
  <c r="G650" i="24"/>
  <c r="B650" i="24"/>
  <c r="Q650" i="24" s="1"/>
  <c r="R649" i="24"/>
  <c r="P649" i="24"/>
  <c r="O649" i="24"/>
  <c r="N649" i="24"/>
  <c r="M649" i="24"/>
  <c r="G649" i="24"/>
  <c r="L649" i="24" s="1"/>
  <c r="B649" i="24"/>
  <c r="Q649" i="24" s="1"/>
  <c r="R648" i="24"/>
  <c r="P648" i="24"/>
  <c r="O648" i="24"/>
  <c r="N648" i="24"/>
  <c r="M648" i="24"/>
  <c r="G648" i="24"/>
  <c r="K648" i="24" s="1"/>
  <c r="B648" i="24"/>
  <c r="Q648" i="24" s="1"/>
  <c r="R647" i="24"/>
  <c r="P647" i="24"/>
  <c r="O647" i="24"/>
  <c r="N647" i="24"/>
  <c r="M647" i="24"/>
  <c r="G647" i="24"/>
  <c r="B647" i="24"/>
  <c r="Q647" i="24" s="1"/>
  <c r="R646" i="24"/>
  <c r="P646" i="24"/>
  <c r="O646" i="24"/>
  <c r="N646" i="24"/>
  <c r="M646" i="24"/>
  <c r="G646" i="24"/>
  <c r="I646" i="24" s="1"/>
  <c r="B646" i="24"/>
  <c r="Q646" i="24" s="1"/>
  <c r="R645" i="24"/>
  <c r="P645" i="24"/>
  <c r="O645" i="24"/>
  <c r="N645" i="24"/>
  <c r="M645" i="24"/>
  <c r="G645" i="24"/>
  <c r="L645" i="24" s="1"/>
  <c r="B645" i="24"/>
  <c r="Q645" i="24" s="1"/>
  <c r="R644" i="24"/>
  <c r="P644" i="24"/>
  <c r="O644" i="24"/>
  <c r="N644" i="24"/>
  <c r="M644" i="24"/>
  <c r="G644" i="24"/>
  <c r="J644" i="24" s="1"/>
  <c r="B644" i="24"/>
  <c r="Q644" i="24" s="1"/>
  <c r="R643" i="24"/>
  <c r="P643" i="24"/>
  <c r="O643" i="24"/>
  <c r="N643" i="24"/>
  <c r="M643" i="24"/>
  <c r="G643" i="24"/>
  <c r="L643" i="24" s="1"/>
  <c r="B643" i="24"/>
  <c r="Q643" i="24" s="1"/>
  <c r="R642" i="24"/>
  <c r="P642" i="24"/>
  <c r="O642" i="24"/>
  <c r="N642" i="24"/>
  <c r="M642" i="24"/>
  <c r="G642" i="24"/>
  <c r="H642" i="24" s="1"/>
  <c r="B642" i="24"/>
  <c r="Q642" i="24" s="1"/>
  <c r="R641" i="24"/>
  <c r="P641" i="24"/>
  <c r="O641" i="24"/>
  <c r="N641" i="24"/>
  <c r="M641" i="24"/>
  <c r="G641" i="24"/>
  <c r="L641" i="24" s="1"/>
  <c r="B641" i="24"/>
  <c r="Q641" i="24" s="1"/>
  <c r="R640" i="24"/>
  <c r="P640" i="24"/>
  <c r="O640" i="24"/>
  <c r="N640" i="24"/>
  <c r="M640" i="24"/>
  <c r="G640" i="24"/>
  <c r="J640" i="24" s="1"/>
  <c r="B640" i="24"/>
  <c r="Q640" i="24" s="1"/>
  <c r="R639" i="24"/>
  <c r="P639" i="24"/>
  <c r="O639" i="24"/>
  <c r="N639" i="24"/>
  <c r="M639" i="24"/>
  <c r="G639" i="24"/>
  <c r="H639" i="24" s="1"/>
  <c r="B639" i="24"/>
  <c r="Q639" i="24" s="1"/>
  <c r="R638" i="24"/>
  <c r="P638" i="24"/>
  <c r="O638" i="24"/>
  <c r="N638" i="24"/>
  <c r="M638" i="24"/>
  <c r="G638" i="24"/>
  <c r="J638" i="24" s="1"/>
  <c r="B638" i="24"/>
  <c r="Q638" i="24" s="1"/>
  <c r="R637" i="24"/>
  <c r="P637" i="24"/>
  <c r="O637" i="24"/>
  <c r="N637" i="24"/>
  <c r="M637" i="24"/>
  <c r="G637" i="24"/>
  <c r="L637" i="24" s="1"/>
  <c r="B637" i="24"/>
  <c r="Q637" i="24" s="1"/>
  <c r="R636" i="24"/>
  <c r="P636" i="24"/>
  <c r="O636" i="24"/>
  <c r="N636" i="24"/>
  <c r="M636" i="24"/>
  <c r="G636" i="24"/>
  <c r="B636" i="24"/>
  <c r="Q636" i="24" s="1"/>
  <c r="R635" i="24"/>
  <c r="P635" i="24"/>
  <c r="O635" i="24"/>
  <c r="N635" i="24"/>
  <c r="M635" i="24"/>
  <c r="G635" i="24"/>
  <c r="K635" i="24" s="1"/>
  <c r="B635" i="24"/>
  <c r="Q635" i="24" s="1"/>
  <c r="R634" i="24"/>
  <c r="P634" i="24"/>
  <c r="O634" i="24"/>
  <c r="N634" i="24"/>
  <c r="M634" i="24"/>
  <c r="G634" i="24"/>
  <c r="L634" i="24" s="1"/>
  <c r="B634" i="24"/>
  <c r="Q634" i="24" s="1"/>
  <c r="R633" i="24"/>
  <c r="P633" i="24"/>
  <c r="O633" i="24"/>
  <c r="N633" i="24"/>
  <c r="M633" i="24"/>
  <c r="G633" i="24"/>
  <c r="H633" i="24" s="1"/>
  <c r="B633" i="24"/>
  <c r="Q633" i="24" s="1"/>
  <c r="R632" i="24"/>
  <c r="P632" i="24"/>
  <c r="O632" i="24"/>
  <c r="N632" i="24"/>
  <c r="M632" i="24"/>
  <c r="G632" i="24"/>
  <c r="H632" i="24" s="1"/>
  <c r="B632" i="24"/>
  <c r="Q632" i="24" s="1"/>
  <c r="R631" i="24"/>
  <c r="P631" i="24"/>
  <c r="O631" i="24"/>
  <c r="N631" i="24"/>
  <c r="M631" i="24"/>
  <c r="G631" i="24"/>
  <c r="K631" i="24" s="1"/>
  <c r="B631" i="24"/>
  <c r="Q631" i="24" s="1"/>
  <c r="R422" i="24"/>
  <c r="P422" i="24"/>
  <c r="O422" i="24"/>
  <c r="N422" i="24"/>
  <c r="M422" i="24"/>
  <c r="G422" i="24"/>
  <c r="J422" i="24" s="1"/>
  <c r="B422" i="24"/>
  <c r="Q422" i="24" s="1"/>
  <c r="R421" i="24"/>
  <c r="P421" i="24"/>
  <c r="O421" i="24"/>
  <c r="N421" i="24"/>
  <c r="M421" i="24"/>
  <c r="G421" i="24"/>
  <c r="K421" i="24" s="1"/>
  <c r="B421" i="24"/>
  <c r="Q421" i="24" s="1"/>
  <c r="R420" i="24"/>
  <c r="P420" i="24"/>
  <c r="O420" i="24"/>
  <c r="N420" i="24"/>
  <c r="M420" i="24"/>
  <c r="G420" i="24"/>
  <c r="H420" i="24" s="1"/>
  <c r="B420" i="24"/>
  <c r="Q420" i="24" s="1"/>
  <c r="R419" i="24"/>
  <c r="P419" i="24"/>
  <c r="O419" i="24"/>
  <c r="N419" i="24"/>
  <c r="M419" i="24"/>
  <c r="G419" i="24"/>
  <c r="H419" i="24" s="1"/>
  <c r="B419" i="24"/>
  <c r="Q419" i="24" s="1"/>
  <c r="R418" i="24"/>
  <c r="P418" i="24"/>
  <c r="O418" i="24"/>
  <c r="N418" i="24"/>
  <c r="M418" i="24"/>
  <c r="G418" i="24"/>
  <c r="H418" i="24" s="1"/>
  <c r="B418" i="24"/>
  <c r="Q418" i="24" s="1"/>
  <c r="R417" i="24"/>
  <c r="P417" i="24"/>
  <c r="O417" i="24"/>
  <c r="N417" i="24"/>
  <c r="M417" i="24"/>
  <c r="G417" i="24"/>
  <c r="B417" i="24"/>
  <c r="Q417" i="24" s="1"/>
  <c r="R416" i="24"/>
  <c r="P416" i="24"/>
  <c r="O416" i="24"/>
  <c r="N416" i="24"/>
  <c r="M416" i="24"/>
  <c r="G416" i="24"/>
  <c r="K416" i="24" s="1"/>
  <c r="B416" i="24"/>
  <c r="Q416" i="24" s="1"/>
  <c r="R415" i="24"/>
  <c r="P415" i="24"/>
  <c r="O415" i="24"/>
  <c r="N415" i="24"/>
  <c r="M415" i="24"/>
  <c r="G415" i="24"/>
  <c r="B415" i="24"/>
  <c r="Q415" i="24" s="1"/>
  <c r="R414" i="24"/>
  <c r="P414" i="24"/>
  <c r="O414" i="24"/>
  <c r="N414" i="24"/>
  <c r="M414" i="24"/>
  <c r="G414" i="24"/>
  <c r="B414" i="24"/>
  <c r="Q414" i="24" s="1"/>
  <c r="R413" i="24"/>
  <c r="P413" i="24"/>
  <c r="O413" i="24"/>
  <c r="N413" i="24"/>
  <c r="M413" i="24"/>
  <c r="G413" i="24"/>
  <c r="B413" i="24"/>
  <c r="Q413" i="24" s="1"/>
  <c r="R412" i="24"/>
  <c r="P412" i="24"/>
  <c r="O412" i="24"/>
  <c r="N412" i="24"/>
  <c r="M412" i="24"/>
  <c r="G412" i="24"/>
  <c r="B412" i="24"/>
  <c r="Q412" i="24" s="1"/>
  <c r="R411" i="24"/>
  <c r="P411" i="24"/>
  <c r="O411" i="24"/>
  <c r="N411" i="24"/>
  <c r="M411" i="24"/>
  <c r="G411" i="24"/>
  <c r="B411" i="24"/>
  <c r="Q411" i="24" s="1"/>
  <c r="R410" i="24"/>
  <c r="P410" i="24"/>
  <c r="O410" i="24"/>
  <c r="N410" i="24"/>
  <c r="M410" i="24"/>
  <c r="G410" i="24"/>
  <c r="B410" i="24"/>
  <c r="Q410" i="24" s="1"/>
  <c r="R409" i="24"/>
  <c r="P409" i="24"/>
  <c r="O409" i="24"/>
  <c r="N409" i="24"/>
  <c r="M409" i="24"/>
  <c r="G409" i="24"/>
  <c r="J409" i="24" s="1"/>
  <c r="B409" i="24"/>
  <c r="Q409" i="24" s="1"/>
  <c r="R408" i="24"/>
  <c r="P408" i="24"/>
  <c r="O408" i="24"/>
  <c r="N408" i="24"/>
  <c r="M408" i="24"/>
  <c r="G408" i="24"/>
  <c r="H408" i="24" s="1"/>
  <c r="B408" i="24"/>
  <c r="Q408" i="24" s="1"/>
  <c r="R407" i="24"/>
  <c r="P407" i="24"/>
  <c r="O407" i="24"/>
  <c r="N407" i="24"/>
  <c r="M407" i="24"/>
  <c r="G407" i="24"/>
  <c r="B407" i="24"/>
  <c r="Q407" i="24" s="1"/>
  <c r="R406" i="24"/>
  <c r="P406" i="24"/>
  <c r="O406" i="24"/>
  <c r="N406" i="24"/>
  <c r="M406" i="24"/>
  <c r="G406" i="24"/>
  <c r="B406" i="24"/>
  <c r="Q406" i="24" s="1"/>
  <c r="R405" i="24"/>
  <c r="P405" i="24"/>
  <c r="O405" i="24"/>
  <c r="N405" i="24"/>
  <c r="M405" i="24"/>
  <c r="G405" i="24"/>
  <c r="B405" i="24"/>
  <c r="Q405" i="24" s="1"/>
  <c r="R404" i="24"/>
  <c r="P404" i="24"/>
  <c r="O404" i="24"/>
  <c r="N404" i="24"/>
  <c r="M404" i="24"/>
  <c r="G404" i="24"/>
  <c r="I404" i="24" s="1"/>
  <c r="B404" i="24"/>
  <c r="Q404" i="24" s="1"/>
  <c r="R403" i="24"/>
  <c r="P403" i="24"/>
  <c r="O403" i="24"/>
  <c r="N403" i="24"/>
  <c r="M403" i="24"/>
  <c r="G403" i="24"/>
  <c r="B403" i="24"/>
  <c r="Q403" i="24" s="1"/>
  <c r="R402" i="24"/>
  <c r="P402" i="24"/>
  <c r="O402" i="24"/>
  <c r="N402" i="24"/>
  <c r="M402" i="24"/>
  <c r="G402" i="24"/>
  <c r="B402" i="24"/>
  <c r="Q402" i="24" s="1"/>
  <c r="R401" i="24"/>
  <c r="P401" i="24"/>
  <c r="O401" i="24"/>
  <c r="N401" i="24"/>
  <c r="M401" i="24"/>
  <c r="G401" i="24"/>
  <c r="B401" i="24"/>
  <c r="Q401" i="24" s="1"/>
  <c r="R400" i="24"/>
  <c r="P400" i="24"/>
  <c r="O400" i="24"/>
  <c r="N400" i="24"/>
  <c r="M400" i="24"/>
  <c r="G400" i="24"/>
  <c r="B400" i="24"/>
  <c r="Q400" i="24" s="1"/>
  <c r="R399" i="24"/>
  <c r="P399" i="24"/>
  <c r="O399" i="24"/>
  <c r="N399" i="24"/>
  <c r="M399" i="24"/>
  <c r="G399" i="24"/>
  <c r="B399" i="24"/>
  <c r="Q399" i="24" s="1"/>
  <c r="R398" i="24"/>
  <c r="P398" i="24"/>
  <c r="O398" i="24"/>
  <c r="N398" i="24"/>
  <c r="M398" i="24"/>
  <c r="G398" i="24"/>
  <c r="B398" i="24"/>
  <c r="Q398" i="24" s="1"/>
  <c r="R397" i="24"/>
  <c r="P397" i="24"/>
  <c r="O397" i="24"/>
  <c r="N397" i="24"/>
  <c r="M397" i="24"/>
  <c r="G397" i="24"/>
  <c r="B397" i="24"/>
  <c r="Q397" i="24" s="1"/>
  <c r="R1433" i="24"/>
  <c r="P1433" i="24"/>
  <c r="O1433" i="24"/>
  <c r="N1433" i="24"/>
  <c r="M1433" i="24"/>
  <c r="G1433" i="24"/>
  <c r="B1433" i="24"/>
  <c r="Q1433" i="24" s="1"/>
  <c r="R1432" i="24"/>
  <c r="P1432" i="24"/>
  <c r="O1432" i="24"/>
  <c r="N1432" i="24"/>
  <c r="M1432" i="24"/>
  <c r="G1432" i="24"/>
  <c r="H1432" i="24" s="1"/>
  <c r="B1432" i="24"/>
  <c r="Q1432" i="24" s="1"/>
  <c r="R1431" i="24"/>
  <c r="P1431" i="24"/>
  <c r="O1431" i="24"/>
  <c r="N1431" i="24"/>
  <c r="M1431" i="24"/>
  <c r="G1431" i="24"/>
  <c r="B1431" i="24"/>
  <c r="Q1431" i="24" s="1"/>
  <c r="R1430" i="24"/>
  <c r="P1430" i="24"/>
  <c r="O1430" i="24"/>
  <c r="N1430" i="24"/>
  <c r="M1430" i="24"/>
  <c r="G1430" i="24"/>
  <c r="B1430" i="24"/>
  <c r="Q1430" i="24" s="1"/>
  <c r="R1429" i="24"/>
  <c r="P1429" i="24"/>
  <c r="O1429" i="24"/>
  <c r="N1429" i="24"/>
  <c r="M1429" i="24"/>
  <c r="G1429" i="24"/>
  <c r="B1429" i="24"/>
  <c r="Q1429" i="24" s="1"/>
  <c r="R1428" i="24"/>
  <c r="P1428" i="24"/>
  <c r="O1428" i="24"/>
  <c r="N1428" i="24"/>
  <c r="M1428" i="24"/>
  <c r="G1428" i="24"/>
  <c r="B1428" i="24"/>
  <c r="Q1428" i="24" s="1"/>
  <c r="R1427" i="24"/>
  <c r="P1427" i="24"/>
  <c r="O1427" i="24"/>
  <c r="N1427" i="24"/>
  <c r="M1427" i="24"/>
  <c r="G1427" i="24"/>
  <c r="B1427" i="24"/>
  <c r="Q1427" i="24" s="1"/>
  <c r="R1426" i="24"/>
  <c r="P1426" i="24"/>
  <c r="O1426" i="24"/>
  <c r="N1426" i="24"/>
  <c r="M1426" i="24"/>
  <c r="G1426" i="24"/>
  <c r="L1426" i="24" s="1"/>
  <c r="B1426" i="24"/>
  <c r="Q1426" i="24" s="1"/>
  <c r="R1425" i="24"/>
  <c r="P1425" i="24"/>
  <c r="O1425" i="24"/>
  <c r="N1425" i="24"/>
  <c r="M1425" i="24"/>
  <c r="G1425" i="24"/>
  <c r="B1425" i="24"/>
  <c r="Q1425" i="24" s="1"/>
  <c r="R1424" i="24"/>
  <c r="P1424" i="24"/>
  <c r="O1424" i="24"/>
  <c r="N1424" i="24"/>
  <c r="M1424" i="24"/>
  <c r="G1424" i="24"/>
  <c r="B1424" i="24"/>
  <c r="Q1424" i="24" s="1"/>
  <c r="R1423" i="24"/>
  <c r="P1423" i="24"/>
  <c r="O1423" i="24"/>
  <c r="N1423" i="24"/>
  <c r="M1423" i="24"/>
  <c r="G1423" i="24"/>
  <c r="B1423" i="24"/>
  <c r="Q1423" i="24" s="1"/>
  <c r="R1422" i="24"/>
  <c r="P1422" i="24"/>
  <c r="O1422" i="24"/>
  <c r="N1422" i="24"/>
  <c r="M1422" i="24"/>
  <c r="G1422" i="24"/>
  <c r="K1422" i="24" s="1"/>
  <c r="B1422" i="24"/>
  <c r="Q1422" i="24" s="1"/>
  <c r="R1421" i="24"/>
  <c r="P1421" i="24"/>
  <c r="O1421" i="24"/>
  <c r="N1421" i="24"/>
  <c r="M1421" i="24"/>
  <c r="G1421" i="24"/>
  <c r="B1421" i="24"/>
  <c r="Q1421" i="24" s="1"/>
  <c r="R1420" i="24"/>
  <c r="P1420" i="24"/>
  <c r="O1420" i="24"/>
  <c r="N1420" i="24"/>
  <c r="M1420" i="24"/>
  <c r="G1420" i="24"/>
  <c r="K1420" i="24" s="1"/>
  <c r="B1420" i="24"/>
  <c r="Q1420" i="24" s="1"/>
  <c r="R1419" i="24"/>
  <c r="P1419" i="24"/>
  <c r="O1419" i="24"/>
  <c r="N1419" i="24"/>
  <c r="M1419" i="24"/>
  <c r="G1419" i="24"/>
  <c r="B1419" i="24"/>
  <c r="Q1419" i="24" s="1"/>
  <c r="R1418" i="24"/>
  <c r="P1418" i="24"/>
  <c r="O1418" i="24"/>
  <c r="N1418" i="24"/>
  <c r="M1418" i="24"/>
  <c r="G1418" i="24"/>
  <c r="K1418" i="24" s="1"/>
  <c r="B1418" i="24"/>
  <c r="Q1418" i="24" s="1"/>
  <c r="R1417" i="24"/>
  <c r="P1417" i="24"/>
  <c r="O1417" i="24"/>
  <c r="N1417" i="24"/>
  <c r="M1417" i="24"/>
  <c r="G1417" i="24"/>
  <c r="B1417" i="24"/>
  <c r="Q1417" i="24" s="1"/>
  <c r="R1416" i="24"/>
  <c r="P1416" i="24"/>
  <c r="O1416" i="24"/>
  <c r="N1416" i="24"/>
  <c r="M1416" i="24"/>
  <c r="G1416" i="24"/>
  <c r="B1416" i="24"/>
  <c r="Q1416" i="24" s="1"/>
  <c r="R1415" i="24"/>
  <c r="P1415" i="24"/>
  <c r="O1415" i="24"/>
  <c r="N1415" i="24"/>
  <c r="M1415" i="24"/>
  <c r="G1415" i="24"/>
  <c r="J1415" i="24" s="1"/>
  <c r="B1415" i="24"/>
  <c r="Q1415" i="24" s="1"/>
  <c r="R1414" i="24"/>
  <c r="P1414" i="24"/>
  <c r="O1414" i="24"/>
  <c r="N1414" i="24"/>
  <c r="M1414" i="24"/>
  <c r="G1414" i="24"/>
  <c r="K1414" i="24" s="1"/>
  <c r="B1414" i="24"/>
  <c r="Q1414" i="24" s="1"/>
  <c r="R1413" i="24"/>
  <c r="P1413" i="24"/>
  <c r="O1413" i="24"/>
  <c r="N1413" i="24"/>
  <c r="M1413" i="24"/>
  <c r="G1413" i="24"/>
  <c r="B1413" i="24"/>
  <c r="Q1413" i="24" s="1"/>
  <c r="R1412" i="24"/>
  <c r="P1412" i="24"/>
  <c r="O1412" i="24"/>
  <c r="N1412" i="24"/>
  <c r="M1412" i="24"/>
  <c r="G1412" i="24"/>
  <c r="B1412" i="24"/>
  <c r="Q1412" i="24" s="1"/>
  <c r="R1411" i="24"/>
  <c r="P1411" i="24"/>
  <c r="O1411" i="24"/>
  <c r="N1411" i="24"/>
  <c r="M1411" i="24"/>
  <c r="G1411" i="24"/>
  <c r="B1411" i="24"/>
  <c r="Q1411" i="24" s="1"/>
  <c r="R1410" i="24"/>
  <c r="P1410" i="24"/>
  <c r="O1410" i="24"/>
  <c r="N1410" i="24"/>
  <c r="M1410" i="24"/>
  <c r="G1410" i="24"/>
  <c r="K1410" i="24" s="1"/>
  <c r="B1410" i="24"/>
  <c r="Q1410" i="24" s="1"/>
  <c r="R1409" i="24"/>
  <c r="P1409" i="24"/>
  <c r="O1409" i="24"/>
  <c r="N1409" i="24"/>
  <c r="M1409" i="24"/>
  <c r="G1409" i="24"/>
  <c r="B1409" i="24"/>
  <c r="Q1409" i="24" s="1"/>
  <c r="R1408" i="24"/>
  <c r="P1408" i="24"/>
  <c r="O1408" i="24"/>
  <c r="N1408" i="24"/>
  <c r="M1408" i="24"/>
  <c r="G1408" i="24"/>
  <c r="B1408" i="24"/>
  <c r="Q1408" i="24" s="1"/>
  <c r="R1199" i="24"/>
  <c r="P1199" i="24"/>
  <c r="O1199" i="24"/>
  <c r="N1199" i="24"/>
  <c r="M1199" i="24"/>
  <c r="G1199" i="24"/>
  <c r="B1199" i="24"/>
  <c r="Q1199" i="24" s="1"/>
  <c r="R1198" i="24"/>
  <c r="P1198" i="24"/>
  <c r="O1198" i="24"/>
  <c r="N1198" i="24"/>
  <c r="M1198" i="24"/>
  <c r="G1198" i="24"/>
  <c r="K1198" i="24" s="1"/>
  <c r="B1198" i="24"/>
  <c r="Q1198" i="24" s="1"/>
  <c r="R1197" i="24"/>
  <c r="P1197" i="24"/>
  <c r="O1197" i="24"/>
  <c r="N1197" i="24"/>
  <c r="M1197" i="24"/>
  <c r="G1197" i="24"/>
  <c r="B1197" i="24"/>
  <c r="Q1197" i="24" s="1"/>
  <c r="R1196" i="24"/>
  <c r="P1196" i="24"/>
  <c r="O1196" i="24"/>
  <c r="N1196" i="24"/>
  <c r="M1196" i="24"/>
  <c r="G1196" i="24"/>
  <c r="K1196" i="24" s="1"/>
  <c r="B1196" i="24"/>
  <c r="Q1196" i="24" s="1"/>
  <c r="R1195" i="24"/>
  <c r="P1195" i="24"/>
  <c r="O1195" i="24"/>
  <c r="N1195" i="24"/>
  <c r="M1195" i="24"/>
  <c r="G1195" i="24"/>
  <c r="B1195" i="24"/>
  <c r="Q1195" i="24" s="1"/>
  <c r="R1194" i="24"/>
  <c r="P1194" i="24"/>
  <c r="O1194" i="24"/>
  <c r="N1194" i="24"/>
  <c r="M1194" i="24"/>
  <c r="G1194" i="24"/>
  <c r="K1194" i="24" s="1"/>
  <c r="B1194" i="24"/>
  <c r="Q1194" i="24" s="1"/>
  <c r="R1193" i="24"/>
  <c r="P1193" i="24"/>
  <c r="O1193" i="24"/>
  <c r="N1193" i="24"/>
  <c r="M1193" i="24"/>
  <c r="G1193" i="24"/>
  <c r="B1193" i="24"/>
  <c r="Q1193" i="24" s="1"/>
  <c r="R1192" i="24"/>
  <c r="P1192" i="24"/>
  <c r="O1192" i="24"/>
  <c r="N1192" i="24"/>
  <c r="M1192" i="24"/>
  <c r="G1192" i="24"/>
  <c r="H1192" i="24" s="1"/>
  <c r="B1192" i="24"/>
  <c r="Q1192" i="24" s="1"/>
  <c r="R1191" i="24"/>
  <c r="P1191" i="24"/>
  <c r="O1191" i="24"/>
  <c r="N1191" i="24"/>
  <c r="M1191" i="24"/>
  <c r="G1191" i="24"/>
  <c r="J1191" i="24" s="1"/>
  <c r="B1191" i="24"/>
  <c r="Q1191" i="24" s="1"/>
  <c r="R1190" i="24"/>
  <c r="P1190" i="24"/>
  <c r="O1190" i="24"/>
  <c r="N1190" i="24"/>
  <c r="M1190" i="24"/>
  <c r="G1190" i="24"/>
  <c r="K1190" i="24" s="1"/>
  <c r="B1190" i="24"/>
  <c r="Q1190" i="24" s="1"/>
  <c r="R1189" i="24"/>
  <c r="P1189" i="24"/>
  <c r="O1189" i="24"/>
  <c r="N1189" i="24"/>
  <c r="M1189" i="24"/>
  <c r="G1189" i="24"/>
  <c r="B1189" i="24"/>
  <c r="Q1189" i="24" s="1"/>
  <c r="R1188" i="24"/>
  <c r="P1188" i="24"/>
  <c r="O1188" i="24"/>
  <c r="N1188" i="24"/>
  <c r="M1188" i="24"/>
  <c r="G1188" i="24"/>
  <c r="H1188" i="24" s="1"/>
  <c r="B1188" i="24"/>
  <c r="Q1188" i="24" s="1"/>
  <c r="R1187" i="24"/>
  <c r="P1187" i="24"/>
  <c r="O1187" i="24"/>
  <c r="N1187" i="24"/>
  <c r="M1187" i="24"/>
  <c r="G1187" i="24"/>
  <c r="J1187" i="24" s="1"/>
  <c r="B1187" i="24"/>
  <c r="Q1187" i="24" s="1"/>
  <c r="R1186" i="24"/>
  <c r="P1186" i="24"/>
  <c r="O1186" i="24"/>
  <c r="N1186" i="24"/>
  <c r="M1186" i="24"/>
  <c r="G1186" i="24"/>
  <c r="K1186" i="24" s="1"/>
  <c r="B1186" i="24"/>
  <c r="Q1186" i="24" s="1"/>
  <c r="R1185" i="24"/>
  <c r="P1185" i="24"/>
  <c r="O1185" i="24"/>
  <c r="N1185" i="24"/>
  <c r="M1185" i="24"/>
  <c r="G1185" i="24"/>
  <c r="B1185" i="24"/>
  <c r="Q1185" i="24" s="1"/>
  <c r="R1184" i="24"/>
  <c r="P1184" i="24"/>
  <c r="O1184" i="24"/>
  <c r="N1184" i="24"/>
  <c r="M1184" i="24"/>
  <c r="G1184" i="24"/>
  <c r="B1184" i="24"/>
  <c r="Q1184" i="24" s="1"/>
  <c r="R1183" i="24"/>
  <c r="P1183" i="24"/>
  <c r="O1183" i="24"/>
  <c r="N1183" i="24"/>
  <c r="M1183" i="24"/>
  <c r="G1183" i="24"/>
  <c r="B1183" i="24"/>
  <c r="Q1183" i="24" s="1"/>
  <c r="R1182" i="24"/>
  <c r="P1182" i="24"/>
  <c r="O1182" i="24"/>
  <c r="N1182" i="24"/>
  <c r="M1182" i="24"/>
  <c r="G1182" i="24"/>
  <c r="K1182" i="24" s="1"/>
  <c r="B1182" i="24"/>
  <c r="Q1182" i="24" s="1"/>
  <c r="R1181" i="24"/>
  <c r="P1181" i="24"/>
  <c r="O1181" i="24"/>
  <c r="N1181" i="24"/>
  <c r="M1181" i="24"/>
  <c r="G1181" i="24"/>
  <c r="B1181" i="24"/>
  <c r="Q1181" i="24" s="1"/>
  <c r="R1180" i="24"/>
  <c r="P1180" i="24"/>
  <c r="O1180" i="24"/>
  <c r="N1180" i="24"/>
  <c r="M1180" i="24"/>
  <c r="G1180" i="24"/>
  <c r="K1180" i="24" s="1"/>
  <c r="B1180" i="24"/>
  <c r="Q1180" i="24" s="1"/>
  <c r="R1179" i="24"/>
  <c r="P1179" i="24"/>
  <c r="O1179" i="24"/>
  <c r="N1179" i="24"/>
  <c r="M1179" i="24"/>
  <c r="G1179" i="24"/>
  <c r="B1179" i="24"/>
  <c r="Q1179" i="24" s="1"/>
  <c r="R1178" i="24"/>
  <c r="P1178" i="24"/>
  <c r="O1178" i="24"/>
  <c r="N1178" i="24"/>
  <c r="M1178" i="24"/>
  <c r="G1178" i="24"/>
  <c r="K1178" i="24" s="1"/>
  <c r="B1178" i="24"/>
  <c r="Q1178" i="24" s="1"/>
  <c r="R1177" i="24"/>
  <c r="P1177" i="24"/>
  <c r="O1177" i="24"/>
  <c r="N1177" i="24"/>
  <c r="M1177" i="24"/>
  <c r="G1177" i="24"/>
  <c r="B1177" i="24"/>
  <c r="Q1177" i="24" s="1"/>
  <c r="R1176" i="24"/>
  <c r="P1176" i="24"/>
  <c r="O1176" i="24"/>
  <c r="N1176" i="24"/>
  <c r="M1176" i="24"/>
  <c r="G1176" i="24"/>
  <c r="K1176" i="24" s="1"/>
  <c r="B1176" i="24"/>
  <c r="Q1176" i="24" s="1"/>
  <c r="R1175" i="24"/>
  <c r="P1175" i="24"/>
  <c r="O1175" i="24"/>
  <c r="N1175" i="24"/>
  <c r="M1175" i="24"/>
  <c r="G1175" i="24"/>
  <c r="J1175" i="24" s="1"/>
  <c r="B1175" i="24"/>
  <c r="Q1175" i="24" s="1"/>
  <c r="R1174" i="24"/>
  <c r="P1174" i="24"/>
  <c r="O1174" i="24"/>
  <c r="N1174" i="24"/>
  <c r="M1174" i="24"/>
  <c r="G1174" i="24"/>
  <c r="K1174" i="24" s="1"/>
  <c r="B1174" i="24"/>
  <c r="Q1174" i="24" s="1"/>
  <c r="R966" i="24"/>
  <c r="P966" i="24"/>
  <c r="O966" i="24"/>
  <c r="N966" i="24"/>
  <c r="M966" i="24"/>
  <c r="G966" i="24"/>
  <c r="B966" i="24"/>
  <c r="Q966" i="24" s="1"/>
  <c r="R965" i="24"/>
  <c r="P965" i="24"/>
  <c r="O965" i="24"/>
  <c r="N965" i="24"/>
  <c r="M965" i="24"/>
  <c r="G965" i="24"/>
  <c r="B965" i="24"/>
  <c r="Q965" i="24" s="1"/>
  <c r="R964" i="24"/>
  <c r="P964" i="24"/>
  <c r="O964" i="24"/>
  <c r="N964" i="24"/>
  <c r="M964" i="24"/>
  <c r="G964" i="24"/>
  <c r="B964" i="24"/>
  <c r="Q964" i="24" s="1"/>
  <c r="R963" i="24"/>
  <c r="P963" i="24"/>
  <c r="O963" i="24"/>
  <c r="N963" i="24"/>
  <c r="M963" i="24"/>
  <c r="G963" i="24"/>
  <c r="K963" i="24" s="1"/>
  <c r="B963" i="24"/>
  <c r="Q963" i="24" s="1"/>
  <c r="R962" i="24"/>
  <c r="P962" i="24"/>
  <c r="O962" i="24"/>
  <c r="N962" i="24"/>
  <c r="M962" i="24"/>
  <c r="G962" i="24"/>
  <c r="B962" i="24"/>
  <c r="Q962" i="24" s="1"/>
  <c r="R961" i="24"/>
  <c r="P961" i="24"/>
  <c r="O961" i="24"/>
  <c r="N961" i="24"/>
  <c r="M961" i="24"/>
  <c r="G961" i="24"/>
  <c r="B961" i="24"/>
  <c r="Q961" i="24" s="1"/>
  <c r="R960" i="24"/>
  <c r="P960" i="24"/>
  <c r="O960" i="24"/>
  <c r="N960" i="24"/>
  <c r="M960" i="24"/>
  <c r="G960" i="24"/>
  <c r="B960" i="24"/>
  <c r="Q960" i="24" s="1"/>
  <c r="R959" i="24"/>
  <c r="P959" i="24"/>
  <c r="O959" i="24"/>
  <c r="N959" i="24"/>
  <c r="M959" i="24"/>
  <c r="G959" i="24"/>
  <c r="K959" i="24" s="1"/>
  <c r="B959" i="24"/>
  <c r="Q959" i="24" s="1"/>
  <c r="R958" i="24"/>
  <c r="P958" i="24"/>
  <c r="O958" i="24"/>
  <c r="N958" i="24"/>
  <c r="M958" i="24"/>
  <c r="G958" i="24"/>
  <c r="B958" i="24"/>
  <c r="Q958" i="24" s="1"/>
  <c r="R957" i="24"/>
  <c r="P957" i="24"/>
  <c r="O957" i="24"/>
  <c r="N957" i="24"/>
  <c r="M957" i="24"/>
  <c r="G957" i="24"/>
  <c r="K957" i="24" s="1"/>
  <c r="B957" i="24"/>
  <c r="Q957" i="24" s="1"/>
  <c r="R956" i="24"/>
  <c r="P956" i="24"/>
  <c r="O956" i="24"/>
  <c r="N956" i="24"/>
  <c r="M956" i="24"/>
  <c r="G956" i="24"/>
  <c r="B956" i="24"/>
  <c r="Q956" i="24" s="1"/>
  <c r="R955" i="24"/>
  <c r="P955" i="24"/>
  <c r="O955" i="24"/>
  <c r="N955" i="24"/>
  <c r="M955" i="24"/>
  <c r="G955" i="24"/>
  <c r="K955" i="24" s="1"/>
  <c r="B955" i="24"/>
  <c r="Q955" i="24" s="1"/>
  <c r="R954" i="24"/>
  <c r="P954" i="24"/>
  <c r="O954" i="24"/>
  <c r="N954" i="24"/>
  <c r="M954" i="24"/>
  <c r="G954" i="24"/>
  <c r="B954" i="24"/>
  <c r="Q954" i="24" s="1"/>
  <c r="R953" i="24"/>
  <c r="P953" i="24"/>
  <c r="O953" i="24"/>
  <c r="N953" i="24"/>
  <c r="M953" i="24"/>
  <c r="G953" i="24"/>
  <c r="K953" i="24" s="1"/>
  <c r="B953" i="24"/>
  <c r="Q953" i="24" s="1"/>
  <c r="R952" i="24"/>
  <c r="P952" i="24"/>
  <c r="O952" i="24"/>
  <c r="N952" i="24"/>
  <c r="M952" i="24"/>
  <c r="G952" i="24"/>
  <c r="J952" i="24" s="1"/>
  <c r="B952" i="24"/>
  <c r="Q952" i="24" s="1"/>
  <c r="R951" i="24"/>
  <c r="P951" i="24"/>
  <c r="O951" i="24"/>
  <c r="N951" i="24"/>
  <c r="M951" i="24"/>
  <c r="G951" i="24"/>
  <c r="K951" i="24" s="1"/>
  <c r="B951" i="24"/>
  <c r="Q951" i="24" s="1"/>
  <c r="R950" i="24"/>
  <c r="P950" i="24"/>
  <c r="O950" i="24"/>
  <c r="N950" i="24"/>
  <c r="M950" i="24"/>
  <c r="G950" i="24"/>
  <c r="B950" i="24"/>
  <c r="Q950" i="24" s="1"/>
  <c r="R949" i="24"/>
  <c r="P949" i="24"/>
  <c r="O949" i="24"/>
  <c r="N949" i="24"/>
  <c r="M949" i="24"/>
  <c r="G949" i="24"/>
  <c r="H949" i="24" s="1"/>
  <c r="B949" i="24"/>
  <c r="Q949" i="24" s="1"/>
  <c r="R948" i="24"/>
  <c r="P948" i="24"/>
  <c r="O948" i="24"/>
  <c r="N948" i="24"/>
  <c r="M948" i="24"/>
  <c r="G948" i="24"/>
  <c r="J948" i="24" s="1"/>
  <c r="B948" i="24"/>
  <c r="Q948" i="24" s="1"/>
  <c r="R947" i="24"/>
  <c r="P947" i="24"/>
  <c r="O947" i="24"/>
  <c r="N947" i="24"/>
  <c r="M947" i="24"/>
  <c r="G947" i="24"/>
  <c r="K947" i="24" s="1"/>
  <c r="B947" i="24"/>
  <c r="Q947" i="24" s="1"/>
  <c r="R946" i="24"/>
  <c r="P946" i="24"/>
  <c r="O946" i="24"/>
  <c r="N946" i="24"/>
  <c r="M946" i="24"/>
  <c r="G946" i="24"/>
  <c r="B946" i="24"/>
  <c r="Q946" i="24" s="1"/>
  <c r="R945" i="24"/>
  <c r="P945" i="24"/>
  <c r="O945" i="24"/>
  <c r="N945" i="24"/>
  <c r="M945" i="24"/>
  <c r="G945" i="24"/>
  <c r="B945" i="24"/>
  <c r="Q945" i="24" s="1"/>
  <c r="R944" i="24"/>
  <c r="P944" i="24"/>
  <c r="O944" i="24"/>
  <c r="N944" i="24"/>
  <c r="M944" i="24"/>
  <c r="G944" i="24"/>
  <c r="B944" i="24"/>
  <c r="Q944" i="24" s="1"/>
  <c r="R943" i="24"/>
  <c r="P943" i="24"/>
  <c r="O943" i="24"/>
  <c r="N943" i="24"/>
  <c r="M943" i="24"/>
  <c r="G943" i="24"/>
  <c r="K943" i="24" s="1"/>
  <c r="B943" i="24"/>
  <c r="Q943" i="24" s="1"/>
  <c r="R942" i="24"/>
  <c r="P942" i="24"/>
  <c r="O942" i="24"/>
  <c r="N942" i="24"/>
  <c r="M942" i="24"/>
  <c r="G942" i="24"/>
  <c r="B942" i="24"/>
  <c r="Q942" i="24" s="1"/>
  <c r="R734" i="24"/>
  <c r="P734" i="24"/>
  <c r="O734" i="24"/>
  <c r="N734" i="24"/>
  <c r="M734" i="24"/>
  <c r="G734" i="24"/>
  <c r="K734" i="24" s="1"/>
  <c r="B734" i="24"/>
  <c r="Q734" i="24" s="1"/>
  <c r="R733" i="24"/>
  <c r="P733" i="24"/>
  <c r="O733" i="24"/>
  <c r="N733" i="24"/>
  <c r="M733" i="24"/>
  <c r="G733" i="24"/>
  <c r="B733" i="24"/>
  <c r="Q733" i="24" s="1"/>
  <c r="R732" i="24"/>
  <c r="P732" i="24"/>
  <c r="O732" i="24"/>
  <c r="N732" i="24"/>
  <c r="M732" i="24"/>
  <c r="G732" i="24"/>
  <c r="K732" i="24" s="1"/>
  <c r="B732" i="24"/>
  <c r="Q732" i="24" s="1"/>
  <c r="R731" i="24"/>
  <c r="P731" i="24"/>
  <c r="O731" i="24"/>
  <c r="N731" i="24"/>
  <c r="M731" i="24"/>
  <c r="G731" i="24"/>
  <c r="B731" i="24"/>
  <c r="Q731" i="24" s="1"/>
  <c r="R730" i="24"/>
  <c r="P730" i="24"/>
  <c r="O730" i="24"/>
  <c r="N730" i="24"/>
  <c r="M730" i="24"/>
  <c r="G730" i="24"/>
  <c r="K730" i="24" s="1"/>
  <c r="B730" i="24"/>
  <c r="Q730" i="24" s="1"/>
  <c r="R729" i="24"/>
  <c r="P729" i="24"/>
  <c r="O729" i="24"/>
  <c r="N729" i="24"/>
  <c r="M729" i="24"/>
  <c r="G729" i="24"/>
  <c r="J729" i="24" s="1"/>
  <c r="B729" i="24"/>
  <c r="Q729" i="24" s="1"/>
  <c r="R728" i="24"/>
  <c r="P728" i="24"/>
  <c r="O728" i="24"/>
  <c r="N728" i="24"/>
  <c r="M728" i="24"/>
  <c r="G728" i="24"/>
  <c r="K728" i="24" s="1"/>
  <c r="B728" i="24"/>
  <c r="Q728" i="24" s="1"/>
  <c r="R727" i="24"/>
  <c r="P727" i="24"/>
  <c r="O727" i="24"/>
  <c r="N727" i="24"/>
  <c r="M727" i="24"/>
  <c r="G727" i="24"/>
  <c r="B727" i="24"/>
  <c r="Q727" i="24" s="1"/>
  <c r="R726" i="24"/>
  <c r="P726" i="24"/>
  <c r="O726" i="24"/>
  <c r="N726" i="24"/>
  <c r="M726" i="24"/>
  <c r="G726" i="24"/>
  <c r="B726" i="24"/>
  <c r="Q726" i="24" s="1"/>
  <c r="R725" i="24"/>
  <c r="P725" i="24"/>
  <c r="O725" i="24"/>
  <c r="N725" i="24"/>
  <c r="M725" i="24"/>
  <c r="G725" i="24"/>
  <c r="B725" i="24"/>
  <c r="Q725" i="24" s="1"/>
  <c r="R724" i="24"/>
  <c r="P724" i="24"/>
  <c r="O724" i="24"/>
  <c r="N724" i="24"/>
  <c r="M724" i="24"/>
  <c r="G724" i="24"/>
  <c r="K724" i="24" s="1"/>
  <c r="B724" i="24"/>
  <c r="Q724" i="24" s="1"/>
  <c r="R723" i="24"/>
  <c r="P723" i="24"/>
  <c r="O723" i="24"/>
  <c r="N723" i="24"/>
  <c r="M723" i="24"/>
  <c r="G723" i="24"/>
  <c r="B723" i="24"/>
  <c r="Q723" i="24" s="1"/>
  <c r="R722" i="24"/>
  <c r="P722" i="24"/>
  <c r="O722" i="24"/>
  <c r="N722" i="24"/>
  <c r="M722" i="24"/>
  <c r="G722" i="24"/>
  <c r="B722" i="24"/>
  <c r="Q722" i="24" s="1"/>
  <c r="R721" i="24"/>
  <c r="P721" i="24"/>
  <c r="O721" i="24"/>
  <c r="N721" i="24"/>
  <c r="M721" i="24"/>
  <c r="G721" i="24"/>
  <c r="B721" i="24"/>
  <c r="Q721" i="24" s="1"/>
  <c r="R720" i="24"/>
  <c r="P720" i="24"/>
  <c r="O720" i="24"/>
  <c r="N720" i="24"/>
  <c r="M720" i="24"/>
  <c r="G720" i="24"/>
  <c r="K720" i="24" s="1"/>
  <c r="B720" i="24"/>
  <c r="Q720" i="24" s="1"/>
  <c r="R719" i="24"/>
  <c r="P719" i="24"/>
  <c r="O719" i="24"/>
  <c r="N719" i="24"/>
  <c r="M719" i="24"/>
  <c r="G719" i="24"/>
  <c r="B719" i="24"/>
  <c r="Q719" i="24" s="1"/>
  <c r="R718" i="24"/>
  <c r="P718" i="24"/>
  <c r="O718" i="24"/>
  <c r="N718" i="24"/>
  <c r="M718" i="24"/>
  <c r="G718" i="24"/>
  <c r="B718" i="24"/>
  <c r="Q718" i="24" s="1"/>
  <c r="R717" i="24"/>
  <c r="P717" i="24"/>
  <c r="O717" i="24"/>
  <c r="N717" i="24"/>
  <c r="M717" i="24"/>
  <c r="G717" i="24"/>
  <c r="B717" i="24"/>
  <c r="Q717" i="24" s="1"/>
  <c r="R716" i="24"/>
  <c r="P716" i="24"/>
  <c r="O716" i="24"/>
  <c r="N716" i="24"/>
  <c r="M716" i="24"/>
  <c r="G716" i="24"/>
  <c r="K716" i="24" s="1"/>
  <c r="B716" i="24"/>
  <c r="Q716" i="24" s="1"/>
  <c r="R715" i="24"/>
  <c r="P715" i="24"/>
  <c r="O715" i="24"/>
  <c r="N715" i="24"/>
  <c r="M715" i="24"/>
  <c r="G715" i="24"/>
  <c r="B715" i="24"/>
  <c r="Q715" i="24" s="1"/>
  <c r="R714" i="24"/>
  <c r="P714" i="24"/>
  <c r="O714" i="24"/>
  <c r="N714" i="24"/>
  <c r="M714" i="24"/>
  <c r="G714" i="24"/>
  <c r="K714" i="24" s="1"/>
  <c r="B714" i="24"/>
  <c r="Q714" i="24" s="1"/>
  <c r="R713" i="24"/>
  <c r="P713" i="24"/>
  <c r="O713" i="24"/>
  <c r="N713" i="24"/>
  <c r="M713" i="24"/>
  <c r="G713" i="24"/>
  <c r="J713" i="24" s="1"/>
  <c r="B713" i="24"/>
  <c r="Q713" i="24" s="1"/>
  <c r="R712" i="24"/>
  <c r="P712" i="24"/>
  <c r="O712" i="24"/>
  <c r="N712" i="24"/>
  <c r="M712" i="24"/>
  <c r="G712" i="24"/>
  <c r="K712" i="24" s="1"/>
  <c r="B712" i="24"/>
  <c r="Q712" i="24" s="1"/>
  <c r="R711" i="24"/>
  <c r="P711" i="24"/>
  <c r="O711" i="24"/>
  <c r="N711" i="24"/>
  <c r="M711" i="24"/>
  <c r="G711" i="24"/>
  <c r="B711" i="24"/>
  <c r="Q711" i="24" s="1"/>
  <c r="R710" i="24"/>
  <c r="P710" i="24"/>
  <c r="O710" i="24"/>
  <c r="N710" i="24"/>
  <c r="M710" i="24"/>
  <c r="G710" i="24"/>
  <c r="K710" i="24" s="1"/>
  <c r="B710" i="24"/>
  <c r="Q710" i="24" s="1"/>
  <c r="R709" i="24"/>
  <c r="P709" i="24"/>
  <c r="O709" i="24"/>
  <c r="N709" i="24"/>
  <c r="M709" i="24"/>
  <c r="G709" i="24"/>
  <c r="B709" i="24"/>
  <c r="Q709" i="24" s="1"/>
  <c r="R500" i="24"/>
  <c r="P500" i="24"/>
  <c r="O500" i="24"/>
  <c r="N500" i="24"/>
  <c r="M500" i="24"/>
  <c r="G500" i="24"/>
  <c r="K500" i="24" s="1"/>
  <c r="B500" i="24"/>
  <c r="Q500" i="24" s="1"/>
  <c r="R499" i="24"/>
  <c r="P499" i="24"/>
  <c r="O499" i="24"/>
  <c r="N499" i="24"/>
  <c r="M499" i="24"/>
  <c r="G499" i="24"/>
  <c r="B499" i="24"/>
  <c r="Q499" i="24" s="1"/>
  <c r="R498" i="24"/>
  <c r="P498" i="24"/>
  <c r="O498" i="24"/>
  <c r="N498" i="24"/>
  <c r="M498" i="24"/>
  <c r="G498" i="24"/>
  <c r="H498" i="24" s="1"/>
  <c r="B498" i="24"/>
  <c r="Q498" i="24" s="1"/>
  <c r="R497" i="24"/>
  <c r="P497" i="24"/>
  <c r="O497" i="24"/>
  <c r="N497" i="24"/>
  <c r="M497" i="24"/>
  <c r="G497" i="24"/>
  <c r="J497" i="24" s="1"/>
  <c r="B497" i="24"/>
  <c r="Q497" i="24" s="1"/>
  <c r="R496" i="24"/>
  <c r="P496" i="24"/>
  <c r="O496" i="24"/>
  <c r="N496" i="24"/>
  <c r="M496" i="24"/>
  <c r="G496" i="24"/>
  <c r="K496" i="24" s="1"/>
  <c r="B496" i="24"/>
  <c r="Q496" i="24" s="1"/>
  <c r="R495" i="24"/>
  <c r="P495" i="24"/>
  <c r="O495" i="24"/>
  <c r="N495" i="24"/>
  <c r="M495" i="24"/>
  <c r="G495" i="24"/>
  <c r="B495" i="24"/>
  <c r="Q495" i="24" s="1"/>
  <c r="R494" i="24"/>
  <c r="P494" i="24"/>
  <c r="O494" i="24"/>
  <c r="N494" i="24"/>
  <c r="M494" i="24"/>
  <c r="G494" i="24"/>
  <c r="B494" i="24"/>
  <c r="Q494" i="24" s="1"/>
  <c r="R493" i="24"/>
  <c r="P493" i="24"/>
  <c r="O493" i="24"/>
  <c r="N493" i="24"/>
  <c r="M493" i="24"/>
  <c r="G493" i="24"/>
  <c r="B493" i="24"/>
  <c r="Q493" i="24" s="1"/>
  <c r="R492" i="24"/>
  <c r="P492" i="24"/>
  <c r="O492" i="24"/>
  <c r="N492" i="24"/>
  <c r="M492" i="24"/>
  <c r="G492" i="24"/>
  <c r="K492" i="24" s="1"/>
  <c r="B492" i="24"/>
  <c r="Q492" i="24" s="1"/>
  <c r="R491" i="24"/>
  <c r="P491" i="24"/>
  <c r="O491" i="24"/>
  <c r="N491" i="24"/>
  <c r="M491" i="24"/>
  <c r="G491" i="24"/>
  <c r="B491" i="24"/>
  <c r="Q491" i="24" s="1"/>
  <c r="R490" i="24"/>
  <c r="P490" i="24"/>
  <c r="O490" i="24"/>
  <c r="N490" i="24"/>
  <c r="M490" i="24"/>
  <c r="G490" i="24"/>
  <c r="K490" i="24" s="1"/>
  <c r="B490" i="24"/>
  <c r="Q490" i="24" s="1"/>
  <c r="R489" i="24"/>
  <c r="P489" i="24"/>
  <c r="O489" i="24"/>
  <c r="N489" i="24"/>
  <c r="M489" i="24"/>
  <c r="G489" i="24"/>
  <c r="J489" i="24" s="1"/>
  <c r="B489" i="24"/>
  <c r="Q489" i="24" s="1"/>
  <c r="R488" i="24"/>
  <c r="P488" i="24"/>
  <c r="O488" i="24"/>
  <c r="N488" i="24"/>
  <c r="M488" i="24"/>
  <c r="G488" i="24"/>
  <c r="K488" i="24" s="1"/>
  <c r="B488" i="24"/>
  <c r="Q488" i="24" s="1"/>
  <c r="R487" i="24"/>
  <c r="P487" i="24"/>
  <c r="O487" i="24"/>
  <c r="N487" i="24"/>
  <c r="M487" i="24"/>
  <c r="G487" i="24"/>
  <c r="B487" i="24"/>
  <c r="Q487" i="24" s="1"/>
  <c r="R486" i="24"/>
  <c r="P486" i="24"/>
  <c r="O486" i="24"/>
  <c r="N486" i="24"/>
  <c r="M486" i="24"/>
  <c r="G486" i="24"/>
  <c r="K486" i="24" s="1"/>
  <c r="B486" i="24"/>
  <c r="Q486" i="24" s="1"/>
  <c r="R485" i="24"/>
  <c r="P485" i="24"/>
  <c r="O485" i="24"/>
  <c r="N485" i="24"/>
  <c r="M485" i="24"/>
  <c r="G485" i="24"/>
  <c r="B485" i="24"/>
  <c r="Q485" i="24" s="1"/>
  <c r="R484" i="24"/>
  <c r="P484" i="24"/>
  <c r="O484" i="24"/>
  <c r="N484" i="24"/>
  <c r="M484" i="24"/>
  <c r="G484" i="24"/>
  <c r="K484" i="24" s="1"/>
  <c r="B484" i="24"/>
  <c r="Q484" i="24" s="1"/>
  <c r="R483" i="24"/>
  <c r="P483" i="24"/>
  <c r="O483" i="24"/>
  <c r="N483" i="24"/>
  <c r="M483" i="24"/>
  <c r="G483" i="24"/>
  <c r="B483" i="24"/>
  <c r="Q483" i="24" s="1"/>
  <c r="R482" i="24"/>
  <c r="P482" i="24"/>
  <c r="O482" i="24"/>
  <c r="N482" i="24"/>
  <c r="M482" i="24"/>
  <c r="G482" i="24"/>
  <c r="B482" i="24"/>
  <c r="Q482" i="24" s="1"/>
  <c r="R481" i="24"/>
  <c r="P481" i="24"/>
  <c r="O481" i="24"/>
  <c r="N481" i="24"/>
  <c r="M481" i="24"/>
  <c r="G481" i="24"/>
  <c r="B481" i="24"/>
  <c r="Q481" i="24" s="1"/>
  <c r="R480" i="24"/>
  <c r="P480" i="24"/>
  <c r="O480" i="24"/>
  <c r="N480" i="24"/>
  <c r="M480" i="24"/>
  <c r="G480" i="24"/>
  <c r="K480" i="24" s="1"/>
  <c r="B480" i="24"/>
  <c r="Q480" i="24" s="1"/>
  <c r="R479" i="24"/>
  <c r="P479" i="24"/>
  <c r="O479" i="24"/>
  <c r="N479" i="24"/>
  <c r="M479" i="24"/>
  <c r="G479" i="24"/>
  <c r="B479" i="24"/>
  <c r="Q479" i="24" s="1"/>
  <c r="R478" i="24"/>
  <c r="P478" i="24"/>
  <c r="O478" i="24"/>
  <c r="N478" i="24"/>
  <c r="M478" i="24"/>
  <c r="G478" i="24"/>
  <c r="B478" i="24"/>
  <c r="Q478" i="24" s="1"/>
  <c r="R477" i="24"/>
  <c r="P477" i="24"/>
  <c r="O477" i="24"/>
  <c r="N477" i="24"/>
  <c r="M477" i="24"/>
  <c r="G477" i="24"/>
  <c r="B477" i="24"/>
  <c r="Q477" i="24" s="1"/>
  <c r="R476" i="24"/>
  <c r="P476" i="24"/>
  <c r="O476" i="24"/>
  <c r="N476" i="24"/>
  <c r="M476" i="24"/>
  <c r="G476" i="24"/>
  <c r="K476" i="24" s="1"/>
  <c r="B476" i="24"/>
  <c r="Q476" i="24" s="1"/>
  <c r="R475" i="24"/>
  <c r="P475" i="24"/>
  <c r="O475" i="24"/>
  <c r="N475" i="24"/>
  <c r="M475" i="24"/>
  <c r="G475" i="24"/>
  <c r="B475" i="24"/>
  <c r="Q475" i="24" s="1"/>
  <c r="R266" i="24"/>
  <c r="P266" i="24"/>
  <c r="O266" i="24"/>
  <c r="N266" i="24"/>
  <c r="M266" i="24"/>
  <c r="G266" i="24"/>
  <c r="K266" i="24" s="1"/>
  <c r="B266" i="24"/>
  <c r="Q266" i="24" s="1"/>
  <c r="R265" i="24"/>
  <c r="P265" i="24"/>
  <c r="O265" i="24"/>
  <c r="N265" i="24"/>
  <c r="M265" i="24"/>
  <c r="G265" i="24"/>
  <c r="J265" i="24" s="1"/>
  <c r="B265" i="24"/>
  <c r="Q265" i="24" s="1"/>
  <c r="R264" i="24"/>
  <c r="P264" i="24"/>
  <c r="O264" i="24"/>
  <c r="N264" i="24"/>
  <c r="M264" i="24"/>
  <c r="G264" i="24"/>
  <c r="K264" i="24" s="1"/>
  <c r="B264" i="24"/>
  <c r="Q264" i="24" s="1"/>
  <c r="R263" i="24"/>
  <c r="P263" i="24"/>
  <c r="O263" i="24"/>
  <c r="N263" i="24"/>
  <c r="M263" i="24"/>
  <c r="G263" i="24"/>
  <c r="B263" i="24"/>
  <c r="Q263" i="24" s="1"/>
  <c r="R262" i="24"/>
  <c r="P262" i="24"/>
  <c r="O262" i="24"/>
  <c r="N262" i="24"/>
  <c r="M262" i="24"/>
  <c r="G262" i="24"/>
  <c r="K262" i="24" s="1"/>
  <c r="B262" i="24"/>
  <c r="Q262" i="24" s="1"/>
  <c r="R261" i="24"/>
  <c r="P261" i="24"/>
  <c r="O261" i="24"/>
  <c r="N261" i="24"/>
  <c r="M261" i="24"/>
  <c r="G261" i="24"/>
  <c r="J261" i="24" s="1"/>
  <c r="B261" i="24"/>
  <c r="Q261" i="24" s="1"/>
  <c r="R260" i="24"/>
  <c r="P260" i="24"/>
  <c r="O260" i="24"/>
  <c r="N260" i="24"/>
  <c r="M260" i="24"/>
  <c r="G260" i="24"/>
  <c r="K260" i="24" s="1"/>
  <c r="B260" i="24"/>
  <c r="Q260" i="24" s="1"/>
  <c r="R259" i="24"/>
  <c r="P259" i="24"/>
  <c r="O259" i="24"/>
  <c r="N259" i="24"/>
  <c r="M259" i="24"/>
  <c r="G259" i="24"/>
  <c r="B259" i="24"/>
  <c r="Q259" i="24" s="1"/>
  <c r="R258" i="24"/>
  <c r="P258" i="24"/>
  <c r="O258" i="24"/>
  <c r="N258" i="24"/>
  <c r="M258" i="24"/>
  <c r="G258" i="24"/>
  <c r="B258" i="24"/>
  <c r="Q258" i="24" s="1"/>
  <c r="R257" i="24"/>
  <c r="P257" i="24"/>
  <c r="O257" i="24"/>
  <c r="N257" i="24"/>
  <c r="M257" i="24"/>
  <c r="G257" i="24"/>
  <c r="B257" i="24"/>
  <c r="Q257" i="24" s="1"/>
  <c r="R256" i="24"/>
  <c r="P256" i="24"/>
  <c r="O256" i="24"/>
  <c r="N256" i="24"/>
  <c r="M256" i="24"/>
  <c r="G256" i="24"/>
  <c r="K256" i="24" s="1"/>
  <c r="B256" i="24"/>
  <c r="Q256" i="24" s="1"/>
  <c r="R255" i="24"/>
  <c r="P255" i="24"/>
  <c r="O255" i="24"/>
  <c r="N255" i="24"/>
  <c r="M255" i="24"/>
  <c r="G255" i="24"/>
  <c r="B255" i="24"/>
  <c r="Q255" i="24" s="1"/>
  <c r="R254" i="24"/>
  <c r="P254" i="24"/>
  <c r="O254" i="24"/>
  <c r="N254" i="24"/>
  <c r="M254" i="24"/>
  <c r="G254" i="24"/>
  <c r="I254" i="24" s="1"/>
  <c r="B254" i="24"/>
  <c r="Q254" i="24" s="1"/>
  <c r="R253" i="24"/>
  <c r="P253" i="24"/>
  <c r="O253" i="24"/>
  <c r="N253" i="24"/>
  <c r="M253" i="24"/>
  <c r="G253" i="24"/>
  <c r="B253" i="24"/>
  <c r="Q253" i="24" s="1"/>
  <c r="R252" i="24"/>
  <c r="P252" i="24"/>
  <c r="O252" i="24"/>
  <c r="N252" i="24"/>
  <c r="M252" i="24"/>
  <c r="G252" i="24"/>
  <c r="K252" i="24" s="1"/>
  <c r="B252" i="24"/>
  <c r="Q252" i="24" s="1"/>
  <c r="R251" i="24"/>
  <c r="P251" i="24"/>
  <c r="O251" i="24"/>
  <c r="N251" i="24"/>
  <c r="M251" i="24"/>
  <c r="G251" i="24"/>
  <c r="B251" i="24"/>
  <c r="Q251" i="24" s="1"/>
  <c r="R250" i="24"/>
  <c r="P250" i="24"/>
  <c r="O250" i="24"/>
  <c r="N250" i="24"/>
  <c r="M250" i="24"/>
  <c r="G250" i="24"/>
  <c r="K250" i="24" s="1"/>
  <c r="B250" i="24"/>
  <c r="Q250" i="24" s="1"/>
  <c r="R249" i="24"/>
  <c r="P249" i="24"/>
  <c r="O249" i="24"/>
  <c r="N249" i="24"/>
  <c r="M249" i="24"/>
  <c r="G249" i="24"/>
  <c r="J249" i="24" s="1"/>
  <c r="B249" i="24"/>
  <c r="Q249" i="24" s="1"/>
  <c r="R248" i="24"/>
  <c r="P248" i="24"/>
  <c r="O248" i="24"/>
  <c r="N248" i="24"/>
  <c r="M248" i="24"/>
  <c r="G248" i="24"/>
  <c r="K248" i="24" s="1"/>
  <c r="B248" i="24"/>
  <c r="Q248" i="24" s="1"/>
  <c r="R247" i="24"/>
  <c r="P247" i="24"/>
  <c r="O247" i="24"/>
  <c r="N247" i="24"/>
  <c r="M247" i="24"/>
  <c r="G247" i="24"/>
  <c r="B247" i="24"/>
  <c r="Q247" i="24" s="1"/>
  <c r="R246" i="24"/>
  <c r="P246" i="24"/>
  <c r="O246" i="24"/>
  <c r="N246" i="24"/>
  <c r="M246" i="24"/>
  <c r="G246" i="24"/>
  <c r="K246" i="24" s="1"/>
  <c r="B246" i="24"/>
  <c r="Q246" i="24" s="1"/>
  <c r="R245" i="24"/>
  <c r="P245" i="24"/>
  <c r="O245" i="24"/>
  <c r="N245" i="24"/>
  <c r="M245" i="24"/>
  <c r="G245" i="24"/>
  <c r="J245" i="24" s="1"/>
  <c r="B245" i="24"/>
  <c r="Q245" i="24" s="1"/>
  <c r="R244" i="24"/>
  <c r="P244" i="24"/>
  <c r="O244" i="24"/>
  <c r="N244" i="24"/>
  <c r="M244" i="24"/>
  <c r="G244" i="24"/>
  <c r="K244" i="24" s="1"/>
  <c r="B244" i="24"/>
  <c r="Q244" i="24" s="1"/>
  <c r="R243" i="24"/>
  <c r="P243" i="24"/>
  <c r="O243" i="24"/>
  <c r="N243" i="24"/>
  <c r="M243" i="24"/>
  <c r="G243" i="24"/>
  <c r="B243" i="24"/>
  <c r="Q243" i="24" s="1"/>
  <c r="R242" i="24"/>
  <c r="P242" i="24"/>
  <c r="O242" i="24"/>
  <c r="N242" i="24"/>
  <c r="M242" i="24"/>
  <c r="G242" i="24"/>
  <c r="K242" i="24" s="1"/>
  <c r="B242" i="24"/>
  <c r="Q242" i="24" s="1"/>
  <c r="R241" i="24"/>
  <c r="P241" i="24"/>
  <c r="O241" i="24"/>
  <c r="N241" i="24"/>
  <c r="M241" i="24"/>
  <c r="G241" i="24"/>
  <c r="J241" i="24" s="1"/>
  <c r="B241" i="24"/>
  <c r="Q241" i="24" s="1"/>
  <c r="H762" i="24" l="1"/>
  <c r="H1006" i="24"/>
  <c r="J1016" i="24"/>
  <c r="L1229" i="24"/>
  <c r="I1234" i="24"/>
  <c r="I762" i="24"/>
  <c r="I1006" i="24"/>
  <c r="J1236" i="24"/>
  <c r="J1234" i="24"/>
  <c r="I1569" i="24"/>
  <c r="H344" i="24"/>
  <c r="K1140" i="24"/>
  <c r="I714" i="24"/>
  <c r="L1214" i="24"/>
  <c r="J925" i="24"/>
  <c r="J395" i="24"/>
  <c r="H1334" i="24"/>
  <c r="J1492" i="24"/>
  <c r="L1492" i="24"/>
  <c r="J760" i="24"/>
  <c r="I1176" i="24"/>
  <c r="I759" i="24"/>
  <c r="I238" i="24"/>
  <c r="J1214" i="24"/>
  <c r="H262" i="24"/>
  <c r="H797" i="24"/>
  <c r="K1024" i="24"/>
  <c r="H519" i="24"/>
  <c r="J741" i="24"/>
  <c r="J1447" i="24"/>
  <c r="I683" i="24"/>
  <c r="I1078" i="24"/>
  <c r="H250" i="24"/>
  <c r="I262" i="24"/>
  <c r="I953" i="24"/>
  <c r="J416" i="24"/>
  <c r="I886" i="24"/>
  <c r="L1572" i="24"/>
  <c r="H319" i="24"/>
  <c r="J574" i="24"/>
  <c r="J797" i="24"/>
  <c r="J812" i="24"/>
  <c r="J1037" i="24"/>
  <c r="J1500" i="24"/>
  <c r="H279" i="24"/>
  <c r="I519" i="24"/>
  <c r="I1135" i="24"/>
  <c r="I234" i="24"/>
  <c r="I1155" i="24"/>
  <c r="K1164" i="24"/>
  <c r="H373" i="24"/>
  <c r="I383" i="24"/>
  <c r="J857" i="24"/>
  <c r="H859" i="24"/>
  <c r="J1078" i="24"/>
  <c r="I734" i="24"/>
  <c r="H327" i="24"/>
  <c r="H332" i="24"/>
  <c r="H807" i="24"/>
  <c r="I812" i="24"/>
  <c r="J1023" i="24"/>
  <c r="J1256" i="24"/>
  <c r="I971" i="24"/>
  <c r="H306" i="24"/>
  <c r="I250" i="24"/>
  <c r="I266" i="24"/>
  <c r="I957" i="24"/>
  <c r="I1349" i="24"/>
  <c r="H1275" i="24"/>
  <c r="I279" i="24"/>
  <c r="H511" i="24"/>
  <c r="L1365" i="24"/>
  <c r="L1595" i="24"/>
  <c r="L234" i="24"/>
  <c r="L452" i="24"/>
  <c r="I1149" i="24"/>
  <c r="I395" i="24"/>
  <c r="I609" i="24"/>
  <c r="J610" i="24"/>
  <c r="I851" i="24"/>
  <c r="L882" i="24"/>
  <c r="H882" i="24"/>
  <c r="K1111" i="24"/>
  <c r="I1111" i="24"/>
  <c r="L1587" i="24"/>
  <c r="J1587" i="24"/>
  <c r="K554" i="24"/>
  <c r="I554" i="24"/>
  <c r="K287" i="24"/>
  <c r="J287" i="24"/>
  <c r="J361" i="24"/>
  <c r="H361" i="24"/>
  <c r="K523" i="24"/>
  <c r="J523" i="24"/>
  <c r="K979" i="24"/>
  <c r="J979" i="24"/>
  <c r="J1220" i="24"/>
  <c r="H1220" i="24"/>
  <c r="L435" i="24"/>
  <c r="I435" i="24"/>
  <c r="K1129" i="24"/>
  <c r="L1129" i="24"/>
  <c r="K1611" i="24"/>
  <c r="L1611" i="24"/>
  <c r="H1611" i="24"/>
  <c r="K402" i="24"/>
  <c r="J402" i="24"/>
  <c r="I402" i="24"/>
  <c r="H1111" i="24"/>
  <c r="K1041" i="24"/>
  <c r="I1041" i="24"/>
  <c r="H1041" i="24"/>
  <c r="K1487" i="24"/>
  <c r="J1487" i="24"/>
  <c r="I1487" i="24"/>
  <c r="H242" i="24"/>
  <c r="H730" i="24"/>
  <c r="I1180" i="24"/>
  <c r="K1416" i="24"/>
  <c r="I1416" i="24"/>
  <c r="K410" i="24"/>
  <c r="I410" i="24"/>
  <c r="H410" i="24"/>
  <c r="K641" i="24"/>
  <c r="I1099" i="24"/>
  <c r="L1104" i="24"/>
  <c r="H1105" i="24"/>
  <c r="J1029" i="24"/>
  <c r="H1030" i="24"/>
  <c r="K1265" i="24"/>
  <c r="J1265" i="24"/>
  <c r="K267" i="24"/>
  <c r="I267" i="24"/>
  <c r="J268" i="24"/>
  <c r="H268" i="24"/>
  <c r="H514" i="24"/>
  <c r="J735" i="24"/>
  <c r="L1208" i="24"/>
  <c r="J1208" i="24"/>
  <c r="I1445" i="24"/>
  <c r="L1455" i="24"/>
  <c r="K1192" i="24"/>
  <c r="I1192" i="24"/>
  <c r="H246" i="24"/>
  <c r="K646" i="24"/>
  <c r="J646" i="24"/>
  <c r="H652" i="24"/>
  <c r="K326" i="24"/>
  <c r="I326" i="24"/>
  <c r="H326" i="24"/>
  <c r="K285" i="24"/>
  <c r="J285" i="24"/>
  <c r="I246" i="24"/>
  <c r="H490" i="24"/>
  <c r="I242" i="24"/>
  <c r="H266" i="24"/>
  <c r="I490" i="24"/>
  <c r="H714" i="24"/>
  <c r="I730" i="24"/>
  <c r="H1416" i="24"/>
  <c r="K404" i="24"/>
  <c r="J404" i="24"/>
  <c r="J410" i="24"/>
  <c r="I1353" i="24"/>
  <c r="K1584" i="24"/>
  <c r="H1584" i="24"/>
  <c r="J323" i="24"/>
  <c r="H323" i="24"/>
  <c r="K336" i="24"/>
  <c r="I336" i="24"/>
  <c r="H336" i="24"/>
  <c r="K790" i="24"/>
  <c r="I790" i="24"/>
  <c r="J798" i="24"/>
  <c r="H799" i="24"/>
  <c r="K1043" i="24"/>
  <c r="J1043" i="24"/>
  <c r="J1272" i="24"/>
  <c r="H1272" i="24"/>
  <c r="K1277" i="24"/>
  <c r="I1277" i="24"/>
  <c r="H1277" i="24"/>
  <c r="I1493" i="24"/>
  <c r="H267" i="24"/>
  <c r="J283" i="24"/>
  <c r="L283" i="24"/>
  <c r="I1207" i="24"/>
  <c r="H1208" i="24"/>
  <c r="L1218" i="24"/>
  <c r="H1218" i="24"/>
  <c r="K1453" i="24"/>
  <c r="J1453" i="24"/>
  <c r="K1137" i="24"/>
  <c r="L1137" i="24"/>
  <c r="I583" i="24"/>
  <c r="K819" i="24"/>
  <c r="I819" i="24"/>
  <c r="H1159" i="24"/>
  <c r="H1407" i="24"/>
  <c r="J1076" i="24"/>
  <c r="J1084" i="24"/>
  <c r="I1306" i="24"/>
  <c r="I1308" i="24"/>
  <c r="H1322" i="24"/>
  <c r="H542" i="24"/>
  <c r="H1467" i="24"/>
  <c r="I460" i="24"/>
  <c r="L707" i="24"/>
  <c r="I1159" i="24"/>
  <c r="J1396" i="24"/>
  <c r="I391" i="24"/>
  <c r="J625" i="24"/>
  <c r="L626" i="24"/>
  <c r="J1304" i="24"/>
  <c r="J1306" i="24"/>
  <c r="J1308" i="24"/>
  <c r="L1314" i="24"/>
  <c r="H1316" i="24"/>
  <c r="J530" i="24"/>
  <c r="I542" i="24"/>
  <c r="H779" i="24"/>
  <c r="I1467" i="24"/>
  <c r="H1473" i="24"/>
  <c r="H1475" i="24"/>
  <c r="H1481" i="24"/>
  <c r="H953" i="24"/>
  <c r="H1176" i="24"/>
  <c r="I1196" i="24"/>
  <c r="I1420" i="24"/>
  <c r="I416" i="24"/>
  <c r="L638" i="24"/>
  <c r="L1568" i="24"/>
  <c r="H1569" i="24"/>
  <c r="L1571" i="24"/>
  <c r="H1572" i="24"/>
  <c r="J969" i="24"/>
  <c r="H971" i="24"/>
  <c r="I1213" i="24"/>
  <c r="L1449" i="24"/>
  <c r="I1451" i="24"/>
  <c r="J429" i="24"/>
  <c r="J443" i="24"/>
  <c r="K673" i="24"/>
  <c r="H674" i="24"/>
  <c r="I675" i="24"/>
  <c r="K677" i="24"/>
  <c r="H678" i="24"/>
  <c r="I899" i="24"/>
  <c r="K901" i="24"/>
  <c r="H902" i="24"/>
  <c r="I915" i="24"/>
  <c r="K1122" i="24"/>
  <c r="H1123" i="24"/>
  <c r="H1365" i="24"/>
  <c r="I353" i="24"/>
  <c r="I359" i="24"/>
  <c r="H238" i="24"/>
  <c r="H452" i="24"/>
  <c r="L454" i="24"/>
  <c r="H1155" i="24"/>
  <c r="J385" i="24"/>
  <c r="H395" i="24"/>
  <c r="I843" i="24"/>
  <c r="I853" i="24"/>
  <c r="J302" i="24"/>
  <c r="H767" i="24"/>
  <c r="K776" i="24"/>
  <c r="J1000" i="24"/>
  <c r="H1002" i="24"/>
  <c r="K1464" i="24"/>
  <c r="I1471" i="24"/>
  <c r="I1473" i="24"/>
  <c r="I1475" i="24"/>
  <c r="K258" i="24"/>
  <c r="I258" i="24"/>
  <c r="K726" i="24"/>
  <c r="I726" i="24"/>
  <c r="K965" i="24"/>
  <c r="I965" i="24"/>
  <c r="K1331" i="24"/>
  <c r="I1331" i="24"/>
  <c r="H1339" i="24"/>
  <c r="K1564" i="24"/>
  <c r="H1564" i="24"/>
  <c r="J253" i="24"/>
  <c r="K961" i="24"/>
  <c r="I961" i="24"/>
  <c r="H961" i="24"/>
  <c r="K656" i="24"/>
  <c r="I656" i="24"/>
  <c r="L878" i="24"/>
  <c r="J878" i="24"/>
  <c r="L1118" i="24"/>
  <c r="K1118" i="24"/>
  <c r="J477" i="24"/>
  <c r="J485" i="24"/>
  <c r="H486" i="24"/>
  <c r="K494" i="24"/>
  <c r="H494" i="24"/>
  <c r="J721" i="24"/>
  <c r="K1412" i="24"/>
  <c r="I1412" i="24"/>
  <c r="L1430" i="24"/>
  <c r="J1430" i="24"/>
  <c r="H654" i="24"/>
  <c r="K482" i="24"/>
  <c r="I482" i="24"/>
  <c r="I486" i="24"/>
  <c r="J493" i="24"/>
  <c r="I494" i="24"/>
  <c r="J709" i="24"/>
  <c r="H710" i="24"/>
  <c r="K718" i="24"/>
  <c r="H718" i="24"/>
  <c r="J725" i="24"/>
  <c r="H726" i="24"/>
  <c r="K945" i="24"/>
  <c r="I945" i="24"/>
  <c r="H945" i="24"/>
  <c r="J964" i="24"/>
  <c r="H965" i="24"/>
  <c r="K1184" i="24"/>
  <c r="I1184" i="24"/>
  <c r="H1184" i="24"/>
  <c r="J1411" i="24"/>
  <c r="H1412" i="24"/>
  <c r="J1424" i="24"/>
  <c r="I1424" i="24"/>
  <c r="H1424" i="24"/>
  <c r="I1428" i="24"/>
  <c r="L1428" i="24"/>
  <c r="I1430" i="24"/>
  <c r="J399" i="24"/>
  <c r="K412" i="24"/>
  <c r="J412" i="24"/>
  <c r="L867" i="24"/>
  <c r="K867" i="24"/>
  <c r="L876" i="24"/>
  <c r="H876" i="24"/>
  <c r="L1112" i="24"/>
  <c r="K1112" i="24"/>
  <c r="H1331" i="24"/>
  <c r="K1573" i="24"/>
  <c r="H1573" i="24"/>
  <c r="K478" i="24"/>
  <c r="H478" i="24"/>
  <c r="K722" i="24"/>
  <c r="I722" i="24"/>
  <c r="H722" i="24"/>
  <c r="K1408" i="24"/>
  <c r="I1408" i="24"/>
  <c r="H1408" i="24"/>
  <c r="K1432" i="24"/>
  <c r="J1432" i="24"/>
  <c r="I1432" i="24"/>
  <c r="K1341" i="24"/>
  <c r="I1341" i="24"/>
  <c r="K1580" i="24"/>
  <c r="L1580" i="24"/>
  <c r="I478" i="24"/>
  <c r="J960" i="24"/>
  <c r="J1199" i="24"/>
  <c r="H400" i="24"/>
  <c r="H656" i="24"/>
  <c r="J257" i="24"/>
  <c r="H258" i="24"/>
  <c r="K254" i="24"/>
  <c r="H254" i="24"/>
  <c r="J481" i="24"/>
  <c r="H482" i="24"/>
  <c r="K498" i="24"/>
  <c r="I498" i="24"/>
  <c r="I710" i="24"/>
  <c r="J717" i="24"/>
  <c r="I718" i="24"/>
  <c r="J944" i="24"/>
  <c r="K949" i="24"/>
  <c r="I949" i="24"/>
  <c r="J1183" i="24"/>
  <c r="K1188" i="24"/>
  <c r="I1188" i="24"/>
  <c r="J1423" i="24"/>
  <c r="J1428" i="24"/>
  <c r="J398" i="24"/>
  <c r="I412" i="24"/>
  <c r="L635" i="24"/>
  <c r="K866" i="24"/>
  <c r="H866" i="24"/>
  <c r="H874" i="24"/>
  <c r="K875" i="24"/>
  <c r="J880" i="24"/>
  <c r="K1344" i="24"/>
  <c r="J1347" i="24"/>
  <c r="K1581" i="24"/>
  <c r="H1581" i="24"/>
  <c r="I1581" i="24"/>
  <c r="K565" i="24"/>
  <c r="J565" i="24"/>
  <c r="H565" i="24"/>
  <c r="J1575" i="24"/>
  <c r="K322" i="24"/>
  <c r="I322" i="24"/>
  <c r="H322" i="24"/>
  <c r="K555" i="24"/>
  <c r="H555" i="24"/>
  <c r="K787" i="24"/>
  <c r="J787" i="24"/>
  <c r="K1491" i="24"/>
  <c r="I1491" i="24"/>
  <c r="H1491" i="24"/>
  <c r="K1505" i="24"/>
  <c r="H1506" i="24"/>
  <c r="L520" i="24"/>
  <c r="J520" i="24"/>
  <c r="K755" i="24"/>
  <c r="J755" i="24"/>
  <c r="I755" i="24"/>
  <c r="J1202" i="24"/>
  <c r="H1202" i="24"/>
  <c r="L1224" i="24"/>
  <c r="H1224" i="24"/>
  <c r="L447" i="24"/>
  <c r="I447" i="24"/>
  <c r="J906" i="24"/>
  <c r="H906" i="24"/>
  <c r="K923" i="24"/>
  <c r="I923" i="24"/>
  <c r="K841" i="24"/>
  <c r="J841" i="24"/>
  <c r="I841" i="24"/>
  <c r="K1328" i="24"/>
  <c r="K1556" i="24"/>
  <c r="J1556" i="24"/>
  <c r="L1560" i="24"/>
  <c r="I1560" i="24"/>
  <c r="J733" i="24"/>
  <c r="H734" i="24"/>
  <c r="J956" i="24"/>
  <c r="H957" i="24"/>
  <c r="J1179" i="24"/>
  <c r="H1180" i="24"/>
  <c r="J1195" i="24"/>
  <c r="H1196" i="24"/>
  <c r="J1419" i="24"/>
  <c r="H1420" i="24"/>
  <c r="J401" i="24"/>
  <c r="H402" i="24"/>
  <c r="J407" i="24"/>
  <c r="H416" i="24"/>
  <c r="L632" i="24"/>
  <c r="L640" i="24"/>
  <c r="H641" i="24"/>
  <c r="H868" i="24"/>
  <c r="H886" i="24"/>
  <c r="H1097" i="24"/>
  <c r="H1099" i="24"/>
  <c r="H1103" i="24"/>
  <c r="H1119" i="24"/>
  <c r="L1352" i="24"/>
  <c r="H1353" i="24"/>
  <c r="H1576" i="24"/>
  <c r="I1589" i="24"/>
  <c r="K320" i="24"/>
  <c r="I320" i="24"/>
  <c r="K333" i="24"/>
  <c r="J333" i="24"/>
  <c r="K341" i="24"/>
  <c r="J341" i="24"/>
  <c r="H341" i="24"/>
  <c r="H787" i="24"/>
  <c r="K1025" i="24"/>
  <c r="I1025" i="24"/>
  <c r="I1505" i="24"/>
  <c r="J508" i="24"/>
  <c r="H520" i="24"/>
  <c r="K973" i="24"/>
  <c r="J973" i="24"/>
  <c r="L974" i="24"/>
  <c r="J974" i="24"/>
  <c r="I663" i="24"/>
  <c r="K663" i="24"/>
  <c r="I679" i="24"/>
  <c r="K679" i="24"/>
  <c r="I905" i="24"/>
  <c r="K905" i="24"/>
  <c r="I1124" i="24"/>
  <c r="K1124" i="24"/>
  <c r="L377" i="24"/>
  <c r="J1267" i="24"/>
  <c r="I1267" i="24"/>
  <c r="L1497" i="24"/>
  <c r="H1497" i="24"/>
  <c r="L280" i="24"/>
  <c r="J280" i="24"/>
  <c r="L505" i="24"/>
  <c r="K525" i="24"/>
  <c r="J525" i="24"/>
  <c r="I525" i="24"/>
  <c r="L1438" i="24"/>
  <c r="H1438" i="24"/>
  <c r="J662" i="24"/>
  <c r="H662" i="24"/>
  <c r="J666" i="24"/>
  <c r="H666" i="24"/>
  <c r="J682" i="24"/>
  <c r="H682" i="24"/>
  <c r="K827" i="24"/>
  <c r="I827" i="24"/>
  <c r="K688" i="24"/>
  <c r="J688" i="24"/>
  <c r="K560" i="24"/>
  <c r="J560" i="24"/>
  <c r="K568" i="24"/>
  <c r="J568" i="24"/>
  <c r="I568" i="24"/>
  <c r="K1021" i="24"/>
  <c r="H1021" i="24"/>
  <c r="K1035" i="24"/>
  <c r="I1035" i="24"/>
  <c r="J1036" i="24"/>
  <c r="H1036" i="24"/>
  <c r="J1262" i="24"/>
  <c r="K1511" i="24"/>
  <c r="I1511" i="24"/>
  <c r="H1511" i="24"/>
  <c r="K747" i="24"/>
  <c r="I747" i="24"/>
  <c r="H747" i="24"/>
  <c r="J986" i="24"/>
  <c r="I661" i="24"/>
  <c r="K661" i="24"/>
  <c r="I665" i="24"/>
  <c r="K665" i="24"/>
  <c r="I681" i="24"/>
  <c r="K681" i="24"/>
  <c r="I903" i="24"/>
  <c r="K903" i="24"/>
  <c r="K929" i="24"/>
  <c r="J929" i="24"/>
  <c r="K933" i="24"/>
  <c r="J933" i="24"/>
  <c r="I933" i="24"/>
  <c r="J1132" i="24"/>
  <c r="K1132" i="24"/>
  <c r="K1371" i="24"/>
  <c r="L1371" i="24"/>
  <c r="H1371" i="24"/>
  <c r="K1379" i="24"/>
  <c r="H1379" i="24"/>
  <c r="K1605" i="24"/>
  <c r="L1605" i="24"/>
  <c r="H1605" i="24"/>
  <c r="J351" i="24"/>
  <c r="I351" i="24"/>
  <c r="K589" i="24"/>
  <c r="L589" i="24"/>
  <c r="H589" i="24"/>
  <c r="K817" i="24"/>
  <c r="I817" i="24"/>
  <c r="K1048" i="24"/>
  <c r="L1048" i="24"/>
  <c r="K240" i="24"/>
  <c r="L240" i="24"/>
  <c r="H240" i="24"/>
  <c r="J696" i="24"/>
  <c r="K696" i="24"/>
  <c r="K1393" i="24"/>
  <c r="J1393" i="24"/>
  <c r="K1400" i="24"/>
  <c r="J1400" i="24"/>
  <c r="L381" i="24"/>
  <c r="J381" i="24"/>
  <c r="K1092" i="24"/>
  <c r="J1092" i="24"/>
  <c r="I1092" i="24"/>
  <c r="H1092" i="24"/>
  <c r="J548" i="24"/>
  <c r="I548" i="24"/>
  <c r="H548" i="24"/>
  <c r="K1477" i="24"/>
  <c r="I1477" i="24"/>
  <c r="H1477" i="24"/>
  <c r="L268" i="24"/>
  <c r="J279" i="24"/>
  <c r="L760" i="24"/>
  <c r="H1458" i="24"/>
  <c r="H423" i="24"/>
  <c r="H429" i="24"/>
  <c r="H443" i="24"/>
  <c r="H657" i="24"/>
  <c r="I667" i="24"/>
  <c r="K669" i="24"/>
  <c r="H670" i="24"/>
  <c r="I891" i="24"/>
  <c r="K893" i="24"/>
  <c r="H894" i="24"/>
  <c r="I907" i="24"/>
  <c r="K909" i="24"/>
  <c r="H910" i="24"/>
  <c r="K579" i="24"/>
  <c r="L579" i="24"/>
  <c r="I835" i="24"/>
  <c r="I1048" i="24"/>
  <c r="J239" i="24"/>
  <c r="K239" i="24"/>
  <c r="K931" i="24"/>
  <c r="J931" i="24"/>
  <c r="H931" i="24"/>
  <c r="H1393" i="24"/>
  <c r="L375" i="24"/>
  <c r="J375" i="24"/>
  <c r="K839" i="24"/>
  <c r="J839" i="24"/>
  <c r="I839" i="24"/>
  <c r="K1082" i="24"/>
  <c r="J1082" i="24"/>
  <c r="K1538" i="24"/>
  <c r="J1538" i="24"/>
  <c r="H1538" i="24"/>
  <c r="L1558" i="24"/>
  <c r="I1558" i="24"/>
  <c r="L1562" i="24"/>
  <c r="I1562" i="24"/>
  <c r="K769" i="24"/>
  <c r="L769" i="24"/>
  <c r="K1485" i="24"/>
  <c r="J1485" i="24"/>
  <c r="I1485" i="24"/>
  <c r="J342" i="24"/>
  <c r="H343" i="24"/>
  <c r="L502" i="24"/>
  <c r="L526" i="24"/>
  <c r="I735" i="24"/>
  <c r="I741" i="24"/>
  <c r="J743" i="24"/>
  <c r="L744" i="24"/>
  <c r="J753" i="24"/>
  <c r="J756" i="24"/>
  <c r="H759" i="24"/>
  <c r="I979" i="24"/>
  <c r="J981" i="24"/>
  <c r="L982" i="24"/>
  <c r="H1204" i="24"/>
  <c r="H1207" i="24"/>
  <c r="H1213" i="24"/>
  <c r="H1441" i="24"/>
  <c r="H1442" i="24"/>
  <c r="H1444" i="24"/>
  <c r="I1447" i="24"/>
  <c r="I1453" i="24"/>
  <c r="L1458" i="24"/>
  <c r="J423" i="24"/>
  <c r="I429" i="24"/>
  <c r="I443" i="24"/>
  <c r="J657" i="24"/>
  <c r="K671" i="24"/>
  <c r="K895" i="24"/>
  <c r="K897" i="24"/>
  <c r="H898" i="24"/>
  <c r="K911" i="24"/>
  <c r="K913" i="24"/>
  <c r="H914" i="24"/>
  <c r="K1147" i="24"/>
  <c r="L1147" i="24"/>
  <c r="I1361" i="24"/>
  <c r="H1363" i="24"/>
  <c r="K1377" i="24"/>
  <c r="I1377" i="24"/>
  <c r="K1381" i="24"/>
  <c r="L1381" i="24"/>
  <c r="J349" i="24"/>
  <c r="J592" i="24"/>
  <c r="J602" i="24"/>
  <c r="L603" i="24"/>
  <c r="L829" i="24"/>
  <c r="K833" i="24"/>
  <c r="I833" i="24"/>
  <c r="K694" i="24"/>
  <c r="J694" i="24"/>
  <c r="L699" i="24"/>
  <c r="K703" i="24"/>
  <c r="L703" i="24"/>
  <c r="K1161" i="24"/>
  <c r="I1161" i="24"/>
  <c r="K1387" i="24"/>
  <c r="J1387" i="24"/>
  <c r="K374" i="24"/>
  <c r="J374" i="24"/>
  <c r="K389" i="24"/>
  <c r="I389" i="24"/>
  <c r="K619" i="24"/>
  <c r="J619" i="24"/>
  <c r="L294" i="24"/>
  <c r="I294" i="24"/>
  <c r="K298" i="24"/>
  <c r="J298" i="24"/>
  <c r="K312" i="24"/>
  <c r="J312" i="24"/>
  <c r="L1244" i="24"/>
  <c r="I1244" i="24"/>
  <c r="L238" i="24"/>
  <c r="J1155" i="24"/>
  <c r="J1159" i="24"/>
  <c r="I859" i="24"/>
  <c r="J1316" i="24"/>
  <c r="J1322" i="24"/>
  <c r="J306" i="24"/>
  <c r="J542" i="24"/>
  <c r="J762" i="24"/>
  <c r="I767" i="24"/>
  <c r="I1002" i="24"/>
  <c r="J1006" i="24"/>
  <c r="I1125" i="24"/>
  <c r="H1595" i="24"/>
  <c r="I1601" i="24"/>
  <c r="H1603" i="24"/>
  <c r="H583" i="24"/>
  <c r="I585" i="24"/>
  <c r="K586" i="24"/>
  <c r="H587" i="24"/>
  <c r="I815" i="24"/>
  <c r="K1054" i="24"/>
  <c r="K1056" i="24"/>
  <c r="K1058" i="24"/>
  <c r="K1060" i="24"/>
  <c r="L456" i="24"/>
  <c r="I471" i="24"/>
  <c r="I691" i="24"/>
  <c r="H707" i="24"/>
  <c r="J927" i="24"/>
  <c r="I935" i="24"/>
  <c r="I1151" i="24"/>
  <c r="H1163" i="24"/>
  <c r="I1167" i="24"/>
  <c r="H1403" i="24"/>
  <c r="I387" i="24"/>
  <c r="K394" i="24"/>
  <c r="J606" i="24"/>
  <c r="H843" i="24"/>
  <c r="J859" i="24"/>
  <c r="H296" i="24"/>
  <c r="H314" i="24"/>
  <c r="L767" i="24"/>
  <c r="J784" i="24"/>
  <c r="J1002" i="24"/>
  <c r="J1014" i="24"/>
  <c r="I1016" i="24"/>
  <c r="J1232" i="24"/>
  <c r="H1471" i="24"/>
  <c r="I244" i="24"/>
  <c r="I248" i="24"/>
  <c r="I252" i="24"/>
  <c r="I256" i="24"/>
  <c r="I260" i="24"/>
  <c r="I264" i="24"/>
  <c r="I476" i="24"/>
  <c r="I480" i="24"/>
  <c r="I484" i="24"/>
  <c r="I488" i="24"/>
  <c r="I492" i="24"/>
  <c r="I496" i="24"/>
  <c r="I500" i="24"/>
  <c r="I712" i="24"/>
  <c r="I716" i="24"/>
  <c r="I720" i="24"/>
  <c r="I724" i="24"/>
  <c r="I728" i="24"/>
  <c r="I732" i="24"/>
  <c r="I943" i="24"/>
  <c r="I947" i="24"/>
  <c r="I951" i="24"/>
  <c r="I955" i="24"/>
  <c r="I959" i="24"/>
  <c r="I963" i="24"/>
  <c r="I1174" i="24"/>
  <c r="I1178" i="24"/>
  <c r="I1182" i="24"/>
  <c r="I1186" i="24"/>
  <c r="I1190" i="24"/>
  <c r="I1194" i="24"/>
  <c r="I1198" i="24"/>
  <c r="I1410" i="24"/>
  <c r="I1414" i="24"/>
  <c r="I1418" i="24"/>
  <c r="I1422" i="24"/>
  <c r="J1433" i="24"/>
  <c r="J397" i="24"/>
  <c r="K400" i="24"/>
  <c r="I400" i="24"/>
  <c r="J400" i="24"/>
  <c r="K414" i="24"/>
  <c r="H414" i="24"/>
  <c r="I414" i="24"/>
  <c r="K406" i="24"/>
  <c r="H406" i="24"/>
  <c r="I406" i="24"/>
  <c r="J413" i="24"/>
  <c r="J414" i="24"/>
  <c r="K415" i="24"/>
  <c r="H415" i="24"/>
  <c r="J415" i="24"/>
  <c r="J243" i="24"/>
  <c r="H244" i="24"/>
  <c r="J247" i="24"/>
  <c r="H248" i="24"/>
  <c r="J251" i="24"/>
  <c r="H252" i="24"/>
  <c r="J255" i="24"/>
  <c r="H256" i="24"/>
  <c r="J259" i="24"/>
  <c r="H260" i="24"/>
  <c r="J263" i="24"/>
  <c r="H264" i="24"/>
  <c r="J475" i="24"/>
  <c r="H476" i="24"/>
  <c r="J479" i="24"/>
  <c r="H480" i="24"/>
  <c r="J483" i="24"/>
  <c r="H484" i="24"/>
  <c r="J487" i="24"/>
  <c r="H488" i="24"/>
  <c r="J491" i="24"/>
  <c r="H492" i="24"/>
  <c r="J495" i="24"/>
  <c r="H496" i="24"/>
  <c r="J499" i="24"/>
  <c r="H500" i="24"/>
  <c r="J711" i="24"/>
  <c r="H712" i="24"/>
  <c r="J715" i="24"/>
  <c r="H716" i="24"/>
  <c r="J719" i="24"/>
  <c r="H720" i="24"/>
  <c r="J723" i="24"/>
  <c r="H724" i="24"/>
  <c r="J727" i="24"/>
  <c r="H728" i="24"/>
  <c r="J731" i="24"/>
  <c r="H732" i="24"/>
  <c r="J942" i="24"/>
  <c r="H943" i="24"/>
  <c r="J946" i="24"/>
  <c r="H947" i="24"/>
  <c r="J950" i="24"/>
  <c r="H951" i="24"/>
  <c r="J954" i="24"/>
  <c r="H955" i="24"/>
  <c r="J958" i="24"/>
  <c r="H959" i="24"/>
  <c r="J962" i="24"/>
  <c r="H963" i="24"/>
  <c r="J966" i="24"/>
  <c r="H1174" i="24"/>
  <c r="J1177" i="24"/>
  <c r="H1178" i="24"/>
  <c r="J1181" i="24"/>
  <c r="H1182" i="24"/>
  <c r="J1185" i="24"/>
  <c r="H1186" i="24"/>
  <c r="J1189" i="24"/>
  <c r="H1190" i="24"/>
  <c r="J1193" i="24"/>
  <c r="H1194" i="24"/>
  <c r="J1197" i="24"/>
  <c r="H1198" i="24"/>
  <c r="J1409" i="24"/>
  <c r="H1410" i="24"/>
  <c r="J1413" i="24"/>
  <c r="H1414" i="24"/>
  <c r="J1417" i="24"/>
  <c r="H1418" i="24"/>
  <c r="J1421" i="24"/>
  <c r="H1422" i="24"/>
  <c r="K398" i="24"/>
  <c r="H398" i="24"/>
  <c r="I398" i="24"/>
  <c r="J405" i="24"/>
  <c r="J406" i="24"/>
  <c r="K408" i="24"/>
  <c r="I408" i="24"/>
  <c r="J408" i="24"/>
  <c r="H631" i="24"/>
  <c r="J631" i="24"/>
  <c r="J403" i="24"/>
  <c r="H404" i="24"/>
  <c r="J411" i="24"/>
  <c r="H412" i="24"/>
  <c r="L418" i="24"/>
  <c r="L420" i="24"/>
  <c r="L644" i="24"/>
  <c r="H646" i="24"/>
  <c r="I648" i="24"/>
  <c r="K649" i="24"/>
  <c r="J652" i="24"/>
  <c r="J866" i="24"/>
  <c r="K881" i="24"/>
  <c r="I888" i="24"/>
  <c r="K889" i="24"/>
  <c r="J1097" i="24"/>
  <c r="I1101" i="24"/>
  <c r="J1103" i="24"/>
  <c r="L1109" i="24"/>
  <c r="L1113" i="24"/>
  <c r="I1333" i="24"/>
  <c r="L1335" i="24"/>
  <c r="I1337" i="24"/>
  <c r="I1343" i="24"/>
  <c r="I1345" i="24"/>
  <c r="L1348" i="24"/>
  <c r="H1349" i="24"/>
  <c r="L1351" i="24"/>
  <c r="H1352" i="24"/>
  <c r="I1565" i="24"/>
  <c r="H1568" i="24"/>
  <c r="I1577" i="24"/>
  <c r="H1580" i="24"/>
  <c r="I1585" i="24"/>
  <c r="L1588" i="24"/>
  <c r="H1589" i="24"/>
  <c r="J332" i="24"/>
  <c r="I558" i="24"/>
  <c r="J564" i="24"/>
  <c r="I570" i="24"/>
  <c r="K571" i="24"/>
  <c r="I574" i="24"/>
  <c r="I578" i="24"/>
  <c r="I802" i="24"/>
  <c r="K803" i="24"/>
  <c r="J806" i="24"/>
  <c r="H812" i="24"/>
  <c r="J1018" i="24"/>
  <c r="J1021" i="24"/>
  <c r="J1028" i="24"/>
  <c r="J1042" i="24"/>
  <c r="I1255" i="24"/>
  <c r="I1257" i="24"/>
  <c r="L1258" i="24"/>
  <c r="I1261" i="24"/>
  <c r="I1263" i="24"/>
  <c r="L1264" i="24"/>
  <c r="I1271" i="24"/>
  <c r="L1274" i="24"/>
  <c r="J1486" i="24"/>
  <c r="L1494" i="24"/>
  <c r="J1499" i="24"/>
  <c r="H1500" i="24"/>
  <c r="H1505" i="24"/>
  <c r="L1507" i="24"/>
  <c r="I273" i="24"/>
  <c r="J648" i="24"/>
  <c r="L881" i="24"/>
  <c r="J888" i="24"/>
  <c r="J1333" i="24"/>
  <c r="J1337" i="24"/>
  <c r="J1343" i="24"/>
  <c r="J570" i="24"/>
  <c r="J802" i="24"/>
  <c r="L1028" i="24"/>
  <c r="J1257" i="24"/>
  <c r="J1263" i="24"/>
  <c r="L1486" i="24"/>
  <c r="J273" i="24"/>
  <c r="H274" i="24"/>
  <c r="J338" i="24"/>
  <c r="K339" i="24"/>
  <c r="H340" i="24"/>
  <c r="H564" i="24"/>
  <c r="H571" i="24"/>
  <c r="J788" i="24"/>
  <c r="J794" i="24"/>
  <c r="K795" i="24"/>
  <c r="H796" i="24"/>
  <c r="H800" i="24"/>
  <c r="H803" i="24"/>
  <c r="H806" i="24"/>
  <c r="H1026" i="24"/>
  <c r="H1269" i="24"/>
  <c r="I1273" i="24"/>
  <c r="J1488" i="24"/>
  <c r="J1501" i="24"/>
  <c r="H271" i="24"/>
  <c r="K275" i="24"/>
  <c r="J275" i="24"/>
  <c r="J276" i="24"/>
  <c r="L276" i="24"/>
  <c r="K643" i="24"/>
  <c r="H648" i="24"/>
  <c r="H649" i="24"/>
  <c r="I652" i="24"/>
  <c r="I654" i="24"/>
  <c r="I866" i="24"/>
  <c r="I868" i="24"/>
  <c r="I874" i="24"/>
  <c r="J886" i="24"/>
  <c r="H888" i="24"/>
  <c r="H889" i="24"/>
  <c r="I1097" i="24"/>
  <c r="H1101" i="24"/>
  <c r="I1103" i="24"/>
  <c r="I1105" i="24"/>
  <c r="H1113" i="24"/>
  <c r="L1119" i="24"/>
  <c r="J1331" i="24"/>
  <c r="H1333" i="24"/>
  <c r="K1334" i="24"/>
  <c r="H1337" i="24"/>
  <c r="I1339" i="24"/>
  <c r="H1343" i="24"/>
  <c r="H1345" i="24"/>
  <c r="H1348" i="24"/>
  <c r="L1564" i="24"/>
  <c r="H1565" i="24"/>
  <c r="I1573" i="24"/>
  <c r="L1576" i="24"/>
  <c r="H1577" i="24"/>
  <c r="L1584" i="24"/>
  <c r="H1585" i="24"/>
  <c r="H1588" i="24"/>
  <c r="J322" i="24"/>
  <c r="I332" i="24"/>
  <c r="I340" i="24"/>
  <c r="I344" i="24"/>
  <c r="J555" i="24"/>
  <c r="J556" i="24"/>
  <c r="H558" i="24"/>
  <c r="I564" i="24"/>
  <c r="H570" i="24"/>
  <c r="H574" i="24"/>
  <c r="H575" i="24"/>
  <c r="H578" i="24"/>
  <c r="J792" i="24"/>
  <c r="I796" i="24"/>
  <c r="I800" i="24"/>
  <c r="H802" i="24"/>
  <c r="I806" i="24"/>
  <c r="H1018" i="24"/>
  <c r="I1021" i="24"/>
  <c r="J1026" i="24"/>
  <c r="J1027" i="24"/>
  <c r="H1028" i="24"/>
  <c r="L1030" i="24"/>
  <c r="J1031" i="24"/>
  <c r="L1032" i="24"/>
  <c r="J1035" i="24"/>
  <c r="H1042" i="24"/>
  <c r="H1255" i="24"/>
  <c r="H1257" i="24"/>
  <c r="J1258" i="24"/>
  <c r="H1261" i="24"/>
  <c r="H1263" i="24"/>
  <c r="J1264" i="24"/>
  <c r="L1269" i="24"/>
  <c r="H1271" i="24"/>
  <c r="J1273" i="24"/>
  <c r="J1274" i="24"/>
  <c r="H1486" i="24"/>
  <c r="L1488" i="24"/>
  <c r="J1491" i="24"/>
  <c r="J1493" i="24"/>
  <c r="J1494" i="24"/>
  <c r="I1499" i="24"/>
  <c r="J1506" i="24"/>
  <c r="J1511" i="24"/>
  <c r="J267" i="24"/>
  <c r="L271" i="24"/>
  <c r="H273" i="24"/>
  <c r="L274" i="24"/>
  <c r="I275" i="24"/>
  <c r="K281" i="24"/>
  <c r="J281" i="24"/>
  <c r="J282" i="24"/>
  <c r="L282" i="24"/>
  <c r="H280" i="24"/>
  <c r="H285" i="24"/>
  <c r="J286" i="24"/>
  <c r="L289" i="24"/>
  <c r="J501" i="24"/>
  <c r="J502" i="24"/>
  <c r="H508" i="24"/>
  <c r="J513" i="24"/>
  <c r="J515" i="24"/>
  <c r="J516" i="24"/>
  <c r="L522" i="24"/>
  <c r="J526" i="24"/>
  <c r="L742" i="24"/>
  <c r="I753" i="24"/>
  <c r="L754" i="24"/>
  <c r="L968" i="24"/>
  <c r="L972" i="24"/>
  <c r="L980" i="24"/>
  <c r="I985" i="24"/>
  <c r="J1201" i="24"/>
  <c r="J1203" i="24"/>
  <c r="J1217" i="24"/>
  <c r="J1219" i="24"/>
  <c r="J1223" i="24"/>
  <c r="J1437" i="24"/>
  <c r="J1441" i="24"/>
  <c r="J1443" i="24"/>
  <c r="H1447" i="24"/>
  <c r="J1448" i="24"/>
  <c r="H1453" i="24"/>
  <c r="J1454" i="24"/>
  <c r="J1457" i="24"/>
  <c r="J1459" i="24"/>
  <c r="L437" i="24"/>
  <c r="I437" i="24"/>
  <c r="L286" i="24"/>
  <c r="L1448" i="24"/>
  <c r="L1454" i="24"/>
  <c r="L424" i="24"/>
  <c r="H424" i="24"/>
  <c r="L425" i="24"/>
  <c r="I425" i="24"/>
  <c r="L430" i="24"/>
  <c r="H430" i="24"/>
  <c r="K433" i="24"/>
  <c r="H433" i="24"/>
  <c r="H434" i="24"/>
  <c r="J658" i="24"/>
  <c r="H658" i="24"/>
  <c r="K659" i="24"/>
  <c r="I659" i="24"/>
  <c r="J288" i="24"/>
  <c r="H507" i="24"/>
  <c r="H513" i="24"/>
  <c r="I521" i="24"/>
  <c r="J736" i="24"/>
  <c r="H742" i="24"/>
  <c r="H748" i="24"/>
  <c r="H754" i="24"/>
  <c r="I967" i="24"/>
  <c r="H972" i="24"/>
  <c r="J975" i="24"/>
  <c r="L976" i="24"/>
  <c r="H980" i="24"/>
  <c r="J987" i="24"/>
  <c r="L988" i="24"/>
  <c r="H1201" i="24"/>
  <c r="I1209" i="24"/>
  <c r="I1215" i="24"/>
  <c r="H1219" i="24"/>
  <c r="I1225" i="24"/>
  <c r="H1459" i="24"/>
  <c r="J424" i="24"/>
  <c r="J430" i="24"/>
  <c r="L431" i="24"/>
  <c r="J433" i="24"/>
  <c r="L434" i="24"/>
  <c r="K439" i="24"/>
  <c r="H439" i="24"/>
  <c r="H440" i="24"/>
  <c r="H286" i="24"/>
  <c r="L288" i="24"/>
  <c r="I501" i="24"/>
  <c r="I507" i="24"/>
  <c r="I513" i="24"/>
  <c r="L514" i="24"/>
  <c r="I515" i="24"/>
  <c r="J519" i="24"/>
  <c r="J521" i="24"/>
  <c r="J522" i="24"/>
  <c r="H526" i="24"/>
  <c r="L736" i="24"/>
  <c r="J737" i="24"/>
  <c r="L738" i="24"/>
  <c r="J742" i="24"/>
  <c r="J748" i="24"/>
  <c r="J749" i="24"/>
  <c r="L750" i="24"/>
  <c r="H753" i="24"/>
  <c r="J754" i="24"/>
  <c r="J759" i="24"/>
  <c r="J967" i="24"/>
  <c r="J968" i="24"/>
  <c r="J972" i="24"/>
  <c r="J980" i="24"/>
  <c r="H985" i="24"/>
  <c r="I1201" i="24"/>
  <c r="L1202" i="24"/>
  <c r="H1203" i="24"/>
  <c r="J1207" i="24"/>
  <c r="J1213" i="24"/>
  <c r="H1217" i="24"/>
  <c r="I1219" i="24"/>
  <c r="L1220" i="24"/>
  <c r="H1223" i="24"/>
  <c r="I1435" i="24"/>
  <c r="H1437" i="24"/>
  <c r="I1441" i="24"/>
  <c r="L1442" i="24"/>
  <c r="H1443" i="24"/>
  <c r="H1448" i="24"/>
  <c r="H1454" i="24"/>
  <c r="H1457" i="24"/>
  <c r="I1459" i="24"/>
  <c r="K427" i="24"/>
  <c r="H427" i="24"/>
  <c r="H428" i="24"/>
  <c r="J439" i="24"/>
  <c r="L440" i="24"/>
  <c r="H444" i="24"/>
  <c r="L444" i="24"/>
  <c r="K445" i="24"/>
  <c r="H445" i="24"/>
  <c r="H446" i="24"/>
  <c r="K666" i="24"/>
  <c r="K674" i="24"/>
  <c r="K682" i="24"/>
  <c r="K898" i="24"/>
  <c r="K906" i="24"/>
  <c r="K914" i="24"/>
  <c r="I1143" i="24"/>
  <c r="I1147" i="24"/>
  <c r="H1357" i="24"/>
  <c r="L1363" i="24"/>
  <c r="I1365" i="24"/>
  <c r="I1367" i="24"/>
  <c r="I1371" i="24"/>
  <c r="H1373" i="24"/>
  <c r="L1379" i="24"/>
  <c r="I1381" i="24"/>
  <c r="I1591" i="24"/>
  <c r="I1595" i="24"/>
  <c r="H1597" i="24"/>
  <c r="L1603" i="24"/>
  <c r="I1605" i="24"/>
  <c r="I1607" i="24"/>
  <c r="I1611" i="24"/>
  <c r="H1613" i="24"/>
  <c r="I355" i="24"/>
  <c r="I357" i="24"/>
  <c r="I367" i="24"/>
  <c r="I369" i="24"/>
  <c r="I579" i="24"/>
  <c r="K584" i="24"/>
  <c r="H585" i="24"/>
  <c r="L815" i="24"/>
  <c r="L817" i="24"/>
  <c r="L819" i="24"/>
  <c r="L825" i="24"/>
  <c r="L827" i="24"/>
  <c r="L833" i="24"/>
  <c r="L835" i="24"/>
  <c r="J1045" i="24"/>
  <c r="H1046" i="24"/>
  <c r="J1064" i="24"/>
  <c r="K1064" i="24"/>
  <c r="J1068" i="24"/>
  <c r="K1068" i="24"/>
  <c r="J1280" i="24"/>
  <c r="K1280" i="24"/>
  <c r="J1284" i="24"/>
  <c r="K1284" i="24"/>
  <c r="J1288" i="24"/>
  <c r="K1288" i="24"/>
  <c r="J1292" i="24"/>
  <c r="K1292" i="24"/>
  <c r="J1296" i="24"/>
  <c r="K1296" i="24"/>
  <c r="J1300" i="24"/>
  <c r="K1300" i="24"/>
  <c r="J1512" i="24"/>
  <c r="K1512" i="24"/>
  <c r="J1516" i="24"/>
  <c r="K1516" i="24"/>
  <c r="J1520" i="24"/>
  <c r="K1520" i="24"/>
  <c r="J1524" i="24"/>
  <c r="K1524" i="24"/>
  <c r="J1528" i="24"/>
  <c r="K1528" i="24"/>
  <c r="L1357" i="24"/>
  <c r="L1373" i="24"/>
  <c r="L1597" i="24"/>
  <c r="L1613" i="24"/>
  <c r="L367" i="24"/>
  <c r="L369" i="24"/>
  <c r="I1046" i="24"/>
  <c r="I423" i="24"/>
  <c r="I657" i="24"/>
  <c r="I1127" i="24"/>
  <c r="H1129" i="24"/>
  <c r="I347" i="24"/>
  <c r="I349" i="24"/>
  <c r="I361" i="24"/>
  <c r="I587" i="24"/>
  <c r="I589" i="24"/>
  <c r="J594" i="24"/>
  <c r="H597" i="24"/>
  <c r="J822" i="24"/>
  <c r="J824" i="24"/>
  <c r="H825" i="24"/>
  <c r="J832" i="24"/>
  <c r="H833" i="24"/>
  <c r="L1046" i="24"/>
  <c r="J1062" i="24"/>
  <c r="K1062" i="24"/>
  <c r="J1066" i="24"/>
  <c r="K1066" i="24"/>
  <c r="J1278" i="24"/>
  <c r="K1278" i="24"/>
  <c r="J1282" i="24"/>
  <c r="K1282" i="24"/>
  <c r="J1286" i="24"/>
  <c r="K1286" i="24"/>
  <c r="J1290" i="24"/>
  <c r="K1290" i="24"/>
  <c r="J1294" i="24"/>
  <c r="K1294" i="24"/>
  <c r="J1298" i="24"/>
  <c r="K1298" i="24"/>
  <c r="J1302" i="24"/>
  <c r="K1302" i="24"/>
  <c r="J1514" i="24"/>
  <c r="K1514" i="24"/>
  <c r="J1518" i="24"/>
  <c r="K1518" i="24"/>
  <c r="J1522" i="24"/>
  <c r="K1522" i="24"/>
  <c r="J1526" i="24"/>
  <c r="K1526" i="24"/>
  <c r="J1530" i="24"/>
  <c r="K1530" i="24"/>
  <c r="I597" i="24"/>
  <c r="I825" i="24"/>
  <c r="I240" i="24"/>
  <c r="L450" i="24"/>
  <c r="I452" i="24"/>
  <c r="I454" i="24"/>
  <c r="I456" i="24"/>
  <c r="L460" i="24"/>
  <c r="L469" i="24"/>
  <c r="K470" i="24"/>
  <c r="H471" i="24"/>
  <c r="L473" i="24"/>
  <c r="L683" i="24"/>
  <c r="L691" i="24"/>
  <c r="I699" i="24"/>
  <c r="L701" i="24"/>
  <c r="I927" i="24"/>
  <c r="I929" i="24"/>
  <c r="H935" i="24"/>
  <c r="J1168" i="24"/>
  <c r="J1385" i="24"/>
  <c r="H1395" i="24"/>
  <c r="H1397" i="24"/>
  <c r="H1399" i="24"/>
  <c r="H1401" i="24"/>
  <c r="H377" i="24"/>
  <c r="J391" i="24"/>
  <c r="I393" i="24"/>
  <c r="H605" i="24"/>
  <c r="J609" i="24"/>
  <c r="J615" i="24"/>
  <c r="J623" i="24"/>
  <c r="J624" i="24"/>
  <c r="J629" i="24"/>
  <c r="J855" i="24"/>
  <c r="K861" i="24"/>
  <c r="J861" i="24"/>
  <c r="I861" i="24"/>
  <c r="K1070" i="24"/>
  <c r="J1070" i="24"/>
  <c r="I1395" i="24"/>
  <c r="I1399" i="24"/>
  <c r="J393" i="24"/>
  <c r="I605" i="24"/>
  <c r="K624" i="24"/>
  <c r="K1074" i="24"/>
  <c r="J1074" i="24"/>
  <c r="I1074" i="24"/>
  <c r="K1532" i="24"/>
  <c r="K1534" i="24"/>
  <c r="K1536" i="24"/>
  <c r="K216" i="24"/>
  <c r="K218" i="24"/>
  <c r="K220" i="24"/>
  <c r="K222" i="24"/>
  <c r="K224" i="24"/>
  <c r="K226" i="24"/>
  <c r="K228" i="24"/>
  <c r="K230" i="24"/>
  <c r="I463" i="24"/>
  <c r="I465" i="24"/>
  <c r="H469" i="24"/>
  <c r="L471" i="24"/>
  <c r="K472" i="24"/>
  <c r="H473" i="24"/>
  <c r="J686" i="24"/>
  <c r="L705" i="24"/>
  <c r="I707" i="24"/>
  <c r="I917" i="24"/>
  <c r="I919" i="24"/>
  <c r="J921" i="24"/>
  <c r="J923" i="24"/>
  <c r="I931" i="24"/>
  <c r="J935" i="24"/>
  <c r="I937" i="24"/>
  <c r="I939" i="24"/>
  <c r="J941" i="24"/>
  <c r="J1149" i="24"/>
  <c r="J1151" i="24"/>
  <c r="H1153" i="24"/>
  <c r="H1157" i="24"/>
  <c r="J1160" i="24"/>
  <c r="I1163" i="24"/>
  <c r="H1167" i="24"/>
  <c r="J1173" i="24"/>
  <c r="I1389" i="24"/>
  <c r="J1391" i="24"/>
  <c r="I1393" i="24"/>
  <c r="J1395" i="24"/>
  <c r="J1399" i="24"/>
  <c r="J1404" i="24"/>
  <c r="I1407" i="24"/>
  <c r="H371" i="24"/>
  <c r="J378" i="24"/>
  <c r="J383" i="24"/>
  <c r="J387" i="24"/>
  <c r="J389" i="24"/>
  <c r="K390" i="24"/>
  <c r="H391" i="24"/>
  <c r="J605" i="24"/>
  <c r="H609" i="24"/>
  <c r="J843" i="24"/>
  <c r="I845" i="24"/>
  <c r="I847" i="24"/>
  <c r="J849" i="24"/>
  <c r="J851" i="24"/>
  <c r="J853" i="24"/>
  <c r="H855" i="24"/>
  <c r="K863" i="24"/>
  <c r="J863" i="24"/>
  <c r="I863" i="24"/>
  <c r="K1072" i="24"/>
  <c r="J1072" i="24"/>
  <c r="L463" i="24"/>
  <c r="L465" i="24"/>
  <c r="I469" i="24"/>
  <c r="I473" i="24"/>
  <c r="L917" i="24"/>
  <c r="J919" i="24"/>
  <c r="J937" i="24"/>
  <c r="J939" i="24"/>
  <c r="I1153" i="24"/>
  <c r="I1157" i="24"/>
  <c r="J1389" i="24"/>
  <c r="J845" i="24"/>
  <c r="J847" i="24"/>
  <c r="I855" i="24"/>
  <c r="I1072" i="24"/>
  <c r="H1080" i="24"/>
  <c r="I1094" i="24"/>
  <c r="J1318" i="24"/>
  <c r="H1542" i="24"/>
  <c r="H1546" i="24"/>
  <c r="H1550" i="24"/>
  <c r="H1554" i="24"/>
  <c r="H532" i="24"/>
  <c r="I538" i="24"/>
  <c r="H540" i="24"/>
  <c r="H546" i="24"/>
  <c r="I550" i="24"/>
  <c r="H552" i="24"/>
  <c r="I779" i="24"/>
  <c r="H785" i="24"/>
  <c r="I992" i="24"/>
  <c r="I994" i="24"/>
  <c r="J996" i="24"/>
  <c r="I998" i="24"/>
  <c r="I1000" i="24"/>
  <c r="J1004" i="24"/>
  <c r="K1229" i="24"/>
  <c r="L1245" i="24"/>
  <c r="I1246" i="24"/>
  <c r="J1249" i="24"/>
  <c r="I1463" i="24"/>
  <c r="L1472" i="24"/>
  <c r="J1481" i="24"/>
  <c r="J1483" i="24"/>
  <c r="H1485" i="24"/>
  <c r="H1076" i="24"/>
  <c r="I1080" i="24"/>
  <c r="I1088" i="24"/>
  <c r="I1090" i="24"/>
  <c r="J1094" i="24"/>
  <c r="H1304" i="24"/>
  <c r="H1314" i="24"/>
  <c r="H1324" i="24"/>
  <c r="H1328" i="24"/>
  <c r="J1542" i="24"/>
  <c r="J1546" i="24"/>
  <c r="J1550" i="24"/>
  <c r="J1554" i="24"/>
  <c r="J296" i="24"/>
  <c r="H308" i="24"/>
  <c r="J314" i="24"/>
  <c r="H318" i="24"/>
  <c r="H530" i="24"/>
  <c r="I532" i="24"/>
  <c r="I536" i="24"/>
  <c r="I540" i="24"/>
  <c r="I546" i="24"/>
  <c r="J550" i="24"/>
  <c r="I552" i="24"/>
  <c r="K768" i="24"/>
  <c r="H769" i="24"/>
  <c r="L779" i="24"/>
  <c r="J992" i="24"/>
  <c r="J994" i="24"/>
  <c r="J998" i="24"/>
  <c r="I857" i="24"/>
  <c r="I1076" i="24"/>
  <c r="J1080" i="24"/>
  <c r="I1082" i="24"/>
  <c r="I1084" i="24"/>
  <c r="J1086" i="24"/>
  <c r="J1088" i="24"/>
  <c r="J1090" i="24"/>
  <c r="I1304" i="24"/>
  <c r="J1324" i="24"/>
  <c r="J1328" i="24"/>
  <c r="H1556" i="24"/>
  <c r="H298" i="24"/>
  <c r="H302" i="24"/>
  <c r="J308" i="24"/>
  <c r="I310" i="24"/>
  <c r="H312" i="24"/>
  <c r="J318" i="24"/>
  <c r="I530" i="24"/>
  <c r="J532" i="24"/>
  <c r="I534" i="24"/>
  <c r="J540" i="24"/>
  <c r="J546" i="24"/>
  <c r="J552" i="24"/>
  <c r="I769" i="24"/>
  <c r="I1008" i="24"/>
  <c r="I1010" i="24"/>
  <c r="K1227" i="24"/>
  <c r="L1237" i="24"/>
  <c r="I1238" i="24"/>
  <c r="J1240" i="24"/>
  <c r="I1242" i="24"/>
  <c r="J1461" i="24"/>
  <c r="H1462" i="24"/>
  <c r="I1004" i="24"/>
  <c r="J1008" i="24"/>
  <c r="J1010" i="24"/>
  <c r="J1238" i="24"/>
  <c r="J1242" i="24"/>
  <c r="J1244" i="24"/>
  <c r="K1462" i="24"/>
  <c r="H1463" i="24"/>
  <c r="J1471" i="24"/>
  <c r="J1475" i="24"/>
  <c r="J1479" i="24"/>
  <c r="I1481" i="24"/>
  <c r="K650" i="24"/>
  <c r="I650" i="24"/>
  <c r="H650" i="24"/>
  <c r="K1110" i="24"/>
  <c r="H1110" i="24"/>
  <c r="K324" i="24"/>
  <c r="J324" i="24"/>
  <c r="I324" i="24"/>
  <c r="H324" i="24"/>
  <c r="K328" i="24"/>
  <c r="J328" i="24"/>
  <c r="I328" i="24"/>
  <c r="H328" i="24"/>
  <c r="K566" i="24"/>
  <c r="J566" i="24"/>
  <c r="I566" i="24"/>
  <c r="H566" i="24"/>
  <c r="K791" i="24"/>
  <c r="H791" i="24"/>
  <c r="K804" i="24"/>
  <c r="J804" i="24"/>
  <c r="I804" i="24"/>
  <c r="H804" i="24"/>
  <c r="K805" i="24"/>
  <c r="J805" i="24"/>
  <c r="H805" i="24"/>
  <c r="K808" i="24"/>
  <c r="J808" i="24"/>
  <c r="I808" i="24"/>
  <c r="H808" i="24"/>
  <c r="L984" i="24"/>
  <c r="J984" i="24"/>
  <c r="H984" i="24"/>
  <c r="H1210" i="24"/>
  <c r="L1210" i="24"/>
  <c r="J1210" i="24"/>
  <c r="H1216" i="24"/>
  <c r="L1216" i="24"/>
  <c r="J1216" i="24"/>
  <c r="H1436" i="24"/>
  <c r="L1436" i="24"/>
  <c r="J1436" i="24"/>
  <c r="H438" i="24"/>
  <c r="L438" i="24"/>
  <c r="J438" i="24"/>
  <c r="J828" i="24"/>
  <c r="J830" i="24"/>
  <c r="L865" i="24"/>
  <c r="K865" i="24"/>
  <c r="K872" i="24"/>
  <c r="J872" i="24"/>
  <c r="I872" i="24"/>
  <c r="K883" i="24"/>
  <c r="K890" i="24"/>
  <c r="I890" i="24"/>
  <c r="H890" i="24"/>
  <c r="K1107" i="24"/>
  <c r="J1107" i="24"/>
  <c r="I1107" i="24"/>
  <c r="L1110" i="24"/>
  <c r="K1121" i="24"/>
  <c r="I1121" i="24"/>
  <c r="H1121" i="24"/>
  <c r="K1566" i="24"/>
  <c r="L1566" i="24"/>
  <c r="K1567" i="24"/>
  <c r="I1567" i="24"/>
  <c r="H1567" i="24"/>
  <c r="K1582" i="24"/>
  <c r="L1582" i="24"/>
  <c r="K1583" i="24"/>
  <c r="I1583" i="24"/>
  <c r="H1583" i="24"/>
  <c r="L324" i="24"/>
  <c r="L328" i="24"/>
  <c r="K562" i="24"/>
  <c r="J562" i="24"/>
  <c r="I562" i="24"/>
  <c r="H562" i="24"/>
  <c r="K563" i="24"/>
  <c r="J563" i="24"/>
  <c r="H563" i="24"/>
  <c r="L566" i="24"/>
  <c r="L804" i="24"/>
  <c r="L808" i="24"/>
  <c r="K1253" i="24"/>
  <c r="J1253" i="24"/>
  <c r="I1253" i="24"/>
  <c r="H1253" i="24"/>
  <c r="L1254" i="24"/>
  <c r="J1254" i="24"/>
  <c r="H1254" i="24"/>
  <c r="J290" i="24"/>
  <c r="H290" i="24"/>
  <c r="L290" i="24"/>
  <c r="K983" i="24"/>
  <c r="J983" i="24"/>
  <c r="I983" i="24"/>
  <c r="H983" i="24"/>
  <c r="L983" i="24"/>
  <c r="K870" i="24"/>
  <c r="J870" i="24"/>
  <c r="I870" i="24"/>
  <c r="K884" i="24"/>
  <c r="I884" i="24"/>
  <c r="H884" i="24"/>
  <c r="K1115" i="24"/>
  <c r="I1115" i="24"/>
  <c r="H1115" i="24"/>
  <c r="K1117" i="24"/>
  <c r="I1117" i="24"/>
  <c r="H1117" i="24"/>
  <c r="K1355" i="24"/>
  <c r="I1355" i="24"/>
  <c r="H1355" i="24"/>
  <c r="K1579" i="24"/>
  <c r="I1579" i="24"/>
  <c r="H1579" i="24"/>
  <c r="K1426" i="24"/>
  <c r="H1426" i="24"/>
  <c r="J1431" i="24"/>
  <c r="J421" i="24"/>
  <c r="K633" i="24"/>
  <c r="K634" i="24"/>
  <c r="J634" i="24"/>
  <c r="K636" i="24"/>
  <c r="J636" i="24"/>
  <c r="I636" i="24"/>
  <c r="L651" i="24"/>
  <c r="K651" i="24"/>
  <c r="J242" i="24"/>
  <c r="J244" i="24"/>
  <c r="J246" i="24"/>
  <c r="J248" i="24"/>
  <c r="J250" i="24"/>
  <c r="J252" i="24"/>
  <c r="J254" i="24"/>
  <c r="J256" i="24"/>
  <c r="J258" i="24"/>
  <c r="J260" i="24"/>
  <c r="J262" i="24"/>
  <c r="J264" i="24"/>
  <c r="J266" i="24"/>
  <c r="J476" i="24"/>
  <c r="J478" i="24"/>
  <c r="J480" i="24"/>
  <c r="J482" i="24"/>
  <c r="J484" i="24"/>
  <c r="J486" i="24"/>
  <c r="J488" i="24"/>
  <c r="J490" i="24"/>
  <c r="J492" i="24"/>
  <c r="J494" i="24"/>
  <c r="J496" i="24"/>
  <c r="J498" i="24"/>
  <c r="J500" i="24"/>
  <c r="J710" i="24"/>
  <c r="J712" i="24"/>
  <c r="J714" i="24"/>
  <c r="J716" i="24"/>
  <c r="J718" i="24"/>
  <c r="J720" i="24"/>
  <c r="J722" i="24"/>
  <c r="J724" i="24"/>
  <c r="J726" i="24"/>
  <c r="J728" i="24"/>
  <c r="J730" i="24"/>
  <c r="J732" i="24"/>
  <c r="J734" i="24"/>
  <c r="J943" i="24"/>
  <c r="J945" i="24"/>
  <c r="J947" i="24"/>
  <c r="J949" i="24"/>
  <c r="J951" i="24"/>
  <c r="J953" i="24"/>
  <c r="J955" i="24"/>
  <c r="J957" i="24"/>
  <c r="J959" i="24"/>
  <c r="J961" i="24"/>
  <c r="J963" i="24"/>
  <c r="J965" i="24"/>
  <c r="J1174" i="24"/>
  <c r="J1176" i="24"/>
  <c r="J1178" i="24"/>
  <c r="J1180" i="24"/>
  <c r="J1182" i="24"/>
  <c r="J1184" i="24"/>
  <c r="J1186" i="24"/>
  <c r="J1188" i="24"/>
  <c r="J1190" i="24"/>
  <c r="J1192" i="24"/>
  <c r="J1194" i="24"/>
  <c r="J1196" i="24"/>
  <c r="J1198" i="24"/>
  <c r="J1408" i="24"/>
  <c r="J1410" i="24"/>
  <c r="J1412" i="24"/>
  <c r="J1414" i="24"/>
  <c r="J1416" i="24"/>
  <c r="J1418" i="24"/>
  <c r="J1420" i="24"/>
  <c r="J1422" i="24"/>
  <c r="J1425" i="24"/>
  <c r="I1426" i="24"/>
  <c r="K1428" i="24"/>
  <c r="H1428" i="24"/>
  <c r="K1431" i="24"/>
  <c r="K419" i="24"/>
  <c r="L633" i="24"/>
  <c r="H634" i="24"/>
  <c r="H636" i="24"/>
  <c r="K638" i="24"/>
  <c r="I638" i="24"/>
  <c r="H638" i="24"/>
  <c r="K640" i="24"/>
  <c r="I640" i="24"/>
  <c r="H640" i="24"/>
  <c r="L650" i="24"/>
  <c r="H865" i="24"/>
  <c r="L870" i="24"/>
  <c r="H872" i="24"/>
  <c r="K876" i="24"/>
  <c r="J876" i="24"/>
  <c r="I876" i="24"/>
  <c r="K882" i="24"/>
  <c r="J882" i="24"/>
  <c r="I882" i="24"/>
  <c r="L884" i="24"/>
  <c r="J890" i="24"/>
  <c r="L1096" i="24"/>
  <c r="K1096" i="24"/>
  <c r="L1102" i="24"/>
  <c r="K1102" i="24"/>
  <c r="H1107" i="24"/>
  <c r="K1109" i="24"/>
  <c r="J1109" i="24"/>
  <c r="I1109" i="24"/>
  <c r="L1115" i="24"/>
  <c r="L1117" i="24"/>
  <c r="K1120" i="24"/>
  <c r="J1121" i="24"/>
  <c r="K1335" i="24"/>
  <c r="I1335" i="24"/>
  <c r="H1335" i="24"/>
  <c r="K1346" i="24"/>
  <c r="L1346" i="24"/>
  <c r="K1347" i="24"/>
  <c r="I1347" i="24"/>
  <c r="H1347" i="24"/>
  <c r="L1355" i="24"/>
  <c r="H1566" i="24"/>
  <c r="J1567" i="24"/>
  <c r="K1570" i="24"/>
  <c r="L1570" i="24"/>
  <c r="K1571" i="24"/>
  <c r="I1571" i="24"/>
  <c r="H1571" i="24"/>
  <c r="L1579" i="24"/>
  <c r="H1582" i="24"/>
  <c r="J1583" i="24"/>
  <c r="K1586" i="24"/>
  <c r="L1586" i="24"/>
  <c r="K1587" i="24"/>
  <c r="I1587" i="24"/>
  <c r="H1587" i="24"/>
  <c r="K334" i="24"/>
  <c r="J334" i="24"/>
  <c r="I334" i="24"/>
  <c r="H334" i="24"/>
  <c r="L562" i="24"/>
  <c r="K1019" i="24"/>
  <c r="J1019" i="24"/>
  <c r="I1019" i="24"/>
  <c r="H1019" i="24"/>
  <c r="K1033" i="24"/>
  <c r="J1033" i="24"/>
  <c r="I1033" i="24"/>
  <c r="H1033" i="24"/>
  <c r="L1034" i="24"/>
  <c r="J1034" i="24"/>
  <c r="H1034" i="24"/>
  <c r="K1039" i="24"/>
  <c r="J1039" i="24"/>
  <c r="I1039" i="24"/>
  <c r="H1039" i="24"/>
  <c r="L1040" i="24"/>
  <c r="J1040" i="24"/>
  <c r="H1040" i="24"/>
  <c r="L1253" i="24"/>
  <c r="K1259" i="24"/>
  <c r="J1259" i="24"/>
  <c r="I1259" i="24"/>
  <c r="H1259" i="24"/>
  <c r="L1260" i="24"/>
  <c r="J1260" i="24"/>
  <c r="H1260" i="24"/>
  <c r="K1489" i="24"/>
  <c r="I1489" i="24"/>
  <c r="H1489" i="24"/>
  <c r="L1489" i="24"/>
  <c r="J1489" i="24"/>
  <c r="J1502" i="24"/>
  <c r="H1502" i="24"/>
  <c r="L1502" i="24"/>
  <c r="J284" i="24"/>
  <c r="H284" i="24"/>
  <c r="L284" i="24"/>
  <c r="J1429" i="24"/>
  <c r="K422" i="24"/>
  <c r="H422" i="24"/>
  <c r="K1354" i="24"/>
  <c r="L1354" i="24"/>
  <c r="K1578" i="24"/>
  <c r="L1578" i="24"/>
  <c r="K325" i="24"/>
  <c r="J325" i="24"/>
  <c r="H325" i="24"/>
  <c r="K418" i="24"/>
  <c r="J418" i="24"/>
  <c r="K420" i="24"/>
  <c r="I420" i="24"/>
  <c r="I422" i="24"/>
  <c r="K632" i="24"/>
  <c r="I632" i="24"/>
  <c r="K642" i="24"/>
  <c r="J642" i="24"/>
  <c r="I642" i="24"/>
  <c r="J650" i="24"/>
  <c r="L242" i="24"/>
  <c r="L244" i="24"/>
  <c r="L246" i="24"/>
  <c r="L248" i="24"/>
  <c r="L250" i="24"/>
  <c r="L252" i="24"/>
  <c r="L254" i="24"/>
  <c r="L256" i="24"/>
  <c r="L258" i="24"/>
  <c r="L260" i="24"/>
  <c r="L262" i="24"/>
  <c r="L264" i="24"/>
  <c r="L266" i="24"/>
  <c r="L476" i="24"/>
  <c r="L478" i="24"/>
  <c r="L480" i="24"/>
  <c r="L482" i="24"/>
  <c r="L484" i="24"/>
  <c r="L486" i="24"/>
  <c r="L488" i="24"/>
  <c r="L490" i="24"/>
  <c r="L492" i="24"/>
  <c r="L494" i="24"/>
  <c r="L496" i="24"/>
  <c r="L498" i="24"/>
  <c r="L500" i="24"/>
  <c r="L710" i="24"/>
  <c r="L712" i="24"/>
  <c r="L714" i="24"/>
  <c r="L716" i="24"/>
  <c r="L718" i="24"/>
  <c r="L720" i="24"/>
  <c r="L722" i="24"/>
  <c r="L724" i="24"/>
  <c r="L726" i="24"/>
  <c r="L728" i="24"/>
  <c r="L730" i="24"/>
  <c r="L732" i="24"/>
  <c r="L734" i="24"/>
  <c r="L943" i="24"/>
  <c r="L945" i="24"/>
  <c r="L947" i="24"/>
  <c r="L949" i="24"/>
  <c r="L951" i="24"/>
  <c r="L953" i="24"/>
  <c r="L955" i="24"/>
  <c r="L957" i="24"/>
  <c r="L959" i="24"/>
  <c r="L961" i="24"/>
  <c r="L963" i="24"/>
  <c r="L965" i="24"/>
  <c r="L1174" i="24"/>
  <c r="L1176" i="24"/>
  <c r="L1178" i="24"/>
  <c r="L1180" i="24"/>
  <c r="L1182" i="24"/>
  <c r="L1184" i="24"/>
  <c r="L1186" i="24"/>
  <c r="L1188" i="24"/>
  <c r="L1190" i="24"/>
  <c r="L1192" i="24"/>
  <c r="L1194" i="24"/>
  <c r="L1196" i="24"/>
  <c r="L1198" i="24"/>
  <c r="L1408" i="24"/>
  <c r="L1410" i="24"/>
  <c r="L1412" i="24"/>
  <c r="L1414" i="24"/>
  <c r="L1416" i="24"/>
  <c r="L1418" i="24"/>
  <c r="L1420" i="24"/>
  <c r="L1422" i="24"/>
  <c r="K1424" i="24"/>
  <c r="L1424" i="24"/>
  <c r="J1426" i="24"/>
  <c r="J1427" i="24"/>
  <c r="K1430" i="24"/>
  <c r="H1430" i="24"/>
  <c r="I418" i="24"/>
  <c r="J420" i="24"/>
  <c r="L422" i="24"/>
  <c r="J632" i="24"/>
  <c r="I634" i="24"/>
  <c r="L636" i="24"/>
  <c r="L642" i="24"/>
  <c r="K644" i="24"/>
  <c r="I644" i="24"/>
  <c r="H644" i="24"/>
  <c r="L872" i="24"/>
  <c r="K873" i="24"/>
  <c r="H873" i="24"/>
  <c r="K878" i="24"/>
  <c r="I878" i="24"/>
  <c r="H878" i="24"/>
  <c r="K880" i="24"/>
  <c r="I880" i="24"/>
  <c r="H880" i="24"/>
  <c r="L890" i="24"/>
  <c r="L1107" i="24"/>
  <c r="K1113" i="24"/>
  <c r="J1113" i="24"/>
  <c r="I1113" i="24"/>
  <c r="K1119" i="24"/>
  <c r="J1119" i="24"/>
  <c r="I1119" i="24"/>
  <c r="L1121" i="24"/>
  <c r="L1336" i="24"/>
  <c r="K1336" i="24"/>
  <c r="L1342" i="24"/>
  <c r="K1342" i="24"/>
  <c r="K1350" i="24"/>
  <c r="L1350" i="24"/>
  <c r="K1351" i="24"/>
  <c r="I1351" i="24"/>
  <c r="H1351" i="24"/>
  <c r="L1567" i="24"/>
  <c r="K1574" i="24"/>
  <c r="L1574" i="24"/>
  <c r="K1575" i="24"/>
  <c r="I1575" i="24"/>
  <c r="H1575" i="24"/>
  <c r="L1583" i="24"/>
  <c r="K330" i="24"/>
  <c r="J330" i="24"/>
  <c r="I330" i="24"/>
  <c r="H330" i="24"/>
  <c r="K331" i="24"/>
  <c r="J331" i="24"/>
  <c r="H331" i="24"/>
  <c r="L334" i="24"/>
  <c r="K559" i="24"/>
  <c r="H559" i="24"/>
  <c r="K572" i="24"/>
  <c r="J572" i="24"/>
  <c r="I572" i="24"/>
  <c r="H572" i="24"/>
  <c r="K573" i="24"/>
  <c r="J573" i="24"/>
  <c r="H573" i="24"/>
  <c r="K576" i="24"/>
  <c r="J576" i="24"/>
  <c r="I576" i="24"/>
  <c r="H576" i="24"/>
  <c r="K810" i="24"/>
  <c r="J810" i="24"/>
  <c r="I810" i="24"/>
  <c r="H810" i="24"/>
  <c r="K811" i="24"/>
  <c r="J811" i="24"/>
  <c r="H811" i="24"/>
  <c r="L1019" i="24"/>
  <c r="L1033" i="24"/>
  <c r="L1039" i="24"/>
  <c r="L1259" i="24"/>
  <c r="K1495" i="24"/>
  <c r="I1495" i="24"/>
  <c r="H1495" i="24"/>
  <c r="L1495" i="24"/>
  <c r="J1495" i="24"/>
  <c r="L1498" i="24"/>
  <c r="J1498" i="24"/>
  <c r="H1498" i="24"/>
  <c r="J1508" i="24"/>
  <c r="H1508" i="24"/>
  <c r="L1508" i="24"/>
  <c r="K685" i="24"/>
  <c r="L685" i="24"/>
  <c r="I685" i="24"/>
  <c r="H685" i="24"/>
  <c r="L338" i="24"/>
  <c r="L342" i="24"/>
  <c r="L556" i="24"/>
  <c r="L560" i="24"/>
  <c r="L788" i="24"/>
  <c r="L792" i="24"/>
  <c r="L794" i="24"/>
  <c r="L798" i="24"/>
  <c r="L1023" i="24"/>
  <c r="L1027" i="24"/>
  <c r="L1029" i="24"/>
  <c r="L1031" i="24"/>
  <c r="L1037" i="24"/>
  <c r="L1043" i="24"/>
  <c r="L1265" i="24"/>
  <c r="L1270" i="24"/>
  <c r="J1270" i="24"/>
  <c r="L1276" i="24"/>
  <c r="J1276" i="24"/>
  <c r="J1490" i="24"/>
  <c r="H1490" i="24"/>
  <c r="J1496" i="24"/>
  <c r="H1496" i="24"/>
  <c r="K1503" i="24"/>
  <c r="J1503" i="24"/>
  <c r="I1503" i="24"/>
  <c r="K1509" i="24"/>
  <c r="J1509" i="24"/>
  <c r="I1509" i="24"/>
  <c r="K269" i="24"/>
  <c r="I269" i="24"/>
  <c r="H269" i="24"/>
  <c r="L272" i="24"/>
  <c r="J272" i="24"/>
  <c r="K277" i="24"/>
  <c r="J277" i="24"/>
  <c r="I277" i="24"/>
  <c r="K291" i="24"/>
  <c r="J291" i="24"/>
  <c r="I291" i="24"/>
  <c r="K503" i="24"/>
  <c r="I503" i="24"/>
  <c r="H503" i="24"/>
  <c r="L506" i="24"/>
  <c r="J506" i="24"/>
  <c r="K509" i="24"/>
  <c r="I509" i="24"/>
  <c r="H509" i="24"/>
  <c r="L512" i="24"/>
  <c r="J512" i="24"/>
  <c r="K517" i="24"/>
  <c r="J517" i="24"/>
  <c r="I517" i="24"/>
  <c r="K739" i="24"/>
  <c r="J739" i="24"/>
  <c r="I739" i="24"/>
  <c r="H739" i="24"/>
  <c r="L740" i="24"/>
  <c r="J740" i="24"/>
  <c r="H740" i="24"/>
  <c r="K757" i="24"/>
  <c r="J757" i="24"/>
  <c r="I757" i="24"/>
  <c r="H757" i="24"/>
  <c r="L758" i="24"/>
  <c r="J758" i="24"/>
  <c r="H758" i="24"/>
  <c r="L1432" i="24"/>
  <c r="L398" i="24"/>
  <c r="L400" i="24"/>
  <c r="L402" i="24"/>
  <c r="L404" i="24"/>
  <c r="L406" i="24"/>
  <c r="L408" i="24"/>
  <c r="L410" i="24"/>
  <c r="L412" i="24"/>
  <c r="L414" i="24"/>
  <c r="L416" i="24"/>
  <c r="L646" i="24"/>
  <c r="L648" i="24"/>
  <c r="L652" i="24"/>
  <c r="J654" i="24"/>
  <c r="J656" i="24"/>
  <c r="L866" i="24"/>
  <c r="J868" i="24"/>
  <c r="J874" i="24"/>
  <c r="L886" i="24"/>
  <c r="L888" i="24"/>
  <c r="L1097" i="24"/>
  <c r="J1099" i="24"/>
  <c r="J1101" i="24"/>
  <c r="L1103" i="24"/>
  <c r="J1105" i="24"/>
  <c r="J1111" i="24"/>
  <c r="L1331" i="24"/>
  <c r="L1333" i="24"/>
  <c r="L1337" i="24"/>
  <c r="J1339" i="24"/>
  <c r="J1341" i="24"/>
  <c r="L1343" i="24"/>
  <c r="J1345" i="24"/>
  <c r="J1349" i="24"/>
  <c r="J1353" i="24"/>
  <c r="J1565" i="24"/>
  <c r="J1569" i="24"/>
  <c r="J1573" i="24"/>
  <c r="J1577" i="24"/>
  <c r="J1581" i="24"/>
  <c r="J1585" i="24"/>
  <c r="J1589" i="24"/>
  <c r="J320" i="24"/>
  <c r="L322" i="24"/>
  <c r="L326" i="24"/>
  <c r="L332" i="24"/>
  <c r="H335" i="24"/>
  <c r="L336" i="24"/>
  <c r="H338" i="24"/>
  <c r="H339" i="24"/>
  <c r="J340" i="24"/>
  <c r="H342" i="24"/>
  <c r="J344" i="24"/>
  <c r="J554" i="24"/>
  <c r="H556" i="24"/>
  <c r="H557" i="24"/>
  <c r="J558" i="24"/>
  <c r="H560" i="24"/>
  <c r="L564" i="24"/>
  <c r="H567" i="24"/>
  <c r="L568" i="24"/>
  <c r="L570" i="24"/>
  <c r="L574" i="24"/>
  <c r="J578" i="24"/>
  <c r="H788" i="24"/>
  <c r="H789" i="24"/>
  <c r="J790" i="24"/>
  <c r="H792" i="24"/>
  <c r="H794" i="24"/>
  <c r="H795" i="24"/>
  <c r="J796" i="24"/>
  <c r="H798" i="24"/>
  <c r="J800" i="24"/>
  <c r="L802" i="24"/>
  <c r="L806" i="24"/>
  <c r="L812" i="24"/>
  <c r="H1020" i="24"/>
  <c r="L1021" i="24"/>
  <c r="H1023" i="24"/>
  <c r="H1024" i="24"/>
  <c r="J1025" i="24"/>
  <c r="H1027" i="24"/>
  <c r="H1029" i="24"/>
  <c r="H1031" i="24"/>
  <c r="H1032" i="24"/>
  <c r="L1035" i="24"/>
  <c r="H1037" i="24"/>
  <c r="H1038" i="24"/>
  <c r="J1041" i="24"/>
  <c r="L1042" i="24"/>
  <c r="H1043" i="24"/>
  <c r="H1252" i="24"/>
  <c r="J1255" i="24"/>
  <c r="L1256" i="24"/>
  <c r="L1257" i="24"/>
  <c r="J1261" i="24"/>
  <c r="L1262" i="24"/>
  <c r="L1263" i="24"/>
  <c r="H1265" i="24"/>
  <c r="H1266" i="24"/>
  <c r="J1268" i="24"/>
  <c r="H1268" i="24"/>
  <c r="H1270" i="24"/>
  <c r="H1276" i="24"/>
  <c r="L1490" i="24"/>
  <c r="L1496" i="24"/>
  <c r="K1497" i="24"/>
  <c r="J1497" i="24"/>
  <c r="I1497" i="24"/>
  <c r="H1503" i="24"/>
  <c r="H1509" i="24"/>
  <c r="J269" i="24"/>
  <c r="J270" i="24"/>
  <c r="H270" i="24"/>
  <c r="H272" i="24"/>
  <c r="H277" i="24"/>
  <c r="H291" i="24"/>
  <c r="J503" i="24"/>
  <c r="J504" i="24"/>
  <c r="H504" i="24"/>
  <c r="H506" i="24"/>
  <c r="J509" i="24"/>
  <c r="J510" i="24"/>
  <c r="H510" i="24"/>
  <c r="H512" i="24"/>
  <c r="H517" i="24"/>
  <c r="L739" i="24"/>
  <c r="K751" i="24"/>
  <c r="J751" i="24"/>
  <c r="I751" i="24"/>
  <c r="H751" i="24"/>
  <c r="L752" i="24"/>
  <c r="J752" i="24"/>
  <c r="H752" i="24"/>
  <c r="L757" i="24"/>
  <c r="K977" i="24"/>
  <c r="J977" i="24"/>
  <c r="I977" i="24"/>
  <c r="H977" i="24"/>
  <c r="L978" i="24"/>
  <c r="J978" i="24"/>
  <c r="H978" i="24"/>
  <c r="H426" i="24"/>
  <c r="L426" i="24"/>
  <c r="J426" i="24"/>
  <c r="K1141" i="24"/>
  <c r="L1141" i="24"/>
  <c r="I1141" i="24"/>
  <c r="H1141" i="24"/>
  <c r="L654" i="24"/>
  <c r="L656" i="24"/>
  <c r="L868" i="24"/>
  <c r="L874" i="24"/>
  <c r="L1099" i="24"/>
  <c r="L1101" i="24"/>
  <c r="L1105" i="24"/>
  <c r="L1111" i="24"/>
  <c r="L1339" i="24"/>
  <c r="L1341" i="24"/>
  <c r="L1345" i="24"/>
  <c r="L1349" i="24"/>
  <c r="L1353" i="24"/>
  <c r="L1565" i="24"/>
  <c r="L1569" i="24"/>
  <c r="L1573" i="24"/>
  <c r="L1577" i="24"/>
  <c r="L1581" i="24"/>
  <c r="L1585" i="24"/>
  <c r="L1589" i="24"/>
  <c r="L320" i="24"/>
  <c r="I338" i="24"/>
  <c r="L340" i="24"/>
  <c r="I342" i="24"/>
  <c r="L344" i="24"/>
  <c r="L554" i="24"/>
  <c r="I556" i="24"/>
  <c r="J557" i="24"/>
  <c r="L558" i="24"/>
  <c r="I560" i="24"/>
  <c r="L578" i="24"/>
  <c r="I788" i="24"/>
  <c r="J789" i="24"/>
  <c r="L790" i="24"/>
  <c r="I792" i="24"/>
  <c r="I794" i="24"/>
  <c r="L796" i="24"/>
  <c r="I798" i="24"/>
  <c r="L800" i="24"/>
  <c r="I1023" i="24"/>
  <c r="L1025" i="24"/>
  <c r="I1027" i="24"/>
  <c r="I1029" i="24"/>
  <c r="I1031" i="24"/>
  <c r="J1032" i="24"/>
  <c r="I1037" i="24"/>
  <c r="J1038" i="24"/>
  <c r="L1041" i="24"/>
  <c r="I1043" i="24"/>
  <c r="J1252" i="24"/>
  <c r="L1255" i="24"/>
  <c r="L1261" i="24"/>
  <c r="I1265" i="24"/>
  <c r="J1266" i="24"/>
  <c r="K1267" i="24"/>
  <c r="L1267" i="24"/>
  <c r="K1269" i="24"/>
  <c r="J1269" i="24"/>
  <c r="I1269" i="24"/>
  <c r="K1275" i="24"/>
  <c r="J1275" i="24"/>
  <c r="I1275" i="24"/>
  <c r="K1501" i="24"/>
  <c r="I1501" i="24"/>
  <c r="H1501" i="24"/>
  <c r="L1503" i="24"/>
  <c r="L1504" i="24"/>
  <c r="J1504" i="24"/>
  <c r="K1507" i="24"/>
  <c r="I1507" i="24"/>
  <c r="H1507" i="24"/>
  <c r="L1509" i="24"/>
  <c r="L1510" i="24"/>
  <c r="J1510" i="24"/>
  <c r="L269" i="24"/>
  <c r="K271" i="24"/>
  <c r="J271" i="24"/>
  <c r="I271" i="24"/>
  <c r="L277" i="24"/>
  <c r="L278" i="24"/>
  <c r="J278" i="24"/>
  <c r="K283" i="24"/>
  <c r="I283" i="24"/>
  <c r="H283" i="24"/>
  <c r="K289" i="24"/>
  <c r="I289" i="24"/>
  <c r="H289" i="24"/>
  <c r="L291" i="24"/>
  <c r="L292" i="24"/>
  <c r="J292" i="24"/>
  <c r="L503" i="24"/>
  <c r="K505" i="24"/>
  <c r="J505" i="24"/>
  <c r="I505" i="24"/>
  <c r="L509" i="24"/>
  <c r="K511" i="24"/>
  <c r="J511" i="24"/>
  <c r="I511" i="24"/>
  <c r="L517" i="24"/>
  <c r="L518" i="24"/>
  <c r="J518" i="24"/>
  <c r="H518" i="24"/>
  <c r="K745" i="24"/>
  <c r="J745" i="24"/>
  <c r="I745" i="24"/>
  <c r="H745" i="24"/>
  <c r="L746" i="24"/>
  <c r="J746" i="24"/>
  <c r="H746" i="24"/>
  <c r="K989" i="24"/>
  <c r="J989" i="24"/>
  <c r="I989" i="24"/>
  <c r="H989" i="24"/>
  <c r="L990" i="24"/>
  <c r="J990" i="24"/>
  <c r="H990" i="24"/>
  <c r="K1205" i="24"/>
  <c r="J1205" i="24"/>
  <c r="H1205" i="24"/>
  <c r="L1205" i="24"/>
  <c r="I1205" i="24"/>
  <c r="K1211" i="24"/>
  <c r="J1211" i="24"/>
  <c r="H1211" i="24"/>
  <c r="L1211" i="24"/>
  <c r="I1211" i="24"/>
  <c r="K1439" i="24"/>
  <c r="J1439" i="24"/>
  <c r="H1439" i="24"/>
  <c r="L1439" i="24"/>
  <c r="I1439" i="24"/>
  <c r="K441" i="24"/>
  <c r="J441" i="24"/>
  <c r="H441" i="24"/>
  <c r="L441" i="24"/>
  <c r="I441" i="24"/>
  <c r="K1133" i="24"/>
  <c r="L1133" i="24"/>
  <c r="I1133" i="24"/>
  <c r="H1133" i="24"/>
  <c r="L523" i="24"/>
  <c r="L737" i="24"/>
  <c r="L743" i="24"/>
  <c r="L749" i="24"/>
  <c r="L969" i="24"/>
  <c r="L975" i="24"/>
  <c r="L981" i="24"/>
  <c r="L987" i="24"/>
  <c r="L1206" i="24"/>
  <c r="H1206" i="24"/>
  <c r="L1212" i="24"/>
  <c r="H1212" i="24"/>
  <c r="K1221" i="24"/>
  <c r="H1221" i="24"/>
  <c r="J1221" i="24"/>
  <c r="L1440" i="24"/>
  <c r="H1440" i="24"/>
  <c r="K1449" i="24"/>
  <c r="H1449" i="24"/>
  <c r="J1449" i="24"/>
  <c r="K1455" i="24"/>
  <c r="H1455" i="24"/>
  <c r="J1455" i="24"/>
  <c r="K431" i="24"/>
  <c r="H431" i="24"/>
  <c r="J431" i="24"/>
  <c r="L442" i="24"/>
  <c r="H442" i="24"/>
  <c r="J660" i="24"/>
  <c r="H660" i="24"/>
  <c r="J668" i="24"/>
  <c r="H668" i="24"/>
  <c r="J676" i="24"/>
  <c r="H676" i="24"/>
  <c r="J892" i="24"/>
  <c r="H892" i="24"/>
  <c r="J900" i="24"/>
  <c r="H900" i="24"/>
  <c r="J908" i="24"/>
  <c r="H908" i="24"/>
  <c r="J916" i="24"/>
  <c r="H916" i="24"/>
  <c r="K356" i="24"/>
  <c r="J356" i="24"/>
  <c r="I356" i="24"/>
  <c r="K813" i="24"/>
  <c r="L813" i="24"/>
  <c r="I813" i="24"/>
  <c r="H813" i="24"/>
  <c r="J1271" i="24"/>
  <c r="L1272" i="24"/>
  <c r="L1273" i="24"/>
  <c r="J1277" i="24"/>
  <c r="L1487" i="24"/>
  <c r="L1493" i="24"/>
  <c r="L1499" i="24"/>
  <c r="J1505" i="24"/>
  <c r="L1506" i="24"/>
  <c r="L275" i="24"/>
  <c r="L281" i="24"/>
  <c r="L287" i="24"/>
  <c r="L501" i="24"/>
  <c r="J507" i="24"/>
  <c r="L508" i="24"/>
  <c r="L515" i="24"/>
  <c r="L521" i="24"/>
  <c r="H523" i="24"/>
  <c r="H524" i="24"/>
  <c r="L735" i="24"/>
  <c r="H737" i="24"/>
  <c r="H738" i="24"/>
  <c r="L741" i="24"/>
  <c r="H743" i="24"/>
  <c r="H744" i="24"/>
  <c r="J747" i="24"/>
  <c r="L748" i="24"/>
  <c r="H749" i="24"/>
  <c r="H750" i="24"/>
  <c r="L755" i="24"/>
  <c r="L967" i="24"/>
  <c r="H969" i="24"/>
  <c r="H970" i="24"/>
  <c r="J971" i="24"/>
  <c r="L973" i="24"/>
  <c r="H975" i="24"/>
  <c r="H976" i="24"/>
  <c r="L979" i="24"/>
  <c r="H981" i="24"/>
  <c r="H982" i="24"/>
  <c r="J985" i="24"/>
  <c r="L986" i="24"/>
  <c r="H987" i="24"/>
  <c r="H988" i="24"/>
  <c r="K991" i="24"/>
  <c r="J991" i="24"/>
  <c r="H991" i="24"/>
  <c r="J1206" i="24"/>
  <c r="J1212" i="24"/>
  <c r="I1221" i="24"/>
  <c r="H1222" i="24"/>
  <c r="L1222" i="24"/>
  <c r="K1225" i="24"/>
  <c r="J1225" i="24"/>
  <c r="H1225" i="24"/>
  <c r="K1445" i="24"/>
  <c r="J1445" i="24"/>
  <c r="H1445" i="24"/>
  <c r="H1450" i="24"/>
  <c r="L1450" i="24"/>
  <c r="K1451" i="24"/>
  <c r="J1451" i="24"/>
  <c r="H1451" i="24"/>
  <c r="H1456" i="24"/>
  <c r="L1456" i="24"/>
  <c r="H432" i="24"/>
  <c r="L432" i="24"/>
  <c r="K435" i="24"/>
  <c r="J435" i="24"/>
  <c r="H435" i="24"/>
  <c r="K447" i="24"/>
  <c r="J447" i="24"/>
  <c r="H447" i="24"/>
  <c r="K660" i="24"/>
  <c r="K1145" i="24"/>
  <c r="L1145" i="24"/>
  <c r="I1145" i="24"/>
  <c r="H1145" i="24"/>
  <c r="K1369" i="24"/>
  <c r="L1369" i="24"/>
  <c r="I1369" i="24"/>
  <c r="H1369" i="24"/>
  <c r="K1593" i="24"/>
  <c r="L1593" i="24"/>
  <c r="I1593" i="24"/>
  <c r="H1593" i="24"/>
  <c r="K1609" i="24"/>
  <c r="L1609" i="24"/>
  <c r="I1609" i="24"/>
  <c r="H1609" i="24"/>
  <c r="K363" i="24"/>
  <c r="I363" i="24"/>
  <c r="H363" i="24"/>
  <c r="L363" i="24"/>
  <c r="K591" i="24"/>
  <c r="L591" i="24"/>
  <c r="I591" i="24"/>
  <c r="H591" i="24"/>
  <c r="L1271" i="24"/>
  <c r="H1273" i="24"/>
  <c r="H1274" i="24"/>
  <c r="L1277" i="24"/>
  <c r="H1487" i="24"/>
  <c r="H1488" i="24"/>
  <c r="L1491" i="24"/>
  <c r="H1493" i="24"/>
  <c r="H1494" i="24"/>
  <c r="H1499" i="24"/>
  <c r="L1505" i="24"/>
  <c r="L1511" i="24"/>
  <c r="L267" i="24"/>
  <c r="L273" i="24"/>
  <c r="H275" i="24"/>
  <c r="H276" i="24"/>
  <c r="L279" i="24"/>
  <c r="H281" i="24"/>
  <c r="H282" i="24"/>
  <c r="L285" i="24"/>
  <c r="H287" i="24"/>
  <c r="H288" i="24"/>
  <c r="H501" i="24"/>
  <c r="H502" i="24"/>
  <c r="L507" i="24"/>
  <c r="L513" i="24"/>
  <c r="H515" i="24"/>
  <c r="H516" i="24"/>
  <c r="L519" i="24"/>
  <c r="H521" i="24"/>
  <c r="H522" i="24"/>
  <c r="I523" i="24"/>
  <c r="J524" i="24"/>
  <c r="L525" i="24"/>
  <c r="H735" i="24"/>
  <c r="H736" i="24"/>
  <c r="I737" i="24"/>
  <c r="J738" i="24"/>
  <c r="H741" i="24"/>
  <c r="I743" i="24"/>
  <c r="J744" i="24"/>
  <c r="L747" i="24"/>
  <c r="I749" i="24"/>
  <c r="J750" i="24"/>
  <c r="L753" i="24"/>
  <c r="H755" i="24"/>
  <c r="H756" i="24"/>
  <c r="L759" i="24"/>
  <c r="H967" i="24"/>
  <c r="H968" i="24"/>
  <c r="I969" i="24"/>
  <c r="J970" i="24"/>
  <c r="L971" i="24"/>
  <c r="H973" i="24"/>
  <c r="H974" i="24"/>
  <c r="I975" i="24"/>
  <c r="J976" i="24"/>
  <c r="H979" i="24"/>
  <c r="I981" i="24"/>
  <c r="J982" i="24"/>
  <c r="L985" i="24"/>
  <c r="I987" i="24"/>
  <c r="J988" i="24"/>
  <c r="I991" i="24"/>
  <c r="L1200" i="24"/>
  <c r="H1200" i="24"/>
  <c r="K1209" i="24"/>
  <c r="H1209" i="24"/>
  <c r="J1209" i="24"/>
  <c r="K1215" i="24"/>
  <c r="H1215" i="24"/>
  <c r="J1215" i="24"/>
  <c r="L1221" i="24"/>
  <c r="L1434" i="24"/>
  <c r="H1434" i="24"/>
  <c r="K1435" i="24"/>
  <c r="H1435" i="24"/>
  <c r="J1435" i="24"/>
  <c r="L1446" i="24"/>
  <c r="H1446" i="24"/>
  <c r="L1452" i="24"/>
  <c r="H1452" i="24"/>
  <c r="K425" i="24"/>
  <c r="H425" i="24"/>
  <c r="J425" i="24"/>
  <c r="L436" i="24"/>
  <c r="H436" i="24"/>
  <c r="K437" i="24"/>
  <c r="H437" i="24"/>
  <c r="J437" i="24"/>
  <c r="L448" i="24"/>
  <c r="H448" i="24"/>
  <c r="J664" i="24"/>
  <c r="H664" i="24"/>
  <c r="J672" i="24"/>
  <c r="H672" i="24"/>
  <c r="J680" i="24"/>
  <c r="H680" i="24"/>
  <c r="J896" i="24"/>
  <c r="H896" i="24"/>
  <c r="J904" i="24"/>
  <c r="H904" i="24"/>
  <c r="J912" i="24"/>
  <c r="H912" i="24"/>
  <c r="K1125" i="24"/>
  <c r="L1125" i="24"/>
  <c r="H1125" i="24"/>
  <c r="K1131" i="24"/>
  <c r="L1131" i="24"/>
  <c r="I1131" i="24"/>
  <c r="H1131" i="24"/>
  <c r="K1139" i="24"/>
  <c r="L1139" i="24"/>
  <c r="I1139" i="24"/>
  <c r="H1139" i="24"/>
  <c r="K1359" i="24"/>
  <c r="L1359" i="24"/>
  <c r="I1359" i="24"/>
  <c r="H1359" i="24"/>
  <c r="K1375" i="24"/>
  <c r="L1375" i="24"/>
  <c r="I1375" i="24"/>
  <c r="H1375" i="24"/>
  <c r="K1599" i="24"/>
  <c r="L1599" i="24"/>
  <c r="I1599" i="24"/>
  <c r="H1599" i="24"/>
  <c r="K1615" i="24"/>
  <c r="L1615" i="24"/>
  <c r="I1615" i="24"/>
  <c r="H1615" i="24"/>
  <c r="K348" i="24"/>
  <c r="J348" i="24"/>
  <c r="I348" i="24"/>
  <c r="K362" i="24"/>
  <c r="J362" i="24"/>
  <c r="K595" i="24"/>
  <c r="L595" i="24"/>
  <c r="I595" i="24"/>
  <c r="H595" i="24"/>
  <c r="K821" i="24"/>
  <c r="I821" i="24"/>
  <c r="H821" i="24"/>
  <c r="L821" i="24"/>
  <c r="K831" i="24"/>
  <c r="L831" i="24"/>
  <c r="I831" i="24"/>
  <c r="H831" i="24"/>
  <c r="K1169" i="24"/>
  <c r="J1169" i="24"/>
  <c r="I1169" i="24"/>
  <c r="H1169" i="24"/>
  <c r="L1203" i="24"/>
  <c r="L1217" i="24"/>
  <c r="L1223" i="24"/>
  <c r="L1437" i="24"/>
  <c r="L1443" i="24"/>
  <c r="L1457" i="24"/>
  <c r="L427" i="24"/>
  <c r="L433" i="24"/>
  <c r="L439" i="24"/>
  <c r="L445" i="24"/>
  <c r="L1127" i="24"/>
  <c r="L1135" i="24"/>
  <c r="L1143" i="24"/>
  <c r="L1361" i="24"/>
  <c r="L1367" i="24"/>
  <c r="L1377" i="24"/>
  <c r="L1591" i="24"/>
  <c r="L1601" i="24"/>
  <c r="L1607" i="24"/>
  <c r="K350" i="24"/>
  <c r="J350" i="24"/>
  <c r="K358" i="24"/>
  <c r="J358" i="24"/>
  <c r="K365" i="24"/>
  <c r="L365" i="24"/>
  <c r="I365" i="24"/>
  <c r="K581" i="24"/>
  <c r="I581" i="24"/>
  <c r="H581" i="24"/>
  <c r="K599" i="24"/>
  <c r="I599" i="24"/>
  <c r="H599" i="24"/>
  <c r="K816" i="24"/>
  <c r="J816" i="24"/>
  <c r="K818" i="24"/>
  <c r="J818" i="24"/>
  <c r="K823" i="24"/>
  <c r="L823" i="24"/>
  <c r="I823" i="24"/>
  <c r="K1050" i="24"/>
  <c r="I1050" i="24"/>
  <c r="H1050" i="24"/>
  <c r="K458" i="24"/>
  <c r="L458" i="24"/>
  <c r="I458" i="24"/>
  <c r="H458" i="24"/>
  <c r="K687" i="24"/>
  <c r="L687" i="24"/>
  <c r="I687" i="24"/>
  <c r="H687" i="24"/>
  <c r="K693" i="24"/>
  <c r="L693" i="24"/>
  <c r="I693" i="24"/>
  <c r="H693" i="24"/>
  <c r="K704" i="24"/>
  <c r="J704" i="24"/>
  <c r="L1169" i="24"/>
  <c r="K1383" i="24"/>
  <c r="J1383" i="24"/>
  <c r="I1383" i="24"/>
  <c r="H1383" i="24"/>
  <c r="K1384" i="24"/>
  <c r="J1384" i="24"/>
  <c r="J345" i="24"/>
  <c r="H345" i="24"/>
  <c r="K352" i="24"/>
  <c r="J352" i="24"/>
  <c r="K360" i="24"/>
  <c r="J360" i="24"/>
  <c r="K368" i="24"/>
  <c r="J368" i="24"/>
  <c r="K370" i="24"/>
  <c r="J370" i="24"/>
  <c r="K593" i="24"/>
  <c r="L593" i="24"/>
  <c r="I593" i="24"/>
  <c r="K601" i="24"/>
  <c r="I601" i="24"/>
  <c r="H601" i="24"/>
  <c r="K837" i="24"/>
  <c r="I837" i="24"/>
  <c r="H837" i="24"/>
  <c r="J1049" i="24"/>
  <c r="L1050" i="24"/>
  <c r="K1052" i="24"/>
  <c r="L1052" i="24"/>
  <c r="I1052" i="24"/>
  <c r="K236" i="24"/>
  <c r="L236" i="24"/>
  <c r="I236" i="24"/>
  <c r="H236" i="24"/>
  <c r="K689" i="24"/>
  <c r="L689" i="24"/>
  <c r="I689" i="24"/>
  <c r="H689" i="24"/>
  <c r="K695" i="24"/>
  <c r="L695" i="24"/>
  <c r="I695" i="24"/>
  <c r="H695" i="24"/>
  <c r="K702" i="24"/>
  <c r="J702" i="24"/>
  <c r="K1165" i="24"/>
  <c r="J1165" i="24"/>
  <c r="I1165" i="24"/>
  <c r="H1165" i="24"/>
  <c r="K1405" i="24"/>
  <c r="J1405" i="24"/>
  <c r="I1405" i="24"/>
  <c r="H1405" i="24"/>
  <c r="L1201" i="24"/>
  <c r="I1203" i="24"/>
  <c r="J1204" i="24"/>
  <c r="L1207" i="24"/>
  <c r="L1213" i="24"/>
  <c r="I1217" i="24"/>
  <c r="J1218" i="24"/>
  <c r="L1219" i="24"/>
  <c r="I1223" i="24"/>
  <c r="J1224" i="24"/>
  <c r="I1437" i="24"/>
  <c r="J1438" i="24"/>
  <c r="L1441" i="24"/>
  <c r="I1443" i="24"/>
  <c r="J1444" i="24"/>
  <c r="L1447" i="24"/>
  <c r="L1453" i="24"/>
  <c r="I1457" i="24"/>
  <c r="J1458" i="24"/>
  <c r="L1459" i="24"/>
  <c r="L423" i="24"/>
  <c r="I427" i="24"/>
  <c r="J428" i="24"/>
  <c r="L429" i="24"/>
  <c r="I433" i="24"/>
  <c r="J434" i="24"/>
  <c r="I439" i="24"/>
  <c r="J440" i="24"/>
  <c r="L443" i="24"/>
  <c r="I445" i="24"/>
  <c r="J446" i="24"/>
  <c r="L657" i="24"/>
  <c r="K662" i="24"/>
  <c r="K670" i="24"/>
  <c r="K678" i="24"/>
  <c r="K894" i="24"/>
  <c r="K902" i="24"/>
  <c r="K910" i="24"/>
  <c r="K1123" i="24"/>
  <c r="H1127" i="24"/>
  <c r="I1129" i="24"/>
  <c r="H1135" i="24"/>
  <c r="I1137" i="24"/>
  <c r="H1143" i="24"/>
  <c r="I1357" i="24"/>
  <c r="H1361" i="24"/>
  <c r="I1363" i="24"/>
  <c r="H1367" i="24"/>
  <c r="I1373" i="24"/>
  <c r="H1377" i="24"/>
  <c r="I1379" i="24"/>
  <c r="H1591" i="24"/>
  <c r="I1597" i="24"/>
  <c r="H1601" i="24"/>
  <c r="I1603" i="24"/>
  <c r="H1607" i="24"/>
  <c r="I1613" i="24"/>
  <c r="I345" i="24"/>
  <c r="K346" i="24"/>
  <c r="J346" i="24"/>
  <c r="I352" i="24"/>
  <c r="K354" i="24"/>
  <c r="J354" i="24"/>
  <c r="I360" i="24"/>
  <c r="H593" i="24"/>
  <c r="J600" i="24"/>
  <c r="L601" i="24"/>
  <c r="K603" i="24"/>
  <c r="I603" i="24"/>
  <c r="H603" i="24"/>
  <c r="K829" i="24"/>
  <c r="I829" i="24"/>
  <c r="H829" i="24"/>
  <c r="J836" i="24"/>
  <c r="L837" i="24"/>
  <c r="K1044" i="24"/>
  <c r="L1044" i="24"/>
  <c r="I1044" i="24"/>
  <c r="J1051" i="24"/>
  <c r="H1052" i="24"/>
  <c r="K467" i="24"/>
  <c r="L467" i="24"/>
  <c r="I467" i="24"/>
  <c r="H467" i="24"/>
  <c r="K697" i="24"/>
  <c r="L697" i="24"/>
  <c r="I697" i="24"/>
  <c r="H697" i="24"/>
  <c r="L1165" i="24"/>
  <c r="K1171" i="24"/>
  <c r="J1171" i="24"/>
  <c r="I1171" i="24"/>
  <c r="H1171" i="24"/>
  <c r="K1172" i="24"/>
  <c r="J1172" i="24"/>
  <c r="K607" i="24"/>
  <c r="J607" i="24"/>
  <c r="I607" i="24"/>
  <c r="H607" i="24"/>
  <c r="K621" i="24"/>
  <c r="J621" i="24"/>
  <c r="I621" i="24"/>
  <c r="H621" i="24"/>
  <c r="K622" i="24"/>
  <c r="J622" i="24"/>
  <c r="K627" i="24"/>
  <c r="J627" i="24"/>
  <c r="I627" i="24"/>
  <c r="H627" i="24"/>
  <c r="K1312" i="24"/>
  <c r="J1312" i="24"/>
  <c r="L1312" i="24"/>
  <c r="I1312" i="24"/>
  <c r="H1312" i="24"/>
  <c r="L921" i="24"/>
  <c r="L925" i="24"/>
  <c r="L941" i="24"/>
  <c r="L1173" i="24"/>
  <c r="L1385" i="24"/>
  <c r="L1387" i="24"/>
  <c r="L1391" i="24"/>
  <c r="I1397" i="24"/>
  <c r="I1401" i="24"/>
  <c r="I1403" i="24"/>
  <c r="K373" i="24"/>
  <c r="J373" i="24"/>
  <c r="I373" i="24"/>
  <c r="K379" i="24"/>
  <c r="I379" i="24"/>
  <c r="H379" i="24"/>
  <c r="K381" i="24"/>
  <c r="I381" i="24"/>
  <c r="H381" i="24"/>
  <c r="K385" i="24"/>
  <c r="I385" i="24"/>
  <c r="H385" i="24"/>
  <c r="L607" i="24"/>
  <c r="K617" i="24"/>
  <c r="J617" i="24"/>
  <c r="I617" i="24"/>
  <c r="H617" i="24"/>
  <c r="L621" i="24"/>
  <c r="L627" i="24"/>
  <c r="L583" i="24"/>
  <c r="L585" i="24"/>
  <c r="L587" i="24"/>
  <c r="L597" i="24"/>
  <c r="H450" i="24"/>
  <c r="J455" i="24"/>
  <c r="J462" i="24"/>
  <c r="J464" i="24"/>
  <c r="H701" i="24"/>
  <c r="H703" i="24"/>
  <c r="H705" i="24"/>
  <c r="J918" i="24"/>
  <c r="L919" i="24"/>
  <c r="H921" i="24"/>
  <c r="J922" i="24"/>
  <c r="L923" i="24"/>
  <c r="H925" i="24"/>
  <c r="L927" i="24"/>
  <c r="L929" i="24"/>
  <c r="L933" i="24"/>
  <c r="L937" i="24"/>
  <c r="L939" i="24"/>
  <c r="H941" i="24"/>
  <c r="L1149" i="24"/>
  <c r="L1151" i="24"/>
  <c r="J1153" i="24"/>
  <c r="L1155" i="24"/>
  <c r="J1157" i="24"/>
  <c r="L1159" i="24"/>
  <c r="J1161" i="24"/>
  <c r="J1163" i="24"/>
  <c r="J1167" i="24"/>
  <c r="H1173" i="24"/>
  <c r="H1385" i="24"/>
  <c r="H1387" i="24"/>
  <c r="J1388" i="24"/>
  <c r="L1389" i="24"/>
  <c r="H1391" i="24"/>
  <c r="J1392" i="24"/>
  <c r="L1393" i="24"/>
  <c r="L1395" i="24"/>
  <c r="J1397" i="24"/>
  <c r="L1399" i="24"/>
  <c r="J1401" i="24"/>
  <c r="J1403" i="24"/>
  <c r="J1407" i="24"/>
  <c r="K382" i="24"/>
  <c r="J382" i="24"/>
  <c r="K613" i="24"/>
  <c r="J613" i="24"/>
  <c r="I613" i="24"/>
  <c r="H613" i="24"/>
  <c r="H347" i="24"/>
  <c r="H349" i="24"/>
  <c r="H351" i="24"/>
  <c r="H353" i="24"/>
  <c r="H355" i="24"/>
  <c r="H357" i="24"/>
  <c r="H359" i="24"/>
  <c r="H367" i="24"/>
  <c r="H369" i="24"/>
  <c r="H579" i="24"/>
  <c r="H815" i="24"/>
  <c r="H817" i="24"/>
  <c r="H819" i="24"/>
  <c r="J826" i="24"/>
  <c r="H827" i="24"/>
  <c r="J834" i="24"/>
  <c r="H835" i="24"/>
  <c r="J1047" i="24"/>
  <c r="H1048" i="24"/>
  <c r="H234" i="24"/>
  <c r="I450" i="24"/>
  <c r="H454" i="24"/>
  <c r="H456" i="24"/>
  <c r="H460" i="24"/>
  <c r="H463" i="24"/>
  <c r="H465" i="24"/>
  <c r="H683" i="24"/>
  <c r="H691" i="24"/>
  <c r="H699" i="24"/>
  <c r="I701" i="24"/>
  <c r="I703" i="24"/>
  <c r="I705" i="24"/>
  <c r="H917" i="24"/>
  <c r="H919" i="24"/>
  <c r="I921" i="24"/>
  <c r="H923" i="24"/>
  <c r="I925" i="24"/>
  <c r="H927" i="24"/>
  <c r="H929" i="24"/>
  <c r="L931" i="24"/>
  <c r="H933" i="24"/>
  <c r="L935" i="24"/>
  <c r="H937" i="24"/>
  <c r="H939" i="24"/>
  <c r="I941" i="24"/>
  <c r="H1149" i="24"/>
  <c r="H1151" i="24"/>
  <c r="L1153" i="24"/>
  <c r="L1157" i="24"/>
  <c r="L1161" i="24"/>
  <c r="L1163" i="24"/>
  <c r="L1167" i="24"/>
  <c r="I1173" i="24"/>
  <c r="I1385" i="24"/>
  <c r="I1387" i="24"/>
  <c r="H1389" i="24"/>
  <c r="I1391" i="24"/>
  <c r="L1397" i="24"/>
  <c r="L1401" i="24"/>
  <c r="L1403" i="24"/>
  <c r="L1407" i="24"/>
  <c r="K371" i="24"/>
  <c r="J371" i="24"/>
  <c r="I371" i="24"/>
  <c r="K375" i="24"/>
  <c r="I375" i="24"/>
  <c r="H375" i="24"/>
  <c r="K377" i="24"/>
  <c r="J377" i="24"/>
  <c r="I377" i="24"/>
  <c r="L379" i="24"/>
  <c r="K611" i="24"/>
  <c r="J611" i="24"/>
  <c r="I611" i="24"/>
  <c r="H611" i="24"/>
  <c r="L613" i="24"/>
  <c r="K1544" i="24"/>
  <c r="J1544" i="24"/>
  <c r="H1544" i="24"/>
  <c r="K1552" i="24"/>
  <c r="J1552" i="24"/>
  <c r="H1552" i="24"/>
  <c r="K300" i="24"/>
  <c r="J300" i="24"/>
  <c r="I300" i="24"/>
  <c r="H300" i="24"/>
  <c r="K528" i="24"/>
  <c r="J528" i="24"/>
  <c r="I528" i="24"/>
  <c r="H528" i="24"/>
  <c r="K544" i="24"/>
  <c r="J544" i="24"/>
  <c r="I544" i="24"/>
  <c r="H544" i="24"/>
  <c r="L615" i="24"/>
  <c r="L619" i="24"/>
  <c r="L623" i="24"/>
  <c r="L625" i="24"/>
  <c r="L629" i="24"/>
  <c r="L849" i="24"/>
  <c r="L1070" i="24"/>
  <c r="L1086" i="24"/>
  <c r="K1310" i="24"/>
  <c r="J1310" i="24"/>
  <c r="K1320" i="24"/>
  <c r="H1320" i="24"/>
  <c r="K1326" i="24"/>
  <c r="H1326" i="24"/>
  <c r="J1326" i="24"/>
  <c r="I1544" i="24"/>
  <c r="I1552" i="24"/>
  <c r="L300" i="24"/>
  <c r="K304" i="24"/>
  <c r="J304" i="24"/>
  <c r="I304" i="24"/>
  <c r="H304" i="24"/>
  <c r="L528" i="24"/>
  <c r="L544" i="24"/>
  <c r="L1235" i="24"/>
  <c r="K1235" i="24"/>
  <c r="K1465" i="24"/>
  <c r="J1465" i="24"/>
  <c r="I1465" i="24"/>
  <c r="H1465" i="24"/>
  <c r="L1465" i="24"/>
  <c r="L383" i="24"/>
  <c r="J386" i="24"/>
  <c r="L387" i="24"/>
  <c r="L389" i="24"/>
  <c r="L393" i="24"/>
  <c r="H615" i="24"/>
  <c r="H619" i="24"/>
  <c r="H623" i="24"/>
  <c r="H625" i="24"/>
  <c r="H629" i="24"/>
  <c r="L839" i="24"/>
  <c r="L841" i="24"/>
  <c r="L845" i="24"/>
  <c r="L847" i="24"/>
  <c r="H849" i="24"/>
  <c r="L851" i="24"/>
  <c r="L853" i="24"/>
  <c r="L857" i="24"/>
  <c r="L861" i="24"/>
  <c r="L863" i="24"/>
  <c r="H1070" i="24"/>
  <c r="L1072" i="24"/>
  <c r="L1074" i="24"/>
  <c r="L1078" i="24"/>
  <c r="L1082" i="24"/>
  <c r="L1084" i="24"/>
  <c r="H1086" i="24"/>
  <c r="L1088" i="24"/>
  <c r="L1090" i="24"/>
  <c r="L1094" i="24"/>
  <c r="L1306" i="24"/>
  <c r="L1308" i="24"/>
  <c r="H1310" i="24"/>
  <c r="K1318" i="24"/>
  <c r="I1318" i="24"/>
  <c r="I1320" i="24"/>
  <c r="I1326" i="24"/>
  <c r="K1540" i="24"/>
  <c r="J1540" i="24"/>
  <c r="H1540" i="24"/>
  <c r="L1544" i="24"/>
  <c r="K1548" i="24"/>
  <c r="J1548" i="24"/>
  <c r="H1548" i="24"/>
  <c r="L1552" i="24"/>
  <c r="K775" i="24"/>
  <c r="L775" i="24"/>
  <c r="I775" i="24"/>
  <c r="H775" i="24"/>
  <c r="L1228" i="24"/>
  <c r="J1228" i="24"/>
  <c r="I1228" i="24"/>
  <c r="H383" i="24"/>
  <c r="H387" i="24"/>
  <c r="H389" i="24"/>
  <c r="L391" i="24"/>
  <c r="H393" i="24"/>
  <c r="L395" i="24"/>
  <c r="L605" i="24"/>
  <c r="L609" i="24"/>
  <c r="I615" i="24"/>
  <c r="I619" i="24"/>
  <c r="I623" i="24"/>
  <c r="I625" i="24"/>
  <c r="I629" i="24"/>
  <c r="H839" i="24"/>
  <c r="H841" i="24"/>
  <c r="L843" i="24"/>
  <c r="H845" i="24"/>
  <c r="H847" i="24"/>
  <c r="I849" i="24"/>
  <c r="H851" i="24"/>
  <c r="H853" i="24"/>
  <c r="L855" i="24"/>
  <c r="H857" i="24"/>
  <c r="L859" i="24"/>
  <c r="H861" i="24"/>
  <c r="H863" i="24"/>
  <c r="I1070" i="24"/>
  <c r="H1072" i="24"/>
  <c r="H1074" i="24"/>
  <c r="L1076" i="24"/>
  <c r="H1078" i="24"/>
  <c r="L1080" i="24"/>
  <c r="H1082" i="24"/>
  <c r="H1084" i="24"/>
  <c r="I1086" i="24"/>
  <c r="H1088" i="24"/>
  <c r="H1090" i="24"/>
  <c r="L1092" i="24"/>
  <c r="H1094" i="24"/>
  <c r="L1304" i="24"/>
  <c r="H1306" i="24"/>
  <c r="H1308" i="24"/>
  <c r="I1310" i="24"/>
  <c r="K1314" i="24"/>
  <c r="J1314" i="24"/>
  <c r="K1316" i="24"/>
  <c r="I1316" i="24"/>
  <c r="H1318" i="24"/>
  <c r="J1320" i="24"/>
  <c r="L1326" i="24"/>
  <c r="I1540" i="24"/>
  <c r="I1548" i="24"/>
  <c r="K1558" i="24"/>
  <c r="H1558" i="24"/>
  <c r="J1558" i="24"/>
  <c r="K1560" i="24"/>
  <c r="H1560" i="24"/>
  <c r="J1560" i="24"/>
  <c r="K1562" i="24"/>
  <c r="H1562" i="24"/>
  <c r="J1562" i="24"/>
  <c r="K294" i="24"/>
  <c r="H294" i="24"/>
  <c r="J294" i="24"/>
  <c r="K316" i="24"/>
  <c r="J316" i="24"/>
  <c r="I316" i="24"/>
  <c r="H316" i="24"/>
  <c r="K781" i="24"/>
  <c r="I781" i="24"/>
  <c r="H781" i="24"/>
  <c r="L781" i="24"/>
  <c r="I1322" i="24"/>
  <c r="I1324" i="24"/>
  <c r="I1328" i="24"/>
  <c r="I1538" i="24"/>
  <c r="I1542" i="24"/>
  <c r="I1546" i="24"/>
  <c r="I1550" i="24"/>
  <c r="I1554" i="24"/>
  <c r="I1556" i="24"/>
  <c r="I296" i="24"/>
  <c r="I298" i="24"/>
  <c r="I302" i="24"/>
  <c r="I306" i="24"/>
  <c r="I308" i="24"/>
  <c r="J310" i="24"/>
  <c r="I312" i="24"/>
  <c r="I314" i="24"/>
  <c r="I318" i="24"/>
  <c r="J534" i="24"/>
  <c r="J536" i="24"/>
  <c r="J538" i="24"/>
  <c r="K764" i="24"/>
  <c r="J764" i="24"/>
  <c r="I764" i="24"/>
  <c r="K771" i="24"/>
  <c r="I771" i="24"/>
  <c r="H771" i="24"/>
  <c r="K783" i="24"/>
  <c r="L783" i="24"/>
  <c r="I783" i="24"/>
  <c r="L1012" i="24"/>
  <c r="J1012" i="24"/>
  <c r="I1012" i="24"/>
  <c r="K1251" i="24"/>
  <c r="J1251" i="24"/>
  <c r="I1251" i="24"/>
  <c r="H1251" i="24"/>
  <c r="K1469" i="24"/>
  <c r="J1469" i="24"/>
  <c r="I1469" i="24"/>
  <c r="H1469" i="24"/>
  <c r="L310" i="24"/>
  <c r="L534" i="24"/>
  <c r="L536" i="24"/>
  <c r="L538" i="24"/>
  <c r="K773" i="24"/>
  <c r="L773" i="24"/>
  <c r="I773" i="24"/>
  <c r="K777" i="24"/>
  <c r="L777" i="24"/>
  <c r="I777" i="24"/>
  <c r="L1013" i="24"/>
  <c r="K1013" i="24"/>
  <c r="L1322" i="24"/>
  <c r="L1324" i="24"/>
  <c r="L1328" i="24"/>
  <c r="L1538" i="24"/>
  <c r="L1542" i="24"/>
  <c r="L1550" i="24"/>
  <c r="L1554" i="24"/>
  <c r="L1556" i="24"/>
  <c r="L296" i="24"/>
  <c r="L298" i="24"/>
  <c r="L302" i="24"/>
  <c r="L306" i="24"/>
  <c r="L308" i="24"/>
  <c r="H310" i="24"/>
  <c r="L312" i="24"/>
  <c r="L314" i="24"/>
  <c r="L318" i="24"/>
  <c r="L530" i="24"/>
  <c r="L532" i="24"/>
  <c r="H534" i="24"/>
  <c r="H536" i="24"/>
  <c r="H538" i="24"/>
  <c r="L540" i="24"/>
  <c r="L542" i="24"/>
  <c r="L546" i="24"/>
  <c r="K548" i="24"/>
  <c r="L548" i="24"/>
  <c r="L764" i="24"/>
  <c r="H773" i="24"/>
  <c r="H777" i="24"/>
  <c r="K785" i="24"/>
  <c r="L785" i="24"/>
  <c r="I785" i="24"/>
  <c r="K996" i="24"/>
  <c r="I996" i="24"/>
  <c r="H996" i="24"/>
  <c r="H1013" i="24"/>
  <c r="L1226" i="24"/>
  <c r="J1226" i="24"/>
  <c r="I1226" i="24"/>
  <c r="L1230" i="24"/>
  <c r="J1230" i="24"/>
  <c r="I1230" i="24"/>
  <c r="K1247" i="24"/>
  <c r="J1247" i="24"/>
  <c r="I1247" i="24"/>
  <c r="H1247" i="24"/>
  <c r="L1478" i="24"/>
  <c r="K1478" i="24"/>
  <c r="H1478" i="24"/>
  <c r="L1249" i="24"/>
  <c r="L1461" i="24"/>
  <c r="L1479" i="24"/>
  <c r="L1483" i="24"/>
  <c r="L550" i="24"/>
  <c r="L992" i="24"/>
  <c r="L994" i="24"/>
  <c r="L998" i="24"/>
  <c r="L1000" i="24"/>
  <c r="L1004" i="24"/>
  <c r="L1008" i="24"/>
  <c r="L1010" i="24"/>
  <c r="H1237" i="24"/>
  <c r="K1243" i="24"/>
  <c r="H1245" i="24"/>
  <c r="H1249" i="24"/>
  <c r="H1461" i="24"/>
  <c r="J1463" i="24"/>
  <c r="J1467" i="24"/>
  <c r="H1470" i="24"/>
  <c r="L1471" i="24"/>
  <c r="J1473" i="24"/>
  <c r="L1475" i="24"/>
  <c r="J1477" i="24"/>
  <c r="H1479" i="24"/>
  <c r="K1480" i="24"/>
  <c r="L1481" i="24"/>
  <c r="H1483" i="24"/>
  <c r="L1485" i="24"/>
  <c r="H550" i="24"/>
  <c r="L552" i="24"/>
  <c r="L762" i="24"/>
  <c r="H992" i="24"/>
  <c r="H994" i="24"/>
  <c r="H998" i="24"/>
  <c r="H1000" i="24"/>
  <c r="L1002" i="24"/>
  <c r="H1004" i="24"/>
  <c r="L1006" i="24"/>
  <c r="H1008" i="24"/>
  <c r="H1010" i="24"/>
  <c r="I1014" i="24"/>
  <c r="I1232" i="24"/>
  <c r="I1236" i="24"/>
  <c r="I1240" i="24"/>
  <c r="I1249" i="24"/>
  <c r="I1461" i="24"/>
  <c r="L1463" i="24"/>
  <c r="L1467" i="24"/>
  <c r="K1470" i="24"/>
  <c r="L1473" i="24"/>
  <c r="L1477" i="24"/>
  <c r="I1479" i="24"/>
  <c r="I1483" i="24"/>
  <c r="J655" i="24"/>
  <c r="I655" i="24"/>
  <c r="J879" i="24"/>
  <c r="I879" i="24"/>
  <c r="J887" i="24"/>
  <c r="I887" i="24"/>
  <c r="J1116" i="24"/>
  <c r="I1116" i="24"/>
  <c r="I1142" i="24"/>
  <c r="L1142" i="24"/>
  <c r="H1142" i="24"/>
  <c r="K1142" i="24"/>
  <c r="J1142" i="24"/>
  <c r="I1360" i="24"/>
  <c r="L1360" i="24"/>
  <c r="H1360" i="24"/>
  <c r="J1360" i="24"/>
  <c r="K1360" i="24"/>
  <c r="I1376" i="24"/>
  <c r="L1376" i="24"/>
  <c r="H1376" i="24"/>
  <c r="J1376" i="24"/>
  <c r="K1376" i="24"/>
  <c r="I1600" i="24"/>
  <c r="L1600" i="24"/>
  <c r="H1600" i="24"/>
  <c r="J1600" i="24"/>
  <c r="K1600" i="24"/>
  <c r="I417" i="24"/>
  <c r="J647" i="24"/>
  <c r="I647" i="24"/>
  <c r="J871" i="24"/>
  <c r="I871" i="24"/>
  <c r="J1108" i="24"/>
  <c r="I1108" i="24"/>
  <c r="J1340" i="24"/>
  <c r="I1340" i="24"/>
  <c r="K483" i="24"/>
  <c r="K489" i="24"/>
  <c r="K731" i="24"/>
  <c r="K1191" i="24"/>
  <c r="K1417" i="24"/>
  <c r="K1429" i="24"/>
  <c r="K401" i="24"/>
  <c r="K409" i="24"/>
  <c r="K411" i="24"/>
  <c r="J645" i="24"/>
  <c r="I645" i="24"/>
  <c r="H647" i="24"/>
  <c r="J653" i="24"/>
  <c r="I653" i="24"/>
  <c r="H655" i="24"/>
  <c r="J869" i="24"/>
  <c r="I869" i="24"/>
  <c r="H871" i="24"/>
  <c r="J877" i="24"/>
  <c r="I877" i="24"/>
  <c r="H879" i="24"/>
  <c r="J885" i="24"/>
  <c r="I885" i="24"/>
  <c r="H887" i="24"/>
  <c r="J1098" i="24"/>
  <c r="I1098" i="24"/>
  <c r="H1100" i="24"/>
  <c r="J1106" i="24"/>
  <c r="I1106" i="24"/>
  <c r="H1108" i="24"/>
  <c r="J1114" i="24"/>
  <c r="I1114" i="24"/>
  <c r="H1116" i="24"/>
  <c r="J1330" i="24"/>
  <c r="I1330" i="24"/>
  <c r="H1332" i="24"/>
  <c r="J1338" i="24"/>
  <c r="I1338" i="24"/>
  <c r="H1340" i="24"/>
  <c r="I321" i="24"/>
  <c r="K321" i="24"/>
  <c r="J321" i="24"/>
  <c r="H321" i="24"/>
  <c r="I337" i="24"/>
  <c r="K337" i="24"/>
  <c r="J337" i="24"/>
  <c r="H337" i="24"/>
  <c r="I561" i="24"/>
  <c r="K561" i="24"/>
  <c r="J561" i="24"/>
  <c r="H561" i="24"/>
  <c r="I577" i="24"/>
  <c r="K577" i="24"/>
  <c r="J577" i="24"/>
  <c r="H577" i="24"/>
  <c r="I801" i="24"/>
  <c r="K801" i="24"/>
  <c r="J801" i="24"/>
  <c r="H801" i="24"/>
  <c r="I1022" i="24"/>
  <c r="K1022" i="24"/>
  <c r="J1022" i="24"/>
  <c r="H1022" i="24"/>
  <c r="J639" i="24"/>
  <c r="I639" i="24"/>
  <c r="K245" i="24"/>
  <c r="K251" i="24"/>
  <c r="K255" i="24"/>
  <c r="K261" i="24"/>
  <c r="K263" i="24"/>
  <c r="K265" i="24"/>
  <c r="K475" i="24"/>
  <c r="K477" i="24"/>
  <c r="K485" i="24"/>
  <c r="K487" i="24"/>
  <c r="K491" i="24"/>
  <c r="K499" i="24"/>
  <c r="K709" i="24"/>
  <c r="K711" i="24"/>
  <c r="K713" i="24"/>
  <c r="K715" i="24"/>
  <c r="K725" i="24"/>
  <c r="K727" i="24"/>
  <c r="K944" i="24"/>
  <c r="K950" i="24"/>
  <c r="K956" i="24"/>
  <c r="K962" i="24"/>
  <c r="K966" i="24"/>
  <c r="K1179" i="24"/>
  <c r="K1183" i="24"/>
  <c r="K1185" i="24"/>
  <c r="K1187" i="24"/>
  <c r="K1189" i="24"/>
  <c r="K1413" i="24"/>
  <c r="K1415" i="24"/>
  <c r="K1419" i="24"/>
  <c r="K1425" i="24"/>
  <c r="K1427" i="24"/>
  <c r="K1433" i="24"/>
  <c r="K397" i="24"/>
  <c r="K399" i="24"/>
  <c r="K403" i="24"/>
  <c r="K413" i="24"/>
  <c r="L419" i="24"/>
  <c r="J637" i="24"/>
  <c r="I637" i="24"/>
  <c r="L241" i="24"/>
  <c r="H243" i="24"/>
  <c r="H245" i="24"/>
  <c r="L247" i="24"/>
  <c r="L249" i="24"/>
  <c r="L251" i="24"/>
  <c r="H253" i="24"/>
  <c r="L253" i="24"/>
  <c r="H255" i="24"/>
  <c r="L255" i="24"/>
  <c r="H257" i="24"/>
  <c r="L257" i="24"/>
  <c r="H259" i="24"/>
  <c r="L259" i="24"/>
  <c r="H261" i="24"/>
  <c r="L261" i="24"/>
  <c r="H263" i="24"/>
  <c r="L263" i="24"/>
  <c r="H265" i="24"/>
  <c r="L265" i="24"/>
  <c r="H475" i="24"/>
  <c r="L475" i="24"/>
  <c r="H477" i="24"/>
  <c r="L477" i="24"/>
  <c r="H479" i="24"/>
  <c r="L479" i="24"/>
  <c r="H481" i="24"/>
  <c r="L481" i="24"/>
  <c r="H483" i="24"/>
  <c r="L483" i="24"/>
  <c r="H485" i="24"/>
  <c r="L485" i="24"/>
  <c r="H487" i="24"/>
  <c r="L487" i="24"/>
  <c r="H489" i="24"/>
  <c r="L489" i="24"/>
  <c r="H491" i="24"/>
  <c r="L491" i="24"/>
  <c r="H493" i="24"/>
  <c r="L493" i="24"/>
  <c r="H495" i="24"/>
  <c r="L495" i="24"/>
  <c r="H497" i="24"/>
  <c r="L497" i="24"/>
  <c r="H499" i="24"/>
  <c r="L499" i="24"/>
  <c r="H709" i="24"/>
  <c r="L709" i="24"/>
  <c r="H711" i="24"/>
  <c r="L711" i="24"/>
  <c r="H713" i="24"/>
  <c r="L713" i="24"/>
  <c r="H715" i="24"/>
  <c r="L715" i="24"/>
  <c r="H717" i="24"/>
  <c r="L717" i="24"/>
  <c r="H719" i="24"/>
  <c r="L719" i="24"/>
  <c r="H721" i="24"/>
  <c r="L721" i="24"/>
  <c r="H723" i="24"/>
  <c r="L723" i="24"/>
  <c r="H725" i="24"/>
  <c r="L725" i="24"/>
  <c r="H727" i="24"/>
  <c r="L727" i="24"/>
  <c r="H729" i="24"/>
  <c r="L729" i="24"/>
  <c r="H731" i="24"/>
  <c r="L731" i="24"/>
  <c r="H733" i="24"/>
  <c r="L733" i="24"/>
  <c r="H942" i="24"/>
  <c r="L942" i="24"/>
  <c r="H944" i="24"/>
  <c r="L944" i="24"/>
  <c r="H946" i="24"/>
  <c r="L946" i="24"/>
  <c r="H948" i="24"/>
  <c r="L948" i="24"/>
  <c r="H950" i="24"/>
  <c r="L950" i="24"/>
  <c r="H952" i="24"/>
  <c r="L952" i="24"/>
  <c r="H954" i="24"/>
  <c r="L954" i="24"/>
  <c r="H956" i="24"/>
  <c r="L956" i="24"/>
  <c r="H958" i="24"/>
  <c r="L958" i="24"/>
  <c r="H960" i="24"/>
  <c r="L960" i="24"/>
  <c r="H962" i="24"/>
  <c r="L962" i="24"/>
  <c r="H964" i="24"/>
  <c r="L964" i="24"/>
  <c r="H966" i="24"/>
  <c r="L966" i="24"/>
  <c r="H1175" i="24"/>
  <c r="L1175" i="24"/>
  <c r="H1177" i="24"/>
  <c r="L1177" i="24"/>
  <c r="H1179" i="24"/>
  <c r="L1179" i="24"/>
  <c r="H1181" i="24"/>
  <c r="L1181" i="24"/>
  <c r="H1183" i="24"/>
  <c r="L1183" i="24"/>
  <c r="H1185" i="24"/>
  <c r="L1185" i="24"/>
  <c r="H1187" i="24"/>
  <c r="L1187" i="24"/>
  <c r="H1189" i="24"/>
  <c r="L1189" i="24"/>
  <c r="H1191" i="24"/>
  <c r="L1191" i="24"/>
  <c r="H1193" i="24"/>
  <c r="L1193" i="24"/>
  <c r="H1195" i="24"/>
  <c r="L1195" i="24"/>
  <c r="H1197" i="24"/>
  <c r="L1197" i="24"/>
  <c r="H1199" i="24"/>
  <c r="L1199" i="24"/>
  <c r="H1409" i="24"/>
  <c r="L1409" i="24"/>
  <c r="H1411" i="24"/>
  <c r="L1411" i="24"/>
  <c r="H1413" i="24"/>
  <c r="L1413" i="24"/>
  <c r="H1415" i="24"/>
  <c r="L1415" i="24"/>
  <c r="H1417" i="24"/>
  <c r="L1417" i="24"/>
  <c r="H1419" i="24"/>
  <c r="L1419" i="24"/>
  <c r="H1421" i="24"/>
  <c r="L1421" i="24"/>
  <c r="H1423" i="24"/>
  <c r="L1423" i="24"/>
  <c r="H1425" i="24"/>
  <c r="L1425" i="24"/>
  <c r="H1427" i="24"/>
  <c r="L1427" i="24"/>
  <c r="H1429" i="24"/>
  <c r="L1429" i="24"/>
  <c r="H1431" i="24"/>
  <c r="L1431" i="24"/>
  <c r="H1433" i="24"/>
  <c r="L1433" i="24"/>
  <c r="H397" i="24"/>
  <c r="L397" i="24"/>
  <c r="H399" i="24"/>
  <c r="L399" i="24"/>
  <c r="H401" i="24"/>
  <c r="L401" i="24"/>
  <c r="H403" i="24"/>
  <c r="L403" i="24"/>
  <c r="H405" i="24"/>
  <c r="L405" i="24"/>
  <c r="H407" i="24"/>
  <c r="L407" i="24"/>
  <c r="H409" i="24"/>
  <c r="L409" i="24"/>
  <c r="H411" i="24"/>
  <c r="L411" i="24"/>
  <c r="H413" i="24"/>
  <c r="L413" i="24"/>
  <c r="J417" i="24"/>
  <c r="I421" i="24"/>
  <c r="L421" i="24"/>
  <c r="J635" i="24"/>
  <c r="I635" i="24"/>
  <c r="H637" i="24"/>
  <c r="K639" i="24"/>
  <c r="J643" i="24"/>
  <c r="I643" i="24"/>
  <c r="H645" i="24"/>
  <c r="K647" i="24"/>
  <c r="J651" i="24"/>
  <c r="I651" i="24"/>
  <c r="H653" i="24"/>
  <c r="K655" i="24"/>
  <c r="J867" i="24"/>
  <c r="I867" i="24"/>
  <c r="H869" i="24"/>
  <c r="K871" i="24"/>
  <c r="J875" i="24"/>
  <c r="I875" i="24"/>
  <c r="H877" i="24"/>
  <c r="K879" i="24"/>
  <c r="J883" i="24"/>
  <c r="I883" i="24"/>
  <c r="H885" i="24"/>
  <c r="K887" i="24"/>
  <c r="J1096" i="24"/>
  <c r="I1096" i="24"/>
  <c r="H1098" i="24"/>
  <c r="J1104" i="24"/>
  <c r="I1104" i="24"/>
  <c r="H1106" i="24"/>
  <c r="K1108" i="24"/>
  <c r="J1112" i="24"/>
  <c r="I1112" i="24"/>
  <c r="H1114" i="24"/>
  <c r="K1116" i="24"/>
  <c r="J1120" i="24"/>
  <c r="I1120" i="24"/>
  <c r="H1330" i="24"/>
  <c r="J1336" i="24"/>
  <c r="I1336" i="24"/>
  <c r="H1338" i="24"/>
  <c r="K1340" i="24"/>
  <c r="J1344" i="24"/>
  <c r="I1344" i="24"/>
  <c r="L321" i="24"/>
  <c r="L337" i="24"/>
  <c r="L561" i="24"/>
  <c r="L577" i="24"/>
  <c r="L801" i="24"/>
  <c r="L1022" i="24"/>
  <c r="L417" i="24"/>
  <c r="J1100" i="24"/>
  <c r="I1100" i="24"/>
  <c r="J1332" i="24"/>
  <c r="I1332" i="24"/>
  <c r="K241" i="24"/>
  <c r="K243" i="24"/>
  <c r="K247" i="24"/>
  <c r="K249" i="24"/>
  <c r="K253" i="24"/>
  <c r="K257" i="24"/>
  <c r="K259" i="24"/>
  <c r="K479" i="24"/>
  <c r="K481" i="24"/>
  <c r="K493" i="24"/>
  <c r="K495" i="24"/>
  <c r="K497" i="24"/>
  <c r="K717" i="24"/>
  <c r="K719" i="24"/>
  <c r="K721" i="24"/>
  <c r="K723" i="24"/>
  <c r="K729" i="24"/>
  <c r="K733" i="24"/>
  <c r="K942" i="24"/>
  <c r="K946" i="24"/>
  <c r="K948" i="24"/>
  <c r="K952" i="24"/>
  <c r="K954" i="24"/>
  <c r="K958" i="24"/>
  <c r="K960" i="24"/>
  <c r="K964" i="24"/>
  <c r="K1175" i="24"/>
  <c r="K1177" i="24"/>
  <c r="K1181" i="24"/>
  <c r="K1193" i="24"/>
  <c r="K1195" i="24"/>
  <c r="K1197" i="24"/>
  <c r="K1199" i="24"/>
  <c r="K1409" i="24"/>
  <c r="K1411" i="24"/>
  <c r="K1421" i="24"/>
  <c r="K1423" i="24"/>
  <c r="K405" i="24"/>
  <c r="K407" i="24"/>
  <c r="H417" i="24"/>
  <c r="I419" i="24"/>
  <c r="H241" i="24"/>
  <c r="L243" i="24"/>
  <c r="L245" i="24"/>
  <c r="H247" i="24"/>
  <c r="H249" i="24"/>
  <c r="H251" i="24"/>
  <c r="I241" i="24"/>
  <c r="I243" i="24"/>
  <c r="I245" i="24"/>
  <c r="I247" i="24"/>
  <c r="I249" i="24"/>
  <c r="I251" i="24"/>
  <c r="I253" i="24"/>
  <c r="I255" i="24"/>
  <c r="I257" i="24"/>
  <c r="I259" i="24"/>
  <c r="I261" i="24"/>
  <c r="I263" i="24"/>
  <c r="I265" i="24"/>
  <c r="I475" i="24"/>
  <c r="I477" i="24"/>
  <c r="I479" i="24"/>
  <c r="I481" i="24"/>
  <c r="I483" i="24"/>
  <c r="I485" i="24"/>
  <c r="I487" i="24"/>
  <c r="I489" i="24"/>
  <c r="I491" i="24"/>
  <c r="I493" i="24"/>
  <c r="I495" i="24"/>
  <c r="I497" i="24"/>
  <c r="I499" i="24"/>
  <c r="I709" i="24"/>
  <c r="I711" i="24"/>
  <c r="I713" i="24"/>
  <c r="I715" i="24"/>
  <c r="I717" i="24"/>
  <c r="I719" i="24"/>
  <c r="I721" i="24"/>
  <c r="I723" i="24"/>
  <c r="I725" i="24"/>
  <c r="I727" i="24"/>
  <c r="I729" i="24"/>
  <c r="I731" i="24"/>
  <c r="I733" i="24"/>
  <c r="I942" i="24"/>
  <c r="I944" i="24"/>
  <c r="I946" i="24"/>
  <c r="I948" i="24"/>
  <c r="I950" i="24"/>
  <c r="I952" i="24"/>
  <c r="I954" i="24"/>
  <c r="I956" i="24"/>
  <c r="I958" i="24"/>
  <c r="I960" i="24"/>
  <c r="I962" i="24"/>
  <c r="I964" i="24"/>
  <c r="I966" i="24"/>
  <c r="I1175" i="24"/>
  <c r="I1177" i="24"/>
  <c r="I1179" i="24"/>
  <c r="I1181" i="24"/>
  <c r="I1183" i="24"/>
  <c r="I1185" i="24"/>
  <c r="I1187" i="24"/>
  <c r="I1189" i="24"/>
  <c r="I1191" i="24"/>
  <c r="I1193" i="24"/>
  <c r="I1195" i="24"/>
  <c r="I1197" i="24"/>
  <c r="I1199" i="24"/>
  <c r="I1409" i="24"/>
  <c r="I1411" i="24"/>
  <c r="I1413" i="24"/>
  <c r="I1415" i="24"/>
  <c r="I1417" i="24"/>
  <c r="I1419" i="24"/>
  <c r="I1421" i="24"/>
  <c r="I1423" i="24"/>
  <c r="I1425" i="24"/>
  <c r="I1427" i="24"/>
  <c r="I1429" i="24"/>
  <c r="I1431" i="24"/>
  <c r="I1433" i="24"/>
  <c r="I397" i="24"/>
  <c r="I399" i="24"/>
  <c r="I401" i="24"/>
  <c r="I403" i="24"/>
  <c r="I405" i="24"/>
  <c r="I407" i="24"/>
  <c r="I409" i="24"/>
  <c r="I411" i="24"/>
  <c r="I413" i="24"/>
  <c r="I415" i="24"/>
  <c r="L415" i="24"/>
  <c r="K417" i="24"/>
  <c r="J419" i="24"/>
  <c r="H421" i="24"/>
  <c r="I631" i="24"/>
  <c r="L631" i="24"/>
  <c r="J633" i="24"/>
  <c r="I633" i="24"/>
  <c r="H635" i="24"/>
  <c r="K637" i="24"/>
  <c r="L639" i="24"/>
  <c r="J641" i="24"/>
  <c r="I641" i="24"/>
  <c r="H643" i="24"/>
  <c r="K645" i="24"/>
  <c r="L647" i="24"/>
  <c r="J649" i="24"/>
  <c r="I649" i="24"/>
  <c r="H651" i="24"/>
  <c r="K653" i="24"/>
  <c r="L655" i="24"/>
  <c r="J865" i="24"/>
  <c r="I865" i="24"/>
  <c r="H867" i="24"/>
  <c r="K869" i="24"/>
  <c r="L871" i="24"/>
  <c r="J873" i="24"/>
  <c r="I873" i="24"/>
  <c r="H875" i="24"/>
  <c r="K877" i="24"/>
  <c r="L879" i="24"/>
  <c r="J881" i="24"/>
  <c r="I881" i="24"/>
  <c r="H883" i="24"/>
  <c r="K885" i="24"/>
  <c r="L887" i="24"/>
  <c r="J889" i="24"/>
  <c r="I889" i="24"/>
  <c r="H1096" i="24"/>
  <c r="K1098" i="24"/>
  <c r="L1100" i="24"/>
  <c r="J1102" i="24"/>
  <c r="I1102" i="24"/>
  <c r="H1104" i="24"/>
  <c r="K1106" i="24"/>
  <c r="L1108" i="24"/>
  <c r="J1110" i="24"/>
  <c r="I1110" i="24"/>
  <c r="H1112" i="24"/>
  <c r="K1114" i="24"/>
  <c r="L1116" i="24"/>
  <c r="J1118" i="24"/>
  <c r="I1118" i="24"/>
  <c r="H1120" i="24"/>
  <c r="K1330" i="24"/>
  <c r="L1332" i="24"/>
  <c r="J1334" i="24"/>
  <c r="I1334" i="24"/>
  <c r="H1336" i="24"/>
  <c r="K1338" i="24"/>
  <c r="L1340" i="24"/>
  <c r="J1342" i="24"/>
  <c r="I1342" i="24"/>
  <c r="H1344" i="24"/>
  <c r="I329" i="24"/>
  <c r="K329" i="24"/>
  <c r="J329" i="24"/>
  <c r="H329" i="24"/>
  <c r="I553" i="24"/>
  <c r="K553" i="24"/>
  <c r="J553" i="24"/>
  <c r="H553" i="24"/>
  <c r="I569" i="24"/>
  <c r="K569" i="24"/>
  <c r="J569" i="24"/>
  <c r="H569" i="24"/>
  <c r="I793" i="24"/>
  <c r="K793" i="24"/>
  <c r="J793" i="24"/>
  <c r="H793" i="24"/>
  <c r="I809" i="24"/>
  <c r="K809" i="24"/>
  <c r="J809" i="24"/>
  <c r="H809" i="24"/>
  <c r="I1346" i="24"/>
  <c r="I1348" i="24"/>
  <c r="I1350" i="24"/>
  <c r="I1352" i="24"/>
  <c r="I1354" i="24"/>
  <c r="I1564" i="24"/>
  <c r="I1566" i="24"/>
  <c r="I1568" i="24"/>
  <c r="I1570" i="24"/>
  <c r="I1572" i="24"/>
  <c r="I1574" i="24"/>
  <c r="I1576" i="24"/>
  <c r="I1578" i="24"/>
  <c r="I1580" i="24"/>
  <c r="I1582" i="24"/>
  <c r="I1584" i="24"/>
  <c r="I1586" i="24"/>
  <c r="I1588" i="24"/>
  <c r="J319" i="24"/>
  <c r="I323" i="24"/>
  <c r="L323" i="24"/>
  <c r="J327" i="24"/>
  <c r="I331" i="24"/>
  <c r="L331" i="24"/>
  <c r="J335" i="24"/>
  <c r="I339" i="24"/>
  <c r="L339" i="24"/>
  <c r="J343" i="24"/>
  <c r="I555" i="24"/>
  <c r="L555" i="24"/>
  <c r="J559" i="24"/>
  <c r="I563" i="24"/>
  <c r="L563" i="24"/>
  <c r="J567" i="24"/>
  <c r="I571" i="24"/>
  <c r="L571" i="24"/>
  <c r="J575" i="24"/>
  <c r="I787" i="24"/>
  <c r="L787" i="24"/>
  <c r="J791" i="24"/>
  <c r="I795" i="24"/>
  <c r="L795" i="24"/>
  <c r="J799" i="24"/>
  <c r="I803" i="24"/>
  <c r="L803" i="24"/>
  <c r="J807" i="24"/>
  <c r="I811" i="24"/>
  <c r="L811" i="24"/>
  <c r="J1020" i="24"/>
  <c r="I1024" i="24"/>
  <c r="L1024" i="24"/>
  <c r="I366" i="24"/>
  <c r="L366" i="24"/>
  <c r="H366" i="24"/>
  <c r="K366" i="24"/>
  <c r="J366" i="24"/>
  <c r="I814" i="24"/>
  <c r="L814" i="24"/>
  <c r="H814" i="24"/>
  <c r="K814" i="24"/>
  <c r="J814" i="24"/>
  <c r="J1346" i="24"/>
  <c r="J1348" i="24"/>
  <c r="J1350" i="24"/>
  <c r="J1352" i="24"/>
  <c r="J1354" i="24"/>
  <c r="J1564" i="24"/>
  <c r="J1566" i="24"/>
  <c r="J1568" i="24"/>
  <c r="J1570" i="24"/>
  <c r="J1572" i="24"/>
  <c r="J1574" i="24"/>
  <c r="J1576" i="24"/>
  <c r="J1578" i="24"/>
  <c r="J1580" i="24"/>
  <c r="J1582" i="24"/>
  <c r="J1584" i="24"/>
  <c r="J1586" i="24"/>
  <c r="J1588" i="24"/>
  <c r="I325" i="24"/>
  <c r="L325" i="24"/>
  <c r="I333" i="24"/>
  <c r="L333" i="24"/>
  <c r="I341" i="24"/>
  <c r="L341" i="24"/>
  <c r="I557" i="24"/>
  <c r="L557" i="24"/>
  <c r="I565" i="24"/>
  <c r="L565" i="24"/>
  <c r="I573" i="24"/>
  <c r="L573" i="24"/>
  <c r="I789" i="24"/>
  <c r="L789" i="24"/>
  <c r="I797" i="24"/>
  <c r="L797" i="24"/>
  <c r="I805" i="24"/>
  <c r="L805" i="24"/>
  <c r="I1018" i="24"/>
  <c r="L1018" i="24"/>
  <c r="I1026" i="24"/>
  <c r="L1026" i="24"/>
  <c r="I1126" i="24"/>
  <c r="L1126" i="24"/>
  <c r="H1126" i="24"/>
  <c r="K1126" i="24"/>
  <c r="J1126" i="24"/>
  <c r="I1144" i="24"/>
  <c r="L1144" i="24"/>
  <c r="H1144" i="24"/>
  <c r="J1144" i="24"/>
  <c r="K1144" i="24"/>
  <c r="I1368" i="24"/>
  <c r="L1368" i="24"/>
  <c r="H1368" i="24"/>
  <c r="J1368" i="24"/>
  <c r="K1368" i="24"/>
  <c r="I1592" i="24"/>
  <c r="L1592" i="24"/>
  <c r="H1592" i="24"/>
  <c r="J1592" i="24"/>
  <c r="K1592" i="24"/>
  <c r="I1608" i="24"/>
  <c r="L1608" i="24"/>
  <c r="H1608" i="24"/>
  <c r="J1608" i="24"/>
  <c r="K1608" i="24"/>
  <c r="I319" i="24"/>
  <c r="L319" i="24"/>
  <c r="I327" i="24"/>
  <c r="L327" i="24"/>
  <c r="I335" i="24"/>
  <c r="L335" i="24"/>
  <c r="I343" i="24"/>
  <c r="L343" i="24"/>
  <c r="I559" i="24"/>
  <c r="L559" i="24"/>
  <c r="I567" i="24"/>
  <c r="L567" i="24"/>
  <c r="I575" i="24"/>
  <c r="L575" i="24"/>
  <c r="I791" i="24"/>
  <c r="L791" i="24"/>
  <c r="I799" i="24"/>
  <c r="L799" i="24"/>
  <c r="I807" i="24"/>
  <c r="L807" i="24"/>
  <c r="I1020" i="24"/>
  <c r="L1020" i="24"/>
  <c r="I1134" i="24"/>
  <c r="L1134" i="24"/>
  <c r="H1134" i="24"/>
  <c r="K1134" i="24"/>
  <c r="J1134" i="24"/>
  <c r="I590" i="24"/>
  <c r="L590" i="24"/>
  <c r="H590" i="24"/>
  <c r="K590" i="24"/>
  <c r="J590" i="24"/>
  <c r="K1028" i="24"/>
  <c r="K1030" i="24"/>
  <c r="K1032" i="24"/>
  <c r="K1034" i="24"/>
  <c r="K1036" i="24"/>
  <c r="K1038" i="24"/>
  <c r="K1040" i="24"/>
  <c r="K1042" i="24"/>
  <c r="K1252" i="24"/>
  <c r="K1254" i="24"/>
  <c r="K1256" i="24"/>
  <c r="K1258" i="24"/>
  <c r="K1260" i="24"/>
  <c r="K1262" i="24"/>
  <c r="K1264" i="24"/>
  <c r="K1266" i="24"/>
  <c r="K1268" i="24"/>
  <c r="K1270" i="24"/>
  <c r="K1272" i="24"/>
  <c r="K1274" i="24"/>
  <c r="K1276" i="24"/>
  <c r="K1486" i="24"/>
  <c r="K1488" i="24"/>
  <c r="K1490" i="24"/>
  <c r="K1492" i="24"/>
  <c r="K1494" i="24"/>
  <c r="K1496" i="24"/>
  <c r="K1498" i="24"/>
  <c r="K1500" i="24"/>
  <c r="K1502" i="24"/>
  <c r="K1504" i="24"/>
  <c r="K1506" i="24"/>
  <c r="K1508" i="24"/>
  <c r="K1510" i="24"/>
  <c r="K268" i="24"/>
  <c r="K270" i="24"/>
  <c r="K272" i="24"/>
  <c r="K274" i="24"/>
  <c r="K276" i="24"/>
  <c r="K278" i="24"/>
  <c r="K280" i="24"/>
  <c r="K282" i="24"/>
  <c r="K284" i="24"/>
  <c r="K286" i="24"/>
  <c r="K288" i="24"/>
  <c r="K290" i="24"/>
  <c r="K292" i="24"/>
  <c r="K502" i="24"/>
  <c r="K504" i="24"/>
  <c r="K506" i="24"/>
  <c r="K508" i="24"/>
  <c r="K510" i="24"/>
  <c r="K512" i="24"/>
  <c r="K514" i="24"/>
  <c r="K516" i="24"/>
  <c r="K518" i="24"/>
  <c r="K520" i="24"/>
  <c r="K522" i="24"/>
  <c r="K524" i="24"/>
  <c r="K526" i="24"/>
  <c r="K736" i="24"/>
  <c r="K738" i="24"/>
  <c r="K740" i="24"/>
  <c r="K742" i="24"/>
  <c r="K744" i="24"/>
  <c r="K746" i="24"/>
  <c r="K748" i="24"/>
  <c r="K750" i="24"/>
  <c r="K752" i="24"/>
  <c r="K754" i="24"/>
  <c r="K756" i="24"/>
  <c r="K758" i="24"/>
  <c r="K760" i="24"/>
  <c r="K968" i="24"/>
  <c r="K970" i="24"/>
  <c r="K972" i="24"/>
  <c r="K974" i="24"/>
  <c r="K976" i="24"/>
  <c r="K978" i="24"/>
  <c r="K980" i="24"/>
  <c r="K982" i="24"/>
  <c r="K984" i="24"/>
  <c r="K986" i="24"/>
  <c r="K988" i="24"/>
  <c r="K990" i="24"/>
  <c r="K1200" i="24"/>
  <c r="K1202" i="24"/>
  <c r="K1204" i="24"/>
  <c r="K1206" i="24"/>
  <c r="K1208" i="24"/>
  <c r="K1210" i="24"/>
  <c r="K1212" i="24"/>
  <c r="K1214" i="24"/>
  <c r="K1216" i="24"/>
  <c r="K1218" i="24"/>
  <c r="K1220" i="24"/>
  <c r="K1222" i="24"/>
  <c r="K1224" i="24"/>
  <c r="K1434" i="24"/>
  <c r="K1436" i="24"/>
  <c r="K1438" i="24"/>
  <c r="K1440" i="24"/>
  <c r="K1442" i="24"/>
  <c r="K1444" i="24"/>
  <c r="K1446" i="24"/>
  <c r="K1448" i="24"/>
  <c r="K1450" i="24"/>
  <c r="K1452" i="24"/>
  <c r="K1454" i="24"/>
  <c r="K1456" i="24"/>
  <c r="K1458" i="24"/>
  <c r="K424" i="24"/>
  <c r="K426" i="24"/>
  <c r="K428" i="24"/>
  <c r="K430" i="24"/>
  <c r="K432" i="24"/>
  <c r="K434" i="24"/>
  <c r="K436" i="24"/>
  <c r="K438" i="24"/>
  <c r="K440" i="24"/>
  <c r="K442" i="24"/>
  <c r="K444" i="24"/>
  <c r="K446" i="24"/>
  <c r="K448" i="24"/>
  <c r="L658" i="24"/>
  <c r="L659" i="24"/>
  <c r="H659" i="24"/>
  <c r="L660" i="24"/>
  <c r="L661" i="24"/>
  <c r="H661" i="24"/>
  <c r="L662" i="24"/>
  <c r="L663" i="24"/>
  <c r="H663" i="24"/>
  <c r="L664" i="24"/>
  <c r="L665" i="24"/>
  <c r="H665" i="24"/>
  <c r="L666" i="24"/>
  <c r="L667" i="24"/>
  <c r="H667" i="24"/>
  <c r="L668" i="24"/>
  <c r="L669" i="24"/>
  <c r="H669" i="24"/>
  <c r="L670" i="24"/>
  <c r="L671" i="24"/>
  <c r="H671" i="24"/>
  <c r="L672" i="24"/>
  <c r="L673" i="24"/>
  <c r="H673" i="24"/>
  <c r="L674" i="24"/>
  <c r="L675" i="24"/>
  <c r="H675" i="24"/>
  <c r="L676" i="24"/>
  <c r="L677" i="24"/>
  <c r="H677" i="24"/>
  <c r="L678" i="24"/>
  <c r="L679" i="24"/>
  <c r="H679" i="24"/>
  <c r="L680" i="24"/>
  <c r="L681" i="24"/>
  <c r="H681" i="24"/>
  <c r="L682" i="24"/>
  <c r="L891" i="24"/>
  <c r="H891" i="24"/>
  <c r="L892" i="24"/>
  <c r="L893" i="24"/>
  <c r="H893" i="24"/>
  <c r="L894" i="24"/>
  <c r="L895" i="24"/>
  <c r="H895" i="24"/>
  <c r="L896" i="24"/>
  <c r="L897" i="24"/>
  <c r="H897" i="24"/>
  <c r="L898" i="24"/>
  <c r="L899" i="24"/>
  <c r="H899" i="24"/>
  <c r="L900" i="24"/>
  <c r="L901" i="24"/>
  <c r="H901" i="24"/>
  <c r="L902" i="24"/>
  <c r="L903" i="24"/>
  <c r="H903" i="24"/>
  <c r="L904" i="24"/>
  <c r="L905" i="24"/>
  <c r="H905" i="24"/>
  <c r="L906" i="24"/>
  <c r="L907" i="24"/>
  <c r="H907" i="24"/>
  <c r="L908" i="24"/>
  <c r="L909" i="24"/>
  <c r="H909" i="24"/>
  <c r="L910" i="24"/>
  <c r="L911" i="24"/>
  <c r="H911" i="24"/>
  <c r="L912" i="24"/>
  <c r="L913" i="24"/>
  <c r="H913" i="24"/>
  <c r="L914" i="24"/>
  <c r="L915" i="24"/>
  <c r="H915" i="24"/>
  <c r="L916" i="24"/>
  <c r="L1122" i="24"/>
  <c r="H1122" i="24"/>
  <c r="L1123" i="24"/>
  <c r="L1124" i="24"/>
  <c r="H1124" i="24"/>
  <c r="I1128" i="24"/>
  <c r="L1128" i="24"/>
  <c r="H1128" i="24"/>
  <c r="I1136" i="24"/>
  <c r="L1136" i="24"/>
  <c r="H1136" i="24"/>
  <c r="I1358" i="24"/>
  <c r="L1358" i="24"/>
  <c r="H1358" i="24"/>
  <c r="J1358" i="24"/>
  <c r="I1366" i="24"/>
  <c r="L1366" i="24"/>
  <c r="H1366" i="24"/>
  <c r="J1366" i="24"/>
  <c r="I1374" i="24"/>
  <c r="L1374" i="24"/>
  <c r="H1374" i="24"/>
  <c r="J1374" i="24"/>
  <c r="I1590" i="24"/>
  <c r="L1590" i="24"/>
  <c r="H1590" i="24"/>
  <c r="J1590" i="24"/>
  <c r="I1598" i="24"/>
  <c r="L1598" i="24"/>
  <c r="H1598" i="24"/>
  <c r="J1598" i="24"/>
  <c r="I1606" i="24"/>
  <c r="L1606" i="24"/>
  <c r="H1606" i="24"/>
  <c r="J1606" i="24"/>
  <c r="I1614" i="24"/>
  <c r="L1614" i="24"/>
  <c r="H1614" i="24"/>
  <c r="J1614" i="24"/>
  <c r="I1130" i="24"/>
  <c r="L1130" i="24"/>
  <c r="H1130" i="24"/>
  <c r="I1138" i="24"/>
  <c r="L1138" i="24"/>
  <c r="H1138" i="24"/>
  <c r="I1356" i="24"/>
  <c r="L1356" i="24"/>
  <c r="H1356" i="24"/>
  <c r="J1356" i="24"/>
  <c r="I1364" i="24"/>
  <c r="L1364" i="24"/>
  <c r="H1364" i="24"/>
  <c r="J1364" i="24"/>
  <c r="I1372" i="24"/>
  <c r="L1372" i="24"/>
  <c r="H1372" i="24"/>
  <c r="J1372" i="24"/>
  <c r="I1380" i="24"/>
  <c r="L1380" i="24"/>
  <c r="H1380" i="24"/>
  <c r="J1380" i="24"/>
  <c r="I1596" i="24"/>
  <c r="L1596" i="24"/>
  <c r="H1596" i="24"/>
  <c r="J1596" i="24"/>
  <c r="I1604" i="24"/>
  <c r="L1604" i="24"/>
  <c r="H1604" i="24"/>
  <c r="J1604" i="24"/>
  <c r="I1612" i="24"/>
  <c r="L1612" i="24"/>
  <c r="H1612" i="24"/>
  <c r="J1612" i="24"/>
  <c r="I582" i="24"/>
  <c r="L582" i="24"/>
  <c r="H582" i="24"/>
  <c r="K582" i="24"/>
  <c r="J582" i="24"/>
  <c r="I598" i="24"/>
  <c r="L598" i="24"/>
  <c r="H598" i="24"/>
  <c r="K598" i="24"/>
  <c r="J598" i="24"/>
  <c r="I706" i="24"/>
  <c r="L706" i="24"/>
  <c r="H706" i="24"/>
  <c r="K706" i="24"/>
  <c r="J706" i="24"/>
  <c r="I1028" i="24"/>
  <c r="I1030" i="24"/>
  <c r="I1032" i="24"/>
  <c r="I1034" i="24"/>
  <c r="I1036" i="24"/>
  <c r="I1038" i="24"/>
  <c r="I1040" i="24"/>
  <c r="I1042" i="24"/>
  <c r="I1252" i="24"/>
  <c r="I1254" i="24"/>
  <c r="I1256" i="24"/>
  <c r="I1258" i="24"/>
  <c r="I1260" i="24"/>
  <c r="I1262" i="24"/>
  <c r="I1264" i="24"/>
  <c r="I1266" i="24"/>
  <c r="I1268" i="24"/>
  <c r="I1270" i="24"/>
  <c r="I1272" i="24"/>
  <c r="I1274" i="24"/>
  <c r="I1276" i="24"/>
  <c r="I1486" i="24"/>
  <c r="I1488" i="24"/>
  <c r="I1490" i="24"/>
  <c r="I1492" i="24"/>
  <c r="I1494" i="24"/>
  <c r="I1496" i="24"/>
  <c r="I1498" i="24"/>
  <c r="I1500" i="24"/>
  <c r="I1502" i="24"/>
  <c r="I1504" i="24"/>
  <c r="I1506" i="24"/>
  <c r="I1508" i="24"/>
  <c r="I1510" i="24"/>
  <c r="I268" i="24"/>
  <c r="I270" i="24"/>
  <c r="I272" i="24"/>
  <c r="I274" i="24"/>
  <c r="I276" i="24"/>
  <c r="I278" i="24"/>
  <c r="I280" i="24"/>
  <c r="I282" i="24"/>
  <c r="I284" i="24"/>
  <c r="I286" i="24"/>
  <c r="I288" i="24"/>
  <c r="I290" i="24"/>
  <c r="I292" i="24"/>
  <c r="I502" i="24"/>
  <c r="I504" i="24"/>
  <c r="I506" i="24"/>
  <c r="I508" i="24"/>
  <c r="I510" i="24"/>
  <c r="I512" i="24"/>
  <c r="I514" i="24"/>
  <c r="I516" i="24"/>
  <c r="I518" i="24"/>
  <c r="I520" i="24"/>
  <c r="I522" i="24"/>
  <c r="I524" i="24"/>
  <c r="I526" i="24"/>
  <c r="I736" i="24"/>
  <c r="I738" i="24"/>
  <c r="I740" i="24"/>
  <c r="I742" i="24"/>
  <c r="I744" i="24"/>
  <c r="I746" i="24"/>
  <c r="I748" i="24"/>
  <c r="I750" i="24"/>
  <c r="I752" i="24"/>
  <c r="I754" i="24"/>
  <c r="I756" i="24"/>
  <c r="I758" i="24"/>
  <c r="I760" i="24"/>
  <c r="I968" i="24"/>
  <c r="I970" i="24"/>
  <c r="I972" i="24"/>
  <c r="I974" i="24"/>
  <c r="I976" i="24"/>
  <c r="I978" i="24"/>
  <c r="I980" i="24"/>
  <c r="I982" i="24"/>
  <c r="I984" i="24"/>
  <c r="I986" i="24"/>
  <c r="I988" i="24"/>
  <c r="I990" i="24"/>
  <c r="I1200" i="24"/>
  <c r="I1202" i="24"/>
  <c r="I1204" i="24"/>
  <c r="I1206" i="24"/>
  <c r="I1208" i="24"/>
  <c r="I1210" i="24"/>
  <c r="I1212" i="24"/>
  <c r="I1214" i="24"/>
  <c r="I1216" i="24"/>
  <c r="I1218" i="24"/>
  <c r="I1220" i="24"/>
  <c r="I1222" i="24"/>
  <c r="I1224" i="24"/>
  <c r="I1434" i="24"/>
  <c r="I1436" i="24"/>
  <c r="I1438" i="24"/>
  <c r="I1440" i="24"/>
  <c r="I1442" i="24"/>
  <c r="I1444" i="24"/>
  <c r="I1446" i="24"/>
  <c r="I1448" i="24"/>
  <c r="I1450" i="24"/>
  <c r="I1452" i="24"/>
  <c r="I1454" i="24"/>
  <c r="I1456" i="24"/>
  <c r="I1458" i="24"/>
  <c r="I424" i="24"/>
  <c r="I426" i="24"/>
  <c r="I428" i="24"/>
  <c r="I430" i="24"/>
  <c r="I432" i="24"/>
  <c r="I434" i="24"/>
  <c r="I436" i="24"/>
  <c r="I438" i="24"/>
  <c r="I440" i="24"/>
  <c r="I442" i="24"/>
  <c r="I444" i="24"/>
  <c r="I446" i="24"/>
  <c r="I448" i="24"/>
  <c r="I658" i="24"/>
  <c r="J659" i="24"/>
  <c r="I660" i="24"/>
  <c r="J661" i="24"/>
  <c r="I662" i="24"/>
  <c r="J663" i="24"/>
  <c r="I664" i="24"/>
  <c r="J665" i="24"/>
  <c r="I666" i="24"/>
  <c r="J667" i="24"/>
  <c r="I668" i="24"/>
  <c r="J669" i="24"/>
  <c r="I670" i="24"/>
  <c r="J671" i="24"/>
  <c r="I672" i="24"/>
  <c r="J673" i="24"/>
  <c r="I674" i="24"/>
  <c r="J675" i="24"/>
  <c r="I676" i="24"/>
  <c r="J677" i="24"/>
  <c r="I678" i="24"/>
  <c r="J679" i="24"/>
  <c r="I680" i="24"/>
  <c r="J681" i="24"/>
  <c r="I682" i="24"/>
  <c r="J891" i="24"/>
  <c r="I892" i="24"/>
  <c r="J893" i="24"/>
  <c r="I894" i="24"/>
  <c r="J895" i="24"/>
  <c r="I896" i="24"/>
  <c r="J897" i="24"/>
  <c r="I898" i="24"/>
  <c r="J899" i="24"/>
  <c r="I900" i="24"/>
  <c r="J901" i="24"/>
  <c r="I902" i="24"/>
  <c r="J903" i="24"/>
  <c r="I904" i="24"/>
  <c r="J905" i="24"/>
  <c r="I906" i="24"/>
  <c r="J907" i="24"/>
  <c r="I908" i="24"/>
  <c r="J909" i="24"/>
  <c r="I910" i="24"/>
  <c r="J911" i="24"/>
  <c r="I912" i="24"/>
  <c r="J913" i="24"/>
  <c r="I914" i="24"/>
  <c r="J915" i="24"/>
  <c r="I916" i="24"/>
  <c r="J1122" i="24"/>
  <c r="I1123" i="24"/>
  <c r="J1124" i="24"/>
  <c r="K1128" i="24"/>
  <c r="J1130" i="24"/>
  <c r="I1132" i="24"/>
  <c r="L1132" i="24"/>
  <c r="H1132" i="24"/>
  <c r="K1136" i="24"/>
  <c r="J1138" i="24"/>
  <c r="I1140" i="24"/>
  <c r="L1140" i="24"/>
  <c r="H1140" i="24"/>
  <c r="I1146" i="24"/>
  <c r="L1146" i="24"/>
  <c r="H1146" i="24"/>
  <c r="J1146" i="24"/>
  <c r="K1356" i="24"/>
  <c r="I1362" i="24"/>
  <c r="L1362" i="24"/>
  <c r="H1362" i="24"/>
  <c r="J1362" i="24"/>
  <c r="K1364" i="24"/>
  <c r="I1370" i="24"/>
  <c r="L1370" i="24"/>
  <c r="H1370" i="24"/>
  <c r="J1370" i="24"/>
  <c r="K1372" i="24"/>
  <c r="I1378" i="24"/>
  <c r="L1378" i="24"/>
  <c r="H1378" i="24"/>
  <c r="J1378" i="24"/>
  <c r="K1380" i="24"/>
  <c r="I1594" i="24"/>
  <c r="L1594" i="24"/>
  <c r="H1594" i="24"/>
  <c r="J1594" i="24"/>
  <c r="K1596" i="24"/>
  <c r="I1602" i="24"/>
  <c r="L1602" i="24"/>
  <c r="H1602" i="24"/>
  <c r="J1602" i="24"/>
  <c r="K1604" i="24"/>
  <c r="I1610" i="24"/>
  <c r="L1610" i="24"/>
  <c r="H1610" i="24"/>
  <c r="J1610" i="24"/>
  <c r="K1612" i="24"/>
  <c r="I466" i="24"/>
  <c r="L466" i="24"/>
  <c r="H466" i="24"/>
  <c r="K466" i="24"/>
  <c r="J466" i="24"/>
  <c r="I364" i="24"/>
  <c r="L364" i="24"/>
  <c r="H364" i="24"/>
  <c r="I580" i="24"/>
  <c r="L580" i="24"/>
  <c r="H580" i="24"/>
  <c r="I588" i="24"/>
  <c r="L588" i="24"/>
  <c r="H588" i="24"/>
  <c r="I596" i="24"/>
  <c r="L596" i="24"/>
  <c r="H596" i="24"/>
  <c r="I604" i="24"/>
  <c r="L604" i="24"/>
  <c r="H604" i="24"/>
  <c r="I820" i="24"/>
  <c r="L820" i="24"/>
  <c r="H820" i="24"/>
  <c r="K820" i="24"/>
  <c r="I233" i="24"/>
  <c r="L233" i="24"/>
  <c r="H233" i="24"/>
  <c r="K233" i="24"/>
  <c r="J233" i="24"/>
  <c r="I449" i="24"/>
  <c r="L449" i="24"/>
  <c r="H449" i="24"/>
  <c r="K449" i="24"/>
  <c r="J449" i="24"/>
  <c r="I457" i="24"/>
  <c r="L457" i="24"/>
  <c r="H457" i="24"/>
  <c r="K457" i="24"/>
  <c r="J457" i="24"/>
  <c r="I932" i="24"/>
  <c r="L932" i="24"/>
  <c r="H932" i="24"/>
  <c r="K932" i="24"/>
  <c r="J932" i="24"/>
  <c r="I1154" i="24"/>
  <c r="L1154" i="24"/>
  <c r="H1154" i="24"/>
  <c r="K1154" i="24"/>
  <c r="J1154" i="24"/>
  <c r="I844" i="24"/>
  <c r="L844" i="24"/>
  <c r="H844" i="24"/>
  <c r="K844" i="24"/>
  <c r="J844" i="24"/>
  <c r="I856" i="24"/>
  <c r="L856" i="24"/>
  <c r="H856" i="24"/>
  <c r="K856" i="24"/>
  <c r="J856" i="24"/>
  <c r="I1321" i="24"/>
  <c r="L1321" i="24"/>
  <c r="H1321" i="24"/>
  <c r="K1321" i="24"/>
  <c r="J1321" i="24"/>
  <c r="I1541" i="24"/>
  <c r="L1541" i="24"/>
  <c r="H1541" i="24"/>
  <c r="K1541" i="24"/>
  <c r="J1541" i="24"/>
  <c r="J1125" i="24"/>
  <c r="J1127" i="24"/>
  <c r="J1129" i="24"/>
  <c r="J1131" i="24"/>
  <c r="J1133" i="24"/>
  <c r="J1135" i="24"/>
  <c r="J1137" i="24"/>
  <c r="J1139" i="24"/>
  <c r="J1141" i="24"/>
  <c r="J1143" i="24"/>
  <c r="J1145" i="24"/>
  <c r="J1147" i="24"/>
  <c r="J1357" i="24"/>
  <c r="J1359" i="24"/>
  <c r="J1361" i="24"/>
  <c r="J1363" i="24"/>
  <c r="J1365" i="24"/>
  <c r="J1367" i="24"/>
  <c r="J1369" i="24"/>
  <c r="J1371" i="24"/>
  <c r="J1373" i="24"/>
  <c r="J1375" i="24"/>
  <c r="J1377" i="24"/>
  <c r="J1379" i="24"/>
  <c r="J1381" i="24"/>
  <c r="J1591" i="24"/>
  <c r="J1593" i="24"/>
  <c r="J1595" i="24"/>
  <c r="J1597" i="24"/>
  <c r="J1599" i="24"/>
  <c r="J1601" i="24"/>
  <c r="J1603" i="24"/>
  <c r="J1605" i="24"/>
  <c r="J1607" i="24"/>
  <c r="J1609" i="24"/>
  <c r="J1611" i="24"/>
  <c r="J1613" i="24"/>
  <c r="J1615" i="24"/>
  <c r="K345" i="24"/>
  <c r="K347" i="24"/>
  <c r="K349" i="24"/>
  <c r="K351" i="24"/>
  <c r="K353" i="24"/>
  <c r="K355" i="24"/>
  <c r="K357" i="24"/>
  <c r="K359" i="24"/>
  <c r="K361" i="24"/>
  <c r="K364" i="24"/>
  <c r="I368" i="24"/>
  <c r="L368" i="24"/>
  <c r="H368" i="24"/>
  <c r="K580" i="24"/>
  <c r="I584" i="24"/>
  <c r="L584" i="24"/>
  <c r="H584" i="24"/>
  <c r="K588" i="24"/>
  <c r="I592" i="24"/>
  <c r="L592" i="24"/>
  <c r="H592" i="24"/>
  <c r="K596" i="24"/>
  <c r="I600" i="24"/>
  <c r="L600" i="24"/>
  <c r="H600" i="24"/>
  <c r="K604" i="24"/>
  <c r="I816" i="24"/>
  <c r="L816" i="24"/>
  <c r="H816" i="24"/>
  <c r="I700" i="24"/>
  <c r="L700" i="24"/>
  <c r="H700" i="24"/>
  <c r="K700" i="24"/>
  <c r="J700" i="24"/>
  <c r="I616" i="24"/>
  <c r="L616" i="24"/>
  <c r="H616" i="24"/>
  <c r="K616" i="24"/>
  <c r="J616" i="24"/>
  <c r="L345" i="24"/>
  <c r="L346" i="24"/>
  <c r="H346" i="24"/>
  <c r="L347" i="24"/>
  <c r="L348" i="24"/>
  <c r="H348" i="24"/>
  <c r="L349" i="24"/>
  <c r="L350" i="24"/>
  <c r="H350" i="24"/>
  <c r="L351" i="24"/>
  <c r="L352" i="24"/>
  <c r="H352" i="24"/>
  <c r="L353" i="24"/>
  <c r="L354" i="24"/>
  <c r="H354" i="24"/>
  <c r="L355" i="24"/>
  <c r="L356" i="24"/>
  <c r="H356" i="24"/>
  <c r="L357" i="24"/>
  <c r="L358" i="24"/>
  <c r="H358" i="24"/>
  <c r="L359" i="24"/>
  <c r="L360" i="24"/>
  <c r="H360" i="24"/>
  <c r="L361" i="24"/>
  <c r="I362" i="24"/>
  <c r="L362" i="24"/>
  <c r="H362" i="24"/>
  <c r="I370" i="24"/>
  <c r="L370" i="24"/>
  <c r="H370" i="24"/>
  <c r="I586" i="24"/>
  <c r="L586" i="24"/>
  <c r="H586" i="24"/>
  <c r="I594" i="24"/>
  <c r="L594" i="24"/>
  <c r="H594" i="24"/>
  <c r="I602" i="24"/>
  <c r="L602" i="24"/>
  <c r="H602" i="24"/>
  <c r="I818" i="24"/>
  <c r="L818" i="24"/>
  <c r="H818" i="24"/>
  <c r="I920" i="24"/>
  <c r="L920" i="24"/>
  <c r="H920" i="24"/>
  <c r="K920" i="24"/>
  <c r="J920" i="24"/>
  <c r="K822" i="24"/>
  <c r="K824" i="24"/>
  <c r="K826" i="24"/>
  <c r="K828" i="24"/>
  <c r="K830" i="24"/>
  <c r="K832" i="24"/>
  <c r="K834" i="24"/>
  <c r="K836" i="24"/>
  <c r="K838" i="24"/>
  <c r="K1045" i="24"/>
  <c r="K1047" i="24"/>
  <c r="K1049" i="24"/>
  <c r="K1051" i="24"/>
  <c r="L1053" i="24"/>
  <c r="H1053" i="24"/>
  <c r="L1054" i="24"/>
  <c r="L1055" i="24"/>
  <c r="H1055" i="24"/>
  <c r="L1056" i="24"/>
  <c r="L1057" i="24"/>
  <c r="H1057" i="24"/>
  <c r="L1058" i="24"/>
  <c r="L1059" i="24"/>
  <c r="H1059" i="24"/>
  <c r="L1060" i="24"/>
  <c r="L1061" i="24"/>
  <c r="H1061" i="24"/>
  <c r="L1062" i="24"/>
  <c r="L1063" i="24"/>
  <c r="H1063" i="24"/>
  <c r="L1064" i="24"/>
  <c r="L1065" i="24"/>
  <c r="H1065" i="24"/>
  <c r="L1066" i="24"/>
  <c r="L1067" i="24"/>
  <c r="H1067" i="24"/>
  <c r="L1068" i="24"/>
  <c r="L1069" i="24"/>
  <c r="H1069" i="24"/>
  <c r="L1278" i="24"/>
  <c r="L1279" i="24"/>
  <c r="H1279" i="24"/>
  <c r="L1280" i="24"/>
  <c r="L1281" i="24"/>
  <c r="H1281" i="24"/>
  <c r="L1282" i="24"/>
  <c r="L1283" i="24"/>
  <c r="H1283" i="24"/>
  <c r="L1284" i="24"/>
  <c r="L1285" i="24"/>
  <c r="H1285" i="24"/>
  <c r="L1286" i="24"/>
  <c r="L1287" i="24"/>
  <c r="H1287" i="24"/>
  <c r="L1288" i="24"/>
  <c r="L1289" i="24"/>
  <c r="H1289" i="24"/>
  <c r="L1290" i="24"/>
  <c r="L1291" i="24"/>
  <c r="H1291" i="24"/>
  <c r="L1292" i="24"/>
  <c r="L1293" i="24"/>
  <c r="H1293" i="24"/>
  <c r="L1294" i="24"/>
  <c r="L1295" i="24"/>
  <c r="H1295" i="24"/>
  <c r="L1296" i="24"/>
  <c r="L1297" i="24"/>
  <c r="H1297" i="24"/>
  <c r="L1298" i="24"/>
  <c r="L1299" i="24"/>
  <c r="H1299" i="24"/>
  <c r="L1300" i="24"/>
  <c r="L1301" i="24"/>
  <c r="H1301" i="24"/>
  <c r="L1302" i="24"/>
  <c r="L1303" i="24"/>
  <c r="H1303" i="24"/>
  <c r="L1512" i="24"/>
  <c r="L1513" i="24"/>
  <c r="H1513" i="24"/>
  <c r="L1514" i="24"/>
  <c r="L1515" i="24"/>
  <c r="H1515" i="24"/>
  <c r="L1516" i="24"/>
  <c r="L1517" i="24"/>
  <c r="H1517" i="24"/>
  <c r="L1518" i="24"/>
  <c r="L1519" i="24"/>
  <c r="H1519" i="24"/>
  <c r="L1520" i="24"/>
  <c r="L1521" i="24"/>
  <c r="H1521" i="24"/>
  <c r="L1522" i="24"/>
  <c r="L1523" i="24"/>
  <c r="H1523" i="24"/>
  <c r="L1524" i="24"/>
  <c r="L1525" i="24"/>
  <c r="H1525" i="24"/>
  <c r="L1526" i="24"/>
  <c r="L1527" i="24"/>
  <c r="H1527" i="24"/>
  <c r="L1528" i="24"/>
  <c r="L1529" i="24"/>
  <c r="H1529" i="24"/>
  <c r="L1530" i="24"/>
  <c r="L1531" i="24"/>
  <c r="H1531" i="24"/>
  <c r="L1532" i="24"/>
  <c r="L1533" i="24"/>
  <c r="H1533" i="24"/>
  <c r="L1534" i="24"/>
  <c r="L1535" i="24"/>
  <c r="H1535" i="24"/>
  <c r="L1536" i="24"/>
  <c r="L1537" i="24"/>
  <c r="H1537" i="24"/>
  <c r="L215" i="24"/>
  <c r="H215" i="24"/>
  <c r="L216" i="24"/>
  <c r="L217" i="24"/>
  <c r="H217" i="24"/>
  <c r="L218" i="24"/>
  <c r="L219" i="24"/>
  <c r="H219" i="24"/>
  <c r="L220" i="24"/>
  <c r="L221" i="24"/>
  <c r="H221" i="24"/>
  <c r="L222" i="24"/>
  <c r="L223" i="24"/>
  <c r="H223" i="24"/>
  <c r="L224" i="24"/>
  <c r="L225" i="24"/>
  <c r="H225" i="24"/>
  <c r="L226" i="24"/>
  <c r="L227" i="24"/>
  <c r="H227" i="24"/>
  <c r="L228" i="24"/>
  <c r="L229" i="24"/>
  <c r="H229" i="24"/>
  <c r="L230" i="24"/>
  <c r="L231" i="24"/>
  <c r="H231" i="24"/>
  <c r="K232" i="24"/>
  <c r="J232" i="24"/>
  <c r="I235" i="24"/>
  <c r="L235" i="24"/>
  <c r="H235" i="24"/>
  <c r="I451" i="24"/>
  <c r="L451" i="24"/>
  <c r="H451" i="24"/>
  <c r="I459" i="24"/>
  <c r="L459" i="24"/>
  <c r="H459" i="24"/>
  <c r="I692" i="24"/>
  <c r="L692" i="24"/>
  <c r="H692" i="24"/>
  <c r="K692" i="24"/>
  <c r="J692" i="24"/>
  <c r="I698" i="24"/>
  <c r="L698" i="24"/>
  <c r="H698" i="24"/>
  <c r="K698" i="24"/>
  <c r="I936" i="24"/>
  <c r="L936" i="24"/>
  <c r="H936" i="24"/>
  <c r="K936" i="24"/>
  <c r="I1158" i="24"/>
  <c r="L1158" i="24"/>
  <c r="H1158" i="24"/>
  <c r="K1158" i="24"/>
  <c r="I1166" i="24"/>
  <c r="L1166" i="24"/>
  <c r="H1166" i="24"/>
  <c r="K1166" i="24"/>
  <c r="I1382" i="24"/>
  <c r="L1382" i="24"/>
  <c r="H1382" i="24"/>
  <c r="K1382" i="24"/>
  <c r="I1390" i="24"/>
  <c r="L1390" i="24"/>
  <c r="H1390" i="24"/>
  <c r="K1390" i="24"/>
  <c r="I1398" i="24"/>
  <c r="L1398" i="24"/>
  <c r="H1398" i="24"/>
  <c r="K1398" i="24"/>
  <c r="I1406" i="24"/>
  <c r="L1406" i="24"/>
  <c r="H1406" i="24"/>
  <c r="K1406" i="24"/>
  <c r="I376" i="24"/>
  <c r="L376" i="24"/>
  <c r="H376" i="24"/>
  <c r="K376" i="24"/>
  <c r="I384" i="24"/>
  <c r="L384" i="24"/>
  <c r="H384" i="24"/>
  <c r="K384" i="24"/>
  <c r="I392" i="24"/>
  <c r="L392" i="24"/>
  <c r="H392" i="24"/>
  <c r="K392" i="24"/>
  <c r="I608" i="24"/>
  <c r="L608" i="24"/>
  <c r="H608" i="24"/>
  <c r="K608" i="24"/>
  <c r="I620" i="24"/>
  <c r="J620" i="24"/>
  <c r="H620" i="24"/>
  <c r="L620" i="24"/>
  <c r="I860" i="24"/>
  <c r="L860" i="24"/>
  <c r="H860" i="24"/>
  <c r="K860" i="24"/>
  <c r="J860" i="24"/>
  <c r="I1077" i="24"/>
  <c r="L1077" i="24"/>
  <c r="H1077" i="24"/>
  <c r="K1077" i="24"/>
  <c r="I1545" i="24"/>
  <c r="L1545" i="24"/>
  <c r="H1545" i="24"/>
  <c r="K1545" i="24"/>
  <c r="J1545" i="24"/>
  <c r="I1248" i="24"/>
  <c r="K1248" i="24"/>
  <c r="J1248" i="24"/>
  <c r="L1248" i="24"/>
  <c r="H1248" i="24"/>
  <c r="J363" i="24"/>
  <c r="J365" i="24"/>
  <c r="J367" i="24"/>
  <c r="J369" i="24"/>
  <c r="J579" i="24"/>
  <c r="J581" i="24"/>
  <c r="J583" i="24"/>
  <c r="J585" i="24"/>
  <c r="J587" i="24"/>
  <c r="J589" i="24"/>
  <c r="J591" i="24"/>
  <c r="J593" i="24"/>
  <c r="J595" i="24"/>
  <c r="J597" i="24"/>
  <c r="J599" i="24"/>
  <c r="J601" i="24"/>
  <c r="J603" i="24"/>
  <c r="J813" i="24"/>
  <c r="J815" i="24"/>
  <c r="J817" i="24"/>
  <c r="J819" i="24"/>
  <c r="J821" i="24"/>
  <c r="H822" i="24"/>
  <c r="L822" i="24"/>
  <c r="J823" i="24"/>
  <c r="H824" i="24"/>
  <c r="L824" i="24"/>
  <c r="J825" i="24"/>
  <c r="H826" i="24"/>
  <c r="L826" i="24"/>
  <c r="J827" i="24"/>
  <c r="H828" i="24"/>
  <c r="L828" i="24"/>
  <c r="J829" i="24"/>
  <c r="H830" i="24"/>
  <c r="L830" i="24"/>
  <c r="J831" i="24"/>
  <c r="H832" i="24"/>
  <c r="L832" i="24"/>
  <c r="J833" i="24"/>
  <c r="H834" i="24"/>
  <c r="L834" i="24"/>
  <c r="J835" i="24"/>
  <c r="H836" i="24"/>
  <c r="L836" i="24"/>
  <c r="J837" i="24"/>
  <c r="H838" i="24"/>
  <c r="L838" i="24"/>
  <c r="J1044" i="24"/>
  <c r="H1045" i="24"/>
  <c r="L1045" i="24"/>
  <c r="J1046" i="24"/>
  <c r="H1047" i="24"/>
  <c r="L1047" i="24"/>
  <c r="J1048" i="24"/>
  <c r="H1049" i="24"/>
  <c r="L1049" i="24"/>
  <c r="J1050" i="24"/>
  <c r="H1051" i="24"/>
  <c r="L1051" i="24"/>
  <c r="J1052" i="24"/>
  <c r="I1053" i="24"/>
  <c r="H1054" i="24"/>
  <c r="I1055" i="24"/>
  <c r="H1056" i="24"/>
  <c r="I1057" i="24"/>
  <c r="H1058" i="24"/>
  <c r="I1059" i="24"/>
  <c r="H1060" i="24"/>
  <c r="I1061" i="24"/>
  <c r="H1062" i="24"/>
  <c r="I1063" i="24"/>
  <c r="H1064" i="24"/>
  <c r="I1065" i="24"/>
  <c r="H1066" i="24"/>
  <c r="I1067" i="24"/>
  <c r="H1068" i="24"/>
  <c r="I1069" i="24"/>
  <c r="H1278" i="24"/>
  <c r="I1279" i="24"/>
  <c r="H1280" i="24"/>
  <c r="I1281" i="24"/>
  <c r="H1282" i="24"/>
  <c r="I1283" i="24"/>
  <c r="H1284" i="24"/>
  <c r="I1285" i="24"/>
  <c r="H1286" i="24"/>
  <c r="I1287" i="24"/>
  <c r="H1288" i="24"/>
  <c r="I1289" i="24"/>
  <c r="H1290" i="24"/>
  <c r="I1291" i="24"/>
  <c r="H1292" i="24"/>
  <c r="I1293" i="24"/>
  <c r="H1294" i="24"/>
  <c r="I1295" i="24"/>
  <c r="H1296" i="24"/>
  <c r="I1297" i="24"/>
  <c r="H1298" i="24"/>
  <c r="I1299" i="24"/>
  <c r="H1300" i="24"/>
  <c r="I1301" i="24"/>
  <c r="H1302" i="24"/>
  <c r="I1303" i="24"/>
  <c r="H1512" i="24"/>
  <c r="I1513" i="24"/>
  <c r="H1514" i="24"/>
  <c r="I1515" i="24"/>
  <c r="H1516" i="24"/>
  <c r="I1517" i="24"/>
  <c r="H1518" i="24"/>
  <c r="I1519" i="24"/>
  <c r="H1520" i="24"/>
  <c r="I1521" i="24"/>
  <c r="H1522" i="24"/>
  <c r="I1523" i="24"/>
  <c r="H1524" i="24"/>
  <c r="I1525" i="24"/>
  <c r="H1526" i="24"/>
  <c r="I1527" i="24"/>
  <c r="H1528" i="24"/>
  <c r="I1529" i="24"/>
  <c r="H1530" i="24"/>
  <c r="I1531" i="24"/>
  <c r="H1532" i="24"/>
  <c r="I1533" i="24"/>
  <c r="H1534" i="24"/>
  <c r="I1535" i="24"/>
  <c r="H1536" i="24"/>
  <c r="I1537" i="24"/>
  <c r="I215" i="24"/>
  <c r="H216" i="24"/>
  <c r="I217" i="24"/>
  <c r="H218" i="24"/>
  <c r="I219" i="24"/>
  <c r="H220" i="24"/>
  <c r="I221" i="24"/>
  <c r="H222" i="24"/>
  <c r="I223" i="24"/>
  <c r="H224" i="24"/>
  <c r="I225" i="24"/>
  <c r="H226" i="24"/>
  <c r="I227" i="24"/>
  <c r="H228" i="24"/>
  <c r="I229" i="24"/>
  <c r="H230" i="24"/>
  <c r="I231" i="24"/>
  <c r="H232" i="24"/>
  <c r="J235" i="24"/>
  <c r="I237" i="24"/>
  <c r="L237" i="24"/>
  <c r="H237" i="24"/>
  <c r="J451" i="24"/>
  <c r="I453" i="24"/>
  <c r="L453" i="24"/>
  <c r="H453" i="24"/>
  <c r="J459" i="24"/>
  <c r="I461" i="24"/>
  <c r="L461" i="24"/>
  <c r="H461" i="24"/>
  <c r="I684" i="24"/>
  <c r="L684" i="24"/>
  <c r="H684" i="24"/>
  <c r="K684" i="24"/>
  <c r="J684" i="24"/>
  <c r="I690" i="24"/>
  <c r="L690" i="24"/>
  <c r="H690" i="24"/>
  <c r="K690" i="24"/>
  <c r="J698" i="24"/>
  <c r="I924" i="24"/>
  <c r="L924" i="24"/>
  <c r="H924" i="24"/>
  <c r="K924" i="24"/>
  <c r="J936" i="24"/>
  <c r="I940" i="24"/>
  <c r="L940" i="24"/>
  <c r="H940" i="24"/>
  <c r="K940" i="24"/>
  <c r="J1158" i="24"/>
  <c r="J1166" i="24"/>
  <c r="J1382" i="24"/>
  <c r="J1390" i="24"/>
  <c r="J1398" i="24"/>
  <c r="J1406" i="24"/>
  <c r="J376" i="24"/>
  <c r="J384" i="24"/>
  <c r="J392" i="24"/>
  <c r="J608" i="24"/>
  <c r="K620" i="24"/>
  <c r="J1077" i="24"/>
  <c r="I1081" i="24"/>
  <c r="L1081" i="24"/>
  <c r="H1081" i="24"/>
  <c r="K1081" i="24"/>
  <c r="J1081" i="24"/>
  <c r="I1093" i="24"/>
  <c r="L1093" i="24"/>
  <c r="H1093" i="24"/>
  <c r="K1093" i="24"/>
  <c r="I301" i="24"/>
  <c r="L301" i="24"/>
  <c r="H301" i="24"/>
  <c r="K301" i="24"/>
  <c r="J301" i="24"/>
  <c r="I545" i="24"/>
  <c r="L545" i="24"/>
  <c r="H545" i="24"/>
  <c r="K545" i="24"/>
  <c r="J545" i="24"/>
  <c r="I765" i="24"/>
  <c r="L765" i="24"/>
  <c r="H765" i="24"/>
  <c r="K765" i="24"/>
  <c r="I786" i="24"/>
  <c r="L786" i="24"/>
  <c r="H786" i="24"/>
  <c r="K786" i="24"/>
  <c r="J786" i="24"/>
  <c r="I1003" i="24"/>
  <c r="L1003" i="24"/>
  <c r="H1003" i="24"/>
  <c r="K1003" i="24"/>
  <c r="J1003" i="24"/>
  <c r="I822" i="24"/>
  <c r="I824" i="24"/>
  <c r="I826" i="24"/>
  <c r="I828" i="24"/>
  <c r="I830" i="24"/>
  <c r="I832" i="24"/>
  <c r="I834" i="24"/>
  <c r="I836" i="24"/>
  <c r="I838" i="24"/>
  <c r="I1045" i="24"/>
  <c r="I1047" i="24"/>
  <c r="I1049" i="24"/>
  <c r="I1051" i="24"/>
  <c r="J1053" i="24"/>
  <c r="I1054" i="24"/>
  <c r="J1055" i="24"/>
  <c r="I1056" i="24"/>
  <c r="J1057" i="24"/>
  <c r="I1058" i="24"/>
  <c r="J1059" i="24"/>
  <c r="I1060" i="24"/>
  <c r="J1061" i="24"/>
  <c r="I1062" i="24"/>
  <c r="J1063" i="24"/>
  <c r="I1064" i="24"/>
  <c r="J1065" i="24"/>
  <c r="I1066" i="24"/>
  <c r="J1067" i="24"/>
  <c r="I1068" i="24"/>
  <c r="J1069" i="24"/>
  <c r="I1278" i="24"/>
  <c r="J1279" i="24"/>
  <c r="I1280" i="24"/>
  <c r="J1281" i="24"/>
  <c r="I1282" i="24"/>
  <c r="J1283" i="24"/>
  <c r="I1284" i="24"/>
  <c r="J1285" i="24"/>
  <c r="I1286" i="24"/>
  <c r="J1287" i="24"/>
  <c r="I1288" i="24"/>
  <c r="J1289" i="24"/>
  <c r="I1290" i="24"/>
  <c r="J1291" i="24"/>
  <c r="I1292" i="24"/>
  <c r="J1293" i="24"/>
  <c r="I1294" i="24"/>
  <c r="J1295" i="24"/>
  <c r="I1296" i="24"/>
  <c r="J1297" i="24"/>
  <c r="I1298" i="24"/>
  <c r="J1299" i="24"/>
  <c r="I1300" i="24"/>
  <c r="J1301" i="24"/>
  <c r="I1302" i="24"/>
  <c r="J1303" i="24"/>
  <c r="I1512" i="24"/>
  <c r="J1513" i="24"/>
  <c r="I1514" i="24"/>
  <c r="J1515" i="24"/>
  <c r="I1516" i="24"/>
  <c r="J1517" i="24"/>
  <c r="I1518" i="24"/>
  <c r="J1519" i="24"/>
  <c r="I1520" i="24"/>
  <c r="J1521" i="24"/>
  <c r="I1522" i="24"/>
  <c r="J1523" i="24"/>
  <c r="I1524" i="24"/>
  <c r="J1525" i="24"/>
  <c r="I1526" i="24"/>
  <c r="J1527" i="24"/>
  <c r="I1528" i="24"/>
  <c r="J1529" i="24"/>
  <c r="I1530" i="24"/>
  <c r="J1531" i="24"/>
  <c r="I1532" i="24"/>
  <c r="J1533" i="24"/>
  <c r="I1534" i="24"/>
  <c r="J1535" i="24"/>
  <c r="I1536" i="24"/>
  <c r="J1537" i="24"/>
  <c r="J215" i="24"/>
  <c r="I216" i="24"/>
  <c r="J217" i="24"/>
  <c r="I218" i="24"/>
  <c r="J219" i="24"/>
  <c r="I220" i="24"/>
  <c r="J221" i="24"/>
  <c r="I222" i="24"/>
  <c r="J223" i="24"/>
  <c r="I224" i="24"/>
  <c r="J225" i="24"/>
  <c r="I226" i="24"/>
  <c r="J227" i="24"/>
  <c r="I228" i="24"/>
  <c r="J229" i="24"/>
  <c r="I230" i="24"/>
  <c r="J231" i="24"/>
  <c r="I232" i="24"/>
  <c r="K235" i="24"/>
  <c r="J237" i="24"/>
  <c r="I239" i="24"/>
  <c r="L239" i="24"/>
  <c r="H239" i="24"/>
  <c r="K451" i="24"/>
  <c r="J453" i="24"/>
  <c r="I455" i="24"/>
  <c r="L455" i="24"/>
  <c r="H455" i="24"/>
  <c r="K459" i="24"/>
  <c r="J461" i="24"/>
  <c r="I468" i="24"/>
  <c r="L468" i="24"/>
  <c r="H468" i="24"/>
  <c r="K468" i="24"/>
  <c r="J468" i="24"/>
  <c r="I474" i="24"/>
  <c r="L474" i="24"/>
  <c r="H474" i="24"/>
  <c r="K474" i="24"/>
  <c r="J690" i="24"/>
  <c r="I708" i="24"/>
  <c r="L708" i="24"/>
  <c r="H708" i="24"/>
  <c r="K708" i="24"/>
  <c r="J708" i="24"/>
  <c r="J924" i="24"/>
  <c r="I928" i="24"/>
  <c r="L928" i="24"/>
  <c r="H928" i="24"/>
  <c r="K928" i="24"/>
  <c r="J940" i="24"/>
  <c r="I1150" i="24"/>
  <c r="L1150" i="24"/>
  <c r="H1150" i="24"/>
  <c r="K1150" i="24"/>
  <c r="I1162" i="24"/>
  <c r="L1162" i="24"/>
  <c r="H1162" i="24"/>
  <c r="K1162" i="24"/>
  <c r="I1170" i="24"/>
  <c r="L1170" i="24"/>
  <c r="H1170" i="24"/>
  <c r="K1170" i="24"/>
  <c r="I1386" i="24"/>
  <c r="L1386" i="24"/>
  <c r="H1386" i="24"/>
  <c r="K1386" i="24"/>
  <c r="I1394" i="24"/>
  <c r="L1394" i="24"/>
  <c r="H1394" i="24"/>
  <c r="K1394" i="24"/>
  <c r="I1402" i="24"/>
  <c r="L1402" i="24"/>
  <c r="H1402" i="24"/>
  <c r="K1402" i="24"/>
  <c r="I372" i="24"/>
  <c r="L372" i="24"/>
  <c r="H372" i="24"/>
  <c r="K372" i="24"/>
  <c r="I380" i="24"/>
  <c r="L380" i="24"/>
  <c r="H380" i="24"/>
  <c r="K380" i="24"/>
  <c r="I388" i="24"/>
  <c r="L388" i="24"/>
  <c r="H388" i="24"/>
  <c r="K388" i="24"/>
  <c r="I396" i="24"/>
  <c r="L396" i="24"/>
  <c r="H396" i="24"/>
  <c r="K396" i="24"/>
  <c r="I612" i="24"/>
  <c r="L612" i="24"/>
  <c r="H612" i="24"/>
  <c r="K612" i="24"/>
  <c r="I840" i="24"/>
  <c r="L840" i="24"/>
  <c r="H840" i="24"/>
  <c r="K840" i="24"/>
  <c r="J1093" i="24"/>
  <c r="I1305" i="24"/>
  <c r="L1305" i="24"/>
  <c r="H1305" i="24"/>
  <c r="K1305" i="24"/>
  <c r="J1305" i="24"/>
  <c r="I1317" i="24"/>
  <c r="L1317" i="24"/>
  <c r="H1317" i="24"/>
  <c r="K1317" i="24"/>
  <c r="J765" i="24"/>
  <c r="I772" i="24"/>
  <c r="L772" i="24"/>
  <c r="H772" i="24"/>
  <c r="K772" i="24"/>
  <c r="J772" i="24"/>
  <c r="I1007" i="24"/>
  <c r="L1007" i="24"/>
  <c r="H1007" i="24"/>
  <c r="K1007" i="24"/>
  <c r="J1007" i="24"/>
  <c r="J234" i="24"/>
  <c r="J236" i="24"/>
  <c r="J238" i="24"/>
  <c r="J240" i="24"/>
  <c r="J450" i="24"/>
  <c r="J452" i="24"/>
  <c r="J454" i="24"/>
  <c r="J456" i="24"/>
  <c r="J458" i="24"/>
  <c r="J460" i="24"/>
  <c r="I462" i="24"/>
  <c r="L462" i="24"/>
  <c r="H462" i="24"/>
  <c r="I470" i="24"/>
  <c r="L470" i="24"/>
  <c r="H470" i="24"/>
  <c r="I686" i="24"/>
  <c r="L686" i="24"/>
  <c r="H686" i="24"/>
  <c r="I694" i="24"/>
  <c r="L694" i="24"/>
  <c r="H694" i="24"/>
  <c r="I702" i="24"/>
  <c r="L702" i="24"/>
  <c r="H702" i="24"/>
  <c r="I918" i="24"/>
  <c r="L918" i="24"/>
  <c r="H918" i="24"/>
  <c r="I922" i="24"/>
  <c r="L922" i="24"/>
  <c r="H922" i="24"/>
  <c r="I926" i="24"/>
  <c r="L926" i="24"/>
  <c r="H926" i="24"/>
  <c r="I930" i="24"/>
  <c r="L930" i="24"/>
  <c r="H930" i="24"/>
  <c r="I934" i="24"/>
  <c r="L934" i="24"/>
  <c r="H934" i="24"/>
  <c r="I938" i="24"/>
  <c r="L938" i="24"/>
  <c r="H938" i="24"/>
  <c r="I1148" i="24"/>
  <c r="L1148" i="24"/>
  <c r="H1148" i="24"/>
  <c r="I1152" i="24"/>
  <c r="L1152" i="24"/>
  <c r="H1152" i="24"/>
  <c r="I1156" i="24"/>
  <c r="L1156" i="24"/>
  <c r="H1156" i="24"/>
  <c r="I1160" i="24"/>
  <c r="L1160" i="24"/>
  <c r="H1160" i="24"/>
  <c r="I1164" i="24"/>
  <c r="L1164" i="24"/>
  <c r="H1164" i="24"/>
  <c r="I1168" i="24"/>
  <c r="L1168" i="24"/>
  <c r="H1168" i="24"/>
  <c r="I1172" i="24"/>
  <c r="L1172" i="24"/>
  <c r="H1172" i="24"/>
  <c r="I1384" i="24"/>
  <c r="L1384" i="24"/>
  <c r="H1384" i="24"/>
  <c r="I1388" i="24"/>
  <c r="L1388" i="24"/>
  <c r="H1388" i="24"/>
  <c r="I1392" i="24"/>
  <c r="L1392" i="24"/>
  <c r="H1392" i="24"/>
  <c r="I1396" i="24"/>
  <c r="L1396" i="24"/>
  <c r="H1396" i="24"/>
  <c r="I1400" i="24"/>
  <c r="L1400" i="24"/>
  <c r="H1400" i="24"/>
  <c r="I1404" i="24"/>
  <c r="L1404" i="24"/>
  <c r="H1404" i="24"/>
  <c r="I374" i="24"/>
  <c r="L374" i="24"/>
  <c r="H374" i="24"/>
  <c r="I378" i="24"/>
  <c r="L378" i="24"/>
  <c r="H378" i="24"/>
  <c r="I382" i="24"/>
  <c r="L382" i="24"/>
  <c r="H382" i="24"/>
  <c r="I386" i="24"/>
  <c r="L386" i="24"/>
  <c r="H386" i="24"/>
  <c r="I390" i="24"/>
  <c r="L390" i="24"/>
  <c r="H390" i="24"/>
  <c r="I394" i="24"/>
  <c r="L394" i="24"/>
  <c r="H394" i="24"/>
  <c r="I606" i="24"/>
  <c r="L606" i="24"/>
  <c r="H606" i="24"/>
  <c r="I610" i="24"/>
  <c r="L610" i="24"/>
  <c r="H610" i="24"/>
  <c r="I614" i="24"/>
  <c r="L614" i="24"/>
  <c r="H614" i="24"/>
  <c r="I618" i="24"/>
  <c r="L618" i="24"/>
  <c r="H618" i="24"/>
  <c r="I628" i="24"/>
  <c r="J628" i="24"/>
  <c r="H628" i="24"/>
  <c r="I848" i="24"/>
  <c r="L848" i="24"/>
  <c r="H848" i="24"/>
  <c r="K848" i="24"/>
  <c r="I864" i="24"/>
  <c r="L864" i="24"/>
  <c r="H864" i="24"/>
  <c r="K864" i="24"/>
  <c r="I1085" i="24"/>
  <c r="L1085" i="24"/>
  <c r="H1085" i="24"/>
  <c r="K1085" i="24"/>
  <c r="I1309" i="24"/>
  <c r="L1309" i="24"/>
  <c r="H1309" i="24"/>
  <c r="K1309" i="24"/>
  <c r="I1325" i="24"/>
  <c r="L1325" i="24"/>
  <c r="H1325" i="24"/>
  <c r="K1325" i="24"/>
  <c r="I1549" i="24"/>
  <c r="L1549" i="24"/>
  <c r="H1549" i="24"/>
  <c r="K1549" i="24"/>
  <c r="I305" i="24"/>
  <c r="L305" i="24"/>
  <c r="H305" i="24"/>
  <c r="K305" i="24"/>
  <c r="J305" i="24"/>
  <c r="I317" i="24"/>
  <c r="L317" i="24"/>
  <c r="H317" i="24"/>
  <c r="K317" i="24"/>
  <c r="I464" i="24"/>
  <c r="L464" i="24"/>
  <c r="H464" i="24"/>
  <c r="I472" i="24"/>
  <c r="L472" i="24"/>
  <c r="H472" i="24"/>
  <c r="I688" i="24"/>
  <c r="L688" i="24"/>
  <c r="H688" i="24"/>
  <c r="I696" i="24"/>
  <c r="L696" i="24"/>
  <c r="H696" i="24"/>
  <c r="I704" i="24"/>
  <c r="L704" i="24"/>
  <c r="H704" i="24"/>
  <c r="J926" i="24"/>
  <c r="J930" i="24"/>
  <c r="J934" i="24"/>
  <c r="J938" i="24"/>
  <c r="J1148" i="24"/>
  <c r="J1152" i="24"/>
  <c r="J1156" i="24"/>
  <c r="J614" i="24"/>
  <c r="J618" i="24"/>
  <c r="I626" i="24"/>
  <c r="K626" i="24"/>
  <c r="J626" i="24"/>
  <c r="K628" i="24"/>
  <c r="J848" i="24"/>
  <c r="I852" i="24"/>
  <c r="L852" i="24"/>
  <c r="H852" i="24"/>
  <c r="K852" i="24"/>
  <c r="J864" i="24"/>
  <c r="I1073" i="24"/>
  <c r="L1073" i="24"/>
  <c r="H1073" i="24"/>
  <c r="K1073" i="24"/>
  <c r="J1085" i="24"/>
  <c r="I1089" i="24"/>
  <c r="L1089" i="24"/>
  <c r="H1089" i="24"/>
  <c r="K1089" i="24"/>
  <c r="J1309" i="24"/>
  <c r="I1313" i="24"/>
  <c r="L1313" i="24"/>
  <c r="H1313" i="24"/>
  <c r="K1313" i="24"/>
  <c r="J1325" i="24"/>
  <c r="I1329" i="24"/>
  <c r="L1329" i="24"/>
  <c r="H1329" i="24"/>
  <c r="K1329" i="24"/>
  <c r="J1549" i="24"/>
  <c r="I1553" i="24"/>
  <c r="L1553" i="24"/>
  <c r="H1553" i="24"/>
  <c r="K1553" i="24"/>
  <c r="J1553" i="24"/>
  <c r="J317" i="24"/>
  <c r="I529" i="24"/>
  <c r="L529" i="24"/>
  <c r="H529" i="24"/>
  <c r="K529" i="24"/>
  <c r="J529" i="24"/>
  <c r="I541" i="24"/>
  <c r="L541" i="24"/>
  <c r="H541" i="24"/>
  <c r="K541" i="24"/>
  <c r="J463" i="24"/>
  <c r="J465" i="24"/>
  <c r="J467" i="24"/>
  <c r="J469" i="24"/>
  <c r="J471" i="24"/>
  <c r="J473" i="24"/>
  <c r="J683" i="24"/>
  <c r="J685" i="24"/>
  <c r="J687" i="24"/>
  <c r="J689" i="24"/>
  <c r="J691" i="24"/>
  <c r="J693" i="24"/>
  <c r="J695" i="24"/>
  <c r="J697" i="24"/>
  <c r="J699" i="24"/>
  <c r="J701" i="24"/>
  <c r="J703" i="24"/>
  <c r="J705" i="24"/>
  <c r="J707" i="24"/>
  <c r="J917" i="24"/>
  <c r="I622" i="24"/>
  <c r="L622" i="24"/>
  <c r="I630" i="24"/>
  <c r="L630" i="24"/>
  <c r="H630" i="24"/>
  <c r="I842" i="24"/>
  <c r="L842" i="24"/>
  <c r="H842" i="24"/>
  <c r="I846" i="24"/>
  <c r="L846" i="24"/>
  <c r="H846" i="24"/>
  <c r="I850" i="24"/>
  <c r="L850" i="24"/>
  <c r="H850" i="24"/>
  <c r="I854" i="24"/>
  <c r="L854" i="24"/>
  <c r="H854" i="24"/>
  <c r="I858" i="24"/>
  <c r="L858" i="24"/>
  <c r="H858" i="24"/>
  <c r="I862" i="24"/>
  <c r="L862" i="24"/>
  <c r="H862" i="24"/>
  <c r="I1071" i="24"/>
  <c r="L1071" i="24"/>
  <c r="H1071" i="24"/>
  <c r="I1075" i="24"/>
  <c r="L1075" i="24"/>
  <c r="H1075" i="24"/>
  <c r="I1079" i="24"/>
  <c r="L1079" i="24"/>
  <c r="H1079" i="24"/>
  <c r="I1083" i="24"/>
  <c r="L1083" i="24"/>
  <c r="H1083" i="24"/>
  <c r="I1087" i="24"/>
  <c r="L1087" i="24"/>
  <c r="H1087" i="24"/>
  <c r="I1091" i="24"/>
  <c r="L1091" i="24"/>
  <c r="H1091" i="24"/>
  <c r="I1095" i="24"/>
  <c r="L1095" i="24"/>
  <c r="H1095" i="24"/>
  <c r="I1307" i="24"/>
  <c r="L1307" i="24"/>
  <c r="H1307" i="24"/>
  <c r="I1311" i="24"/>
  <c r="L1311" i="24"/>
  <c r="H1311" i="24"/>
  <c r="I1315" i="24"/>
  <c r="L1315" i="24"/>
  <c r="H1315" i="24"/>
  <c r="I1319" i="24"/>
  <c r="L1319" i="24"/>
  <c r="H1319" i="24"/>
  <c r="I1323" i="24"/>
  <c r="L1323" i="24"/>
  <c r="H1323" i="24"/>
  <c r="I1327" i="24"/>
  <c r="L1327" i="24"/>
  <c r="H1327" i="24"/>
  <c r="I1539" i="24"/>
  <c r="L1539" i="24"/>
  <c r="H1539" i="24"/>
  <c r="I1543" i="24"/>
  <c r="L1543" i="24"/>
  <c r="H1543" i="24"/>
  <c r="I1547" i="24"/>
  <c r="K1547" i="24"/>
  <c r="J1547" i="24"/>
  <c r="I1557" i="24"/>
  <c r="L1557" i="24"/>
  <c r="H1557" i="24"/>
  <c r="K1557" i="24"/>
  <c r="I293" i="24"/>
  <c r="L293" i="24"/>
  <c r="H293" i="24"/>
  <c r="K293" i="24"/>
  <c r="I309" i="24"/>
  <c r="L309" i="24"/>
  <c r="H309" i="24"/>
  <c r="K309" i="24"/>
  <c r="I533" i="24"/>
  <c r="L533" i="24"/>
  <c r="H533" i="24"/>
  <c r="K533" i="24"/>
  <c r="I549" i="24"/>
  <c r="L549" i="24"/>
  <c r="H549" i="24"/>
  <c r="K549" i="24"/>
  <c r="J1015" i="24"/>
  <c r="I1015" i="24"/>
  <c r="L1015" i="24"/>
  <c r="K1015" i="24"/>
  <c r="H1015" i="24"/>
  <c r="J1233" i="24"/>
  <c r="I1233" i="24"/>
  <c r="K1233" i="24"/>
  <c r="H1233" i="24"/>
  <c r="L1233" i="24"/>
  <c r="H622" i="24"/>
  <c r="I624" i="24"/>
  <c r="L624" i="24"/>
  <c r="J630" i="24"/>
  <c r="J842" i="24"/>
  <c r="J846" i="24"/>
  <c r="J850" i="24"/>
  <c r="J854" i="24"/>
  <c r="J858" i="24"/>
  <c r="J862" i="24"/>
  <c r="J1071" i="24"/>
  <c r="J1075" i="24"/>
  <c r="J1079" i="24"/>
  <c r="J1083" i="24"/>
  <c r="J1087" i="24"/>
  <c r="J1091" i="24"/>
  <c r="J1095" i="24"/>
  <c r="J1307" i="24"/>
  <c r="J1311" i="24"/>
  <c r="J1315" i="24"/>
  <c r="J1319" i="24"/>
  <c r="J1323" i="24"/>
  <c r="J1327" i="24"/>
  <c r="J1539" i="24"/>
  <c r="J1543" i="24"/>
  <c r="H1547" i="24"/>
  <c r="J1557" i="24"/>
  <c r="I1561" i="24"/>
  <c r="L1561" i="24"/>
  <c r="H1561" i="24"/>
  <c r="K1561" i="24"/>
  <c r="J293" i="24"/>
  <c r="I297" i="24"/>
  <c r="L297" i="24"/>
  <c r="H297" i="24"/>
  <c r="K297" i="24"/>
  <c r="J309" i="24"/>
  <c r="I313" i="24"/>
  <c r="L313" i="24"/>
  <c r="H313" i="24"/>
  <c r="K313" i="24"/>
  <c r="J533" i="24"/>
  <c r="I537" i="24"/>
  <c r="L537" i="24"/>
  <c r="H537" i="24"/>
  <c r="K537" i="24"/>
  <c r="J549" i="24"/>
  <c r="I761" i="24"/>
  <c r="L761" i="24"/>
  <c r="H761" i="24"/>
  <c r="K761" i="24"/>
  <c r="I770" i="24"/>
  <c r="L770" i="24"/>
  <c r="H770" i="24"/>
  <c r="K770" i="24"/>
  <c r="J770" i="24"/>
  <c r="I1551" i="24"/>
  <c r="L1551" i="24"/>
  <c r="H1551" i="24"/>
  <c r="I1555" i="24"/>
  <c r="L1555" i="24"/>
  <c r="H1555" i="24"/>
  <c r="I1559" i="24"/>
  <c r="L1559" i="24"/>
  <c r="H1559" i="24"/>
  <c r="I1563" i="24"/>
  <c r="L1563" i="24"/>
  <c r="H1563" i="24"/>
  <c r="I295" i="24"/>
  <c r="L295" i="24"/>
  <c r="H295" i="24"/>
  <c r="I299" i="24"/>
  <c r="L299" i="24"/>
  <c r="H299" i="24"/>
  <c r="I303" i="24"/>
  <c r="L303" i="24"/>
  <c r="H303" i="24"/>
  <c r="I307" i="24"/>
  <c r="L307" i="24"/>
  <c r="H307" i="24"/>
  <c r="I311" i="24"/>
  <c r="L311" i="24"/>
  <c r="H311" i="24"/>
  <c r="I315" i="24"/>
  <c r="L315" i="24"/>
  <c r="H315" i="24"/>
  <c r="I527" i="24"/>
  <c r="L527" i="24"/>
  <c r="H527" i="24"/>
  <c r="I531" i="24"/>
  <c r="L531" i="24"/>
  <c r="H531" i="24"/>
  <c r="I535" i="24"/>
  <c r="L535" i="24"/>
  <c r="H535" i="24"/>
  <c r="I539" i="24"/>
  <c r="L539" i="24"/>
  <c r="H539" i="24"/>
  <c r="I543" i="24"/>
  <c r="L543" i="24"/>
  <c r="H543" i="24"/>
  <c r="I547" i="24"/>
  <c r="L547" i="24"/>
  <c r="H547" i="24"/>
  <c r="I551" i="24"/>
  <c r="L551" i="24"/>
  <c r="H551" i="24"/>
  <c r="I763" i="24"/>
  <c r="L763" i="24"/>
  <c r="H763" i="24"/>
  <c r="I780" i="24"/>
  <c r="L780" i="24"/>
  <c r="H780" i="24"/>
  <c r="K780" i="24"/>
  <c r="J780" i="24"/>
  <c r="I995" i="24"/>
  <c r="L995" i="24"/>
  <c r="H995" i="24"/>
  <c r="K995" i="24"/>
  <c r="J1011" i="24"/>
  <c r="I1011" i="24"/>
  <c r="H1011" i="24"/>
  <c r="L1011" i="24"/>
  <c r="J1241" i="24"/>
  <c r="I1241" i="24"/>
  <c r="K1241" i="24"/>
  <c r="H1241" i="24"/>
  <c r="L1241" i="24"/>
  <c r="L1546" i="24"/>
  <c r="J1551" i="24"/>
  <c r="J1555" i="24"/>
  <c r="J1559" i="24"/>
  <c r="J1563" i="24"/>
  <c r="J295" i="24"/>
  <c r="J299" i="24"/>
  <c r="J303" i="24"/>
  <c r="J307" i="24"/>
  <c r="J311" i="24"/>
  <c r="J315" i="24"/>
  <c r="J527" i="24"/>
  <c r="J531" i="24"/>
  <c r="J535" i="24"/>
  <c r="J539" i="24"/>
  <c r="J543" i="24"/>
  <c r="J547" i="24"/>
  <c r="J551" i="24"/>
  <c r="J763" i="24"/>
  <c r="I778" i="24"/>
  <c r="L778" i="24"/>
  <c r="H778" i="24"/>
  <c r="K778" i="24"/>
  <c r="J995" i="24"/>
  <c r="I999" i="24"/>
  <c r="L999" i="24"/>
  <c r="H999" i="24"/>
  <c r="K999" i="24"/>
  <c r="K1011" i="24"/>
  <c r="I766" i="24"/>
  <c r="L766" i="24"/>
  <c r="H766" i="24"/>
  <c r="I774" i="24"/>
  <c r="L774" i="24"/>
  <c r="H774" i="24"/>
  <c r="I782" i="24"/>
  <c r="L782" i="24"/>
  <c r="H782" i="24"/>
  <c r="I993" i="24"/>
  <c r="L993" i="24"/>
  <c r="H993" i="24"/>
  <c r="I997" i="24"/>
  <c r="L997" i="24"/>
  <c r="H997" i="24"/>
  <c r="I1001" i="24"/>
  <c r="L1001" i="24"/>
  <c r="H1001" i="24"/>
  <c r="I1005" i="24"/>
  <c r="L1005" i="24"/>
  <c r="H1005" i="24"/>
  <c r="I1009" i="24"/>
  <c r="L1009" i="24"/>
  <c r="H1009" i="24"/>
  <c r="J1231" i="24"/>
  <c r="I1231" i="24"/>
  <c r="L1231" i="24"/>
  <c r="K1231" i="24"/>
  <c r="J766" i="24"/>
  <c r="I768" i="24"/>
  <c r="L768" i="24"/>
  <c r="H768" i="24"/>
  <c r="J774" i="24"/>
  <c r="I776" i="24"/>
  <c r="L776" i="24"/>
  <c r="H776" i="24"/>
  <c r="J782" i="24"/>
  <c r="I784" i="24"/>
  <c r="L784" i="24"/>
  <c r="H784" i="24"/>
  <c r="J993" i="24"/>
  <c r="J997" i="24"/>
  <c r="J1001" i="24"/>
  <c r="J1005" i="24"/>
  <c r="J1009" i="24"/>
  <c r="J1017" i="24"/>
  <c r="I1017" i="24"/>
  <c r="K1017" i="24"/>
  <c r="H1017" i="24"/>
  <c r="H1231" i="24"/>
  <c r="J1239" i="24"/>
  <c r="I1239" i="24"/>
  <c r="L1239" i="24"/>
  <c r="K1239" i="24"/>
  <c r="J767" i="24"/>
  <c r="J769" i="24"/>
  <c r="J771" i="24"/>
  <c r="J773" i="24"/>
  <c r="J775" i="24"/>
  <c r="J777" i="24"/>
  <c r="J779" i="24"/>
  <c r="J781" i="24"/>
  <c r="J783" i="24"/>
  <c r="J785" i="24"/>
  <c r="J1227" i="24"/>
  <c r="I1227" i="24"/>
  <c r="J1235" i="24"/>
  <c r="I1235" i="24"/>
  <c r="J1243" i="24"/>
  <c r="I1243" i="24"/>
  <c r="J1250" i="24"/>
  <c r="I1250" i="24"/>
  <c r="K1250" i="24"/>
  <c r="H1250" i="24"/>
  <c r="J1466" i="24"/>
  <c r="I1466" i="24"/>
  <c r="K1466" i="24"/>
  <c r="H1466" i="24"/>
  <c r="J1474" i="24"/>
  <c r="I1474" i="24"/>
  <c r="K1474" i="24"/>
  <c r="H1474" i="24"/>
  <c r="J1482" i="24"/>
  <c r="I1482" i="24"/>
  <c r="K1482" i="24"/>
  <c r="H1482" i="24"/>
  <c r="J1013" i="24"/>
  <c r="I1013" i="24"/>
  <c r="H1227" i="24"/>
  <c r="J1229" i="24"/>
  <c r="I1229" i="24"/>
  <c r="H1235" i="24"/>
  <c r="J1237" i="24"/>
  <c r="I1237" i="24"/>
  <c r="H1243" i="24"/>
  <c r="J1245" i="24"/>
  <c r="I1245" i="24"/>
  <c r="L1250" i="24"/>
  <c r="J1460" i="24"/>
  <c r="I1460" i="24"/>
  <c r="L1460" i="24"/>
  <c r="K1460" i="24"/>
  <c r="L1466" i="24"/>
  <c r="J1468" i="24"/>
  <c r="I1468" i="24"/>
  <c r="L1468" i="24"/>
  <c r="K1468" i="24"/>
  <c r="L1474" i="24"/>
  <c r="J1476" i="24"/>
  <c r="I1476" i="24"/>
  <c r="L1476" i="24"/>
  <c r="K1476" i="24"/>
  <c r="L1482" i="24"/>
  <c r="J1484" i="24"/>
  <c r="I1484" i="24"/>
  <c r="L1484" i="24"/>
  <c r="K1484" i="24"/>
  <c r="K1012" i="24"/>
  <c r="K1014" i="24"/>
  <c r="K1016" i="24"/>
  <c r="K1226" i="24"/>
  <c r="K1228" i="24"/>
  <c r="K1230" i="24"/>
  <c r="K1232" i="24"/>
  <c r="K1234" i="24"/>
  <c r="K1236" i="24"/>
  <c r="K1238" i="24"/>
  <c r="K1240" i="24"/>
  <c r="K1242" i="24"/>
  <c r="K1244" i="24"/>
  <c r="K1246" i="24"/>
  <c r="J1464" i="24"/>
  <c r="I1464" i="24"/>
  <c r="J1472" i="24"/>
  <c r="I1472" i="24"/>
  <c r="J1480" i="24"/>
  <c r="I1480" i="24"/>
  <c r="H1012" i="24"/>
  <c r="H1014" i="24"/>
  <c r="H1016" i="24"/>
  <c r="H1226" i="24"/>
  <c r="H1228" i="24"/>
  <c r="H1230" i="24"/>
  <c r="H1232" i="24"/>
  <c r="H1234" i="24"/>
  <c r="H1236" i="24"/>
  <c r="H1238" i="24"/>
  <c r="H1240" i="24"/>
  <c r="H1242" i="24"/>
  <c r="H1244" i="24"/>
  <c r="H1246" i="24"/>
  <c r="L1246" i="24"/>
  <c r="J1462" i="24"/>
  <c r="I1462" i="24"/>
  <c r="H1464" i="24"/>
  <c r="J1470" i="24"/>
  <c r="I1470" i="24"/>
  <c r="H1472" i="24"/>
  <c r="J1478" i="24"/>
  <c r="I1478" i="24"/>
  <c r="H1480" i="24"/>
  <c r="J1627" i="13" l="1"/>
  <c r="H362" i="13"/>
  <c r="H543" i="13"/>
  <c r="H723" i="13" s="1"/>
  <c r="H904" i="13" s="1"/>
  <c r="H1085" i="13" s="1"/>
  <c r="H1265" i="13" s="1"/>
  <c r="H1446" i="13" s="1"/>
  <c r="H1627" i="13" s="1"/>
  <c r="B1627" i="13" l="1"/>
  <c r="B1085" i="13"/>
  <c r="B543" i="13"/>
  <c r="B1626" i="13"/>
  <c r="B1084" i="13"/>
  <c r="B542" i="13"/>
  <c r="B1625" i="13"/>
  <c r="B1083" i="13"/>
  <c r="B541" i="13"/>
  <c r="B1624" i="13"/>
  <c r="B1082" i="13"/>
  <c r="B540" i="13"/>
  <c r="B1623" i="13"/>
  <c r="B1081" i="13"/>
  <c r="B539" i="13"/>
  <c r="B1622" i="13"/>
  <c r="B1080" i="13"/>
  <c r="B538" i="13"/>
  <c r="B1621" i="13"/>
  <c r="B1079" i="13"/>
  <c r="B537" i="13"/>
  <c r="B1620" i="13"/>
  <c r="B1078" i="13"/>
  <c r="B536" i="13"/>
  <c r="B1619" i="13"/>
  <c r="B1077" i="13"/>
  <c r="B535" i="13"/>
  <c r="B1618" i="13"/>
  <c r="B1076" i="13"/>
  <c r="B534" i="13"/>
  <c r="B1617" i="13"/>
  <c r="B1075" i="13"/>
  <c r="B533" i="13"/>
  <c r="B1616" i="13"/>
  <c r="B1074" i="13"/>
  <c r="B532" i="13"/>
  <c r="B1615" i="13"/>
  <c r="B1073" i="13"/>
  <c r="B531" i="13"/>
  <c r="B1614" i="13"/>
  <c r="B1072" i="13"/>
  <c r="B530" i="13"/>
  <c r="B1613" i="13"/>
  <c r="B1071" i="13"/>
  <c r="B529" i="13"/>
  <c r="B1612" i="13"/>
  <c r="B1070" i="13"/>
  <c r="B528" i="13"/>
  <c r="B1611" i="13"/>
  <c r="B1069" i="13"/>
  <c r="B527" i="13"/>
  <c r="B1610" i="13"/>
  <c r="B1068" i="13"/>
  <c r="B526" i="13"/>
  <c r="B1609" i="13"/>
  <c r="B1067" i="13"/>
  <c r="B525" i="13"/>
  <c r="B1608" i="13"/>
  <c r="B1066" i="13"/>
  <c r="B524" i="13"/>
  <c r="B1607" i="13"/>
  <c r="B1065" i="13"/>
  <c r="B523" i="13"/>
  <c r="B1606" i="13"/>
  <c r="B1064" i="13"/>
  <c r="B522" i="13"/>
  <c r="B1605" i="13"/>
  <c r="B1063" i="13"/>
  <c r="B521" i="13"/>
  <c r="B1604" i="13"/>
  <c r="B1062" i="13"/>
  <c r="B520" i="13"/>
  <c r="B1603" i="13"/>
  <c r="B1061" i="13"/>
  <c r="B519" i="13"/>
  <c r="B1602" i="13"/>
  <c r="B1060" i="13"/>
  <c r="B518" i="13"/>
  <c r="B1601" i="13"/>
  <c r="B1059" i="13"/>
  <c r="B517" i="13"/>
  <c r="B1600" i="13"/>
  <c r="B1058" i="13"/>
  <c r="B516" i="13"/>
  <c r="B1599" i="13"/>
  <c r="B1057" i="13"/>
  <c r="B515" i="13"/>
  <c r="B1598" i="13"/>
  <c r="B1056" i="13"/>
  <c r="B514" i="13"/>
  <c r="B1597" i="13"/>
  <c r="B1055" i="13"/>
  <c r="B513" i="13"/>
  <c r="B1596" i="13"/>
  <c r="B1054" i="13"/>
  <c r="B512" i="13"/>
  <c r="B1595" i="13"/>
  <c r="B1053" i="13"/>
  <c r="B511" i="13"/>
  <c r="B1594" i="13"/>
  <c r="B1052" i="13"/>
  <c r="B510" i="13"/>
  <c r="B1593" i="13"/>
  <c r="B1051" i="13"/>
  <c r="B509" i="13"/>
  <c r="B1592" i="13"/>
  <c r="B1050" i="13"/>
  <c r="B508" i="13"/>
  <c r="B1591" i="13"/>
  <c r="B1049" i="13"/>
  <c r="B507" i="13"/>
  <c r="B1590" i="13"/>
  <c r="B1048" i="13"/>
  <c r="B506" i="13"/>
  <c r="B1589" i="13"/>
  <c r="B1047" i="13"/>
  <c r="B505" i="13"/>
  <c r="B1588" i="13"/>
  <c r="B1046" i="13"/>
  <c r="B504" i="13"/>
  <c r="B1587" i="13"/>
  <c r="B1045" i="13"/>
  <c r="B503" i="13"/>
  <c r="B1586" i="13"/>
  <c r="B1044" i="13"/>
  <c r="B502" i="13"/>
  <c r="B1585" i="13"/>
  <c r="B1043" i="13"/>
  <c r="B501" i="13"/>
  <c r="B1584" i="13"/>
  <c r="B1042" i="13"/>
  <c r="B500" i="13"/>
  <c r="B1583" i="13"/>
  <c r="B1041" i="13"/>
  <c r="B499" i="13"/>
  <c r="B1582" i="13"/>
  <c r="B1040" i="13"/>
  <c r="B498" i="13"/>
  <c r="B1581" i="13"/>
  <c r="B1039" i="13"/>
  <c r="B497" i="13"/>
  <c r="B1580" i="13"/>
  <c r="B1038" i="13"/>
  <c r="B496" i="13"/>
  <c r="B1579" i="13"/>
  <c r="B1037" i="13"/>
  <c r="B495" i="13"/>
  <c r="B1578" i="13"/>
  <c r="B1036" i="13"/>
  <c r="B494" i="13"/>
  <c r="B1577" i="13"/>
  <c r="B1035" i="13"/>
  <c r="B493" i="13"/>
  <c r="B1576" i="13"/>
  <c r="B1034" i="13"/>
  <c r="B492" i="13"/>
  <c r="B1575" i="13"/>
  <c r="B1033" i="13"/>
  <c r="B491" i="13"/>
  <c r="B1574" i="13"/>
  <c r="B1032" i="13"/>
  <c r="B490" i="13"/>
  <c r="B1573" i="13"/>
  <c r="B1031" i="13"/>
  <c r="B489" i="13"/>
  <c r="B1572" i="13"/>
  <c r="B1030" i="13"/>
  <c r="B488" i="13"/>
  <c r="B1571" i="13"/>
  <c r="B1029" i="13"/>
  <c r="B487" i="13"/>
  <c r="B1570" i="13"/>
  <c r="B1028" i="13"/>
  <c r="B486" i="13"/>
  <c r="B1569" i="13"/>
  <c r="B1027" i="13"/>
  <c r="B485" i="13"/>
  <c r="B1568" i="13"/>
  <c r="B1026" i="13"/>
  <c r="B484" i="13"/>
  <c r="B1567" i="13"/>
  <c r="B1025" i="13"/>
  <c r="B483" i="13"/>
  <c r="B1566" i="13"/>
  <c r="B1024" i="13"/>
  <c r="B482" i="13"/>
  <c r="B1565" i="13"/>
  <c r="B1023" i="13"/>
  <c r="B481" i="13"/>
  <c r="B1564" i="13"/>
  <c r="B1022" i="13"/>
  <c r="B480" i="13"/>
  <c r="B1563" i="13"/>
  <c r="B1021" i="13"/>
  <c r="B479" i="13"/>
  <c r="B1562" i="13"/>
  <c r="B1020" i="13"/>
  <c r="B478" i="13"/>
  <c r="B1561" i="13"/>
  <c r="B1019" i="13"/>
  <c r="B477" i="13"/>
  <c r="B1560" i="13"/>
  <c r="B1018" i="13"/>
  <c r="B476" i="13"/>
  <c r="B1559" i="13"/>
  <c r="B1017" i="13"/>
  <c r="B475" i="13"/>
  <c r="B1558" i="13"/>
  <c r="B1016" i="13"/>
  <c r="B474" i="13"/>
  <c r="B1557" i="13"/>
  <c r="B1015" i="13"/>
  <c r="B473" i="13"/>
  <c r="B1556" i="13"/>
  <c r="B1014" i="13"/>
  <c r="B472" i="13"/>
  <c r="B1555" i="13"/>
  <c r="B1013" i="13"/>
  <c r="B471" i="13"/>
  <c r="B1554" i="13"/>
  <c r="B1012" i="13"/>
  <c r="B470" i="13"/>
  <c r="B1553" i="13"/>
  <c r="B1011" i="13"/>
  <c r="B469" i="13"/>
  <c r="B1552" i="13"/>
  <c r="B1010" i="13"/>
  <c r="B468" i="13"/>
  <c r="B1551" i="13"/>
  <c r="B1009" i="13"/>
  <c r="B467" i="13"/>
  <c r="B1550" i="13"/>
  <c r="B1008" i="13"/>
  <c r="B466" i="13"/>
  <c r="B1549" i="13"/>
  <c r="B1007" i="13"/>
  <c r="B465" i="13"/>
  <c r="B1548" i="13"/>
  <c r="B1006" i="13"/>
  <c r="B464" i="13"/>
  <c r="B1547" i="13"/>
  <c r="B1005" i="13"/>
  <c r="B463" i="13"/>
  <c r="B1546" i="13"/>
  <c r="B1004" i="13"/>
  <c r="B462" i="13"/>
  <c r="B1545" i="13"/>
  <c r="B1003" i="13"/>
  <c r="B461" i="13"/>
  <c r="B1544" i="13"/>
  <c r="B1002" i="13"/>
  <c r="B460" i="13"/>
  <c r="B1543" i="13"/>
  <c r="B1001" i="13"/>
  <c r="B459" i="13"/>
  <c r="B1542" i="13"/>
  <c r="B1000" i="13"/>
  <c r="B458" i="13"/>
  <c r="B1541" i="13"/>
  <c r="B999" i="13"/>
  <c r="B457" i="13"/>
  <c r="B1540" i="13"/>
  <c r="B998" i="13"/>
  <c r="B456" i="13"/>
  <c r="B1539" i="13"/>
  <c r="B997" i="13"/>
  <c r="B455" i="13"/>
  <c r="B1538" i="13"/>
  <c r="B996" i="13"/>
  <c r="B454" i="13"/>
  <c r="B1537" i="13"/>
  <c r="B995" i="13"/>
  <c r="B453" i="13"/>
  <c r="B1536" i="13"/>
  <c r="B994" i="13"/>
  <c r="B452" i="13"/>
  <c r="B1535" i="13"/>
  <c r="B993" i="13"/>
  <c r="B451" i="13"/>
  <c r="B1534" i="13"/>
  <c r="B992" i="13"/>
  <c r="B450" i="13"/>
  <c r="B1533" i="13"/>
  <c r="B991" i="13"/>
  <c r="B449" i="13"/>
  <c r="B1532" i="13"/>
  <c r="B990" i="13"/>
  <c r="B448" i="13"/>
  <c r="B1531" i="13"/>
  <c r="B989" i="13"/>
  <c r="B447" i="13"/>
  <c r="B1530" i="13"/>
  <c r="B988" i="13"/>
  <c r="B446" i="13"/>
  <c r="B1529" i="13"/>
  <c r="B987" i="13"/>
  <c r="B445" i="13"/>
  <c r="B1528" i="13"/>
  <c r="B986" i="13"/>
  <c r="B444" i="13"/>
  <c r="B1527" i="13"/>
  <c r="B985" i="13"/>
  <c r="B443" i="13"/>
  <c r="B1526" i="13"/>
  <c r="B984" i="13"/>
  <c r="B442" i="13"/>
  <c r="B1525" i="13"/>
  <c r="B983" i="13"/>
  <c r="B441" i="13"/>
  <c r="B1524" i="13"/>
  <c r="B982" i="13"/>
  <c r="B440" i="13"/>
  <c r="B1523" i="13"/>
  <c r="B981" i="13"/>
  <c r="B439" i="13"/>
  <c r="B1522" i="13"/>
  <c r="B980" i="13"/>
  <c r="B438" i="13"/>
  <c r="B1521" i="13"/>
  <c r="B979" i="13"/>
  <c r="B437" i="13"/>
  <c r="B1520" i="13"/>
  <c r="B978" i="13"/>
  <c r="B436" i="13"/>
  <c r="B1519" i="13"/>
  <c r="B977" i="13"/>
  <c r="B435" i="13"/>
  <c r="B1518" i="13"/>
  <c r="B976" i="13"/>
  <c r="B434" i="13"/>
  <c r="B1517" i="13"/>
  <c r="B975" i="13"/>
  <c r="B433" i="13"/>
  <c r="B1516" i="13"/>
  <c r="B974" i="13"/>
  <c r="B432" i="13"/>
  <c r="B1515" i="13"/>
  <c r="B973" i="13"/>
  <c r="B431" i="13"/>
  <c r="B1514" i="13"/>
  <c r="B972" i="13"/>
  <c r="B430" i="13"/>
  <c r="B1513" i="13"/>
  <c r="B971" i="13"/>
  <c r="B429" i="13"/>
  <c r="B1512" i="13"/>
  <c r="B970" i="13"/>
  <c r="B428" i="13"/>
  <c r="B1511" i="13"/>
  <c r="B969" i="13"/>
  <c r="B427" i="13"/>
  <c r="B1510" i="13"/>
  <c r="B968" i="13"/>
  <c r="B426" i="13"/>
  <c r="B1509" i="13"/>
  <c r="B967" i="13"/>
  <c r="B425" i="13"/>
  <c r="B1508" i="13"/>
  <c r="B966" i="13"/>
  <c r="B424" i="13"/>
  <c r="B1507" i="13"/>
  <c r="B965" i="13"/>
  <c r="B423" i="13"/>
  <c r="B1506" i="13"/>
  <c r="B964" i="13"/>
  <c r="B422" i="13"/>
  <c r="B1505" i="13"/>
  <c r="B963" i="13"/>
  <c r="B421" i="13"/>
  <c r="B1504" i="13"/>
  <c r="B962" i="13"/>
  <c r="B420" i="13"/>
  <c r="B1503" i="13"/>
  <c r="B961" i="13"/>
  <c r="B419" i="13"/>
  <c r="B1502" i="13"/>
  <c r="B960" i="13"/>
  <c r="B418" i="13"/>
  <c r="B1501" i="13"/>
  <c r="B959" i="13"/>
  <c r="B417" i="13"/>
  <c r="B1500" i="13"/>
  <c r="B958" i="13"/>
  <c r="B416" i="13"/>
  <c r="B1499" i="13"/>
  <c r="B957" i="13"/>
  <c r="B415" i="13"/>
  <c r="B1498" i="13"/>
  <c r="B956" i="13"/>
  <c r="B414" i="13"/>
  <c r="B1497" i="13"/>
  <c r="B955" i="13"/>
  <c r="B413" i="13"/>
  <c r="B1496" i="13"/>
  <c r="B954" i="13"/>
  <c r="B412" i="13"/>
  <c r="B1495" i="13"/>
  <c r="B953" i="13"/>
  <c r="B411" i="13"/>
  <c r="B1494" i="13"/>
  <c r="B952" i="13"/>
  <c r="B410" i="13"/>
  <c r="B1493" i="13"/>
  <c r="B951" i="13"/>
  <c r="B409" i="13"/>
  <c r="B1492" i="13"/>
  <c r="B950" i="13"/>
  <c r="B408" i="13"/>
  <c r="B1491" i="13"/>
  <c r="B949" i="13"/>
  <c r="B407" i="13"/>
  <c r="B1490" i="13"/>
  <c r="B948" i="13"/>
  <c r="B406" i="13"/>
  <c r="B1489" i="13"/>
  <c r="B947" i="13"/>
  <c r="B405" i="13"/>
  <c r="B1488" i="13"/>
  <c r="B946" i="13"/>
  <c r="B404" i="13"/>
  <c r="B1487" i="13"/>
  <c r="B945" i="13"/>
  <c r="B403" i="13"/>
  <c r="B1486" i="13"/>
  <c r="B944" i="13"/>
  <c r="B402" i="13"/>
  <c r="B1485" i="13"/>
  <c r="B943" i="13"/>
  <c r="B401" i="13"/>
  <c r="B1484" i="13"/>
  <c r="B942" i="13"/>
  <c r="B400" i="13"/>
  <c r="B1483" i="13"/>
  <c r="B941" i="13"/>
  <c r="B399" i="13"/>
  <c r="B1482" i="13"/>
  <c r="B940" i="13"/>
  <c r="B398" i="13"/>
  <c r="B1481" i="13"/>
  <c r="B939" i="13"/>
  <c r="B397" i="13"/>
  <c r="B1480" i="13"/>
  <c r="B938" i="13"/>
  <c r="B396" i="13"/>
  <c r="B1479" i="13"/>
  <c r="B937" i="13"/>
  <c r="B395" i="13"/>
  <c r="B1478" i="13"/>
  <c r="B936" i="13"/>
  <c r="B394" i="13"/>
  <c r="B1477" i="13"/>
  <c r="B935" i="13"/>
  <c r="B393" i="13"/>
  <c r="B1476" i="13"/>
  <c r="B934" i="13"/>
  <c r="B392" i="13"/>
  <c r="B1475" i="13"/>
  <c r="B933" i="13"/>
  <c r="B391" i="13"/>
  <c r="B1474" i="13"/>
  <c r="B932" i="13"/>
  <c r="B390" i="13"/>
  <c r="B1473" i="13"/>
  <c r="B931" i="13"/>
  <c r="B389" i="13"/>
  <c r="B1472" i="13"/>
  <c r="B930" i="13"/>
  <c r="B388" i="13"/>
  <c r="B1471" i="13"/>
  <c r="B929" i="13"/>
  <c r="B387" i="13"/>
  <c r="B1470" i="13"/>
  <c r="B928" i="13"/>
  <c r="B386" i="13"/>
  <c r="B1469" i="13"/>
  <c r="B927" i="13"/>
  <c r="B385" i="13"/>
  <c r="B1468" i="13"/>
  <c r="B926" i="13"/>
  <c r="B384" i="13"/>
  <c r="B1467" i="13"/>
  <c r="B925" i="13"/>
  <c r="B383" i="13"/>
  <c r="B1466" i="13"/>
  <c r="B924" i="13"/>
  <c r="B382" i="13"/>
  <c r="B1465" i="13"/>
  <c r="B923" i="13"/>
  <c r="B381" i="13"/>
  <c r="B1464" i="13"/>
  <c r="B922" i="13"/>
  <c r="B380" i="13"/>
  <c r="B1463" i="13"/>
  <c r="B921" i="13"/>
  <c r="B379" i="13"/>
  <c r="B1462" i="13"/>
  <c r="B920" i="13"/>
  <c r="B378" i="13"/>
  <c r="B1461" i="13"/>
  <c r="B919" i="13"/>
  <c r="B377" i="13"/>
  <c r="B1460" i="13"/>
  <c r="B918" i="13"/>
  <c r="B376" i="13"/>
  <c r="B1459" i="13"/>
  <c r="B917" i="13"/>
  <c r="B375" i="13"/>
  <c r="B1458" i="13"/>
  <c r="B916" i="13"/>
  <c r="B374" i="13"/>
  <c r="B1457" i="13"/>
  <c r="B915" i="13"/>
  <c r="B373" i="13"/>
  <c r="B1456" i="13"/>
  <c r="B914" i="13"/>
  <c r="B372" i="13"/>
  <c r="B1455" i="13"/>
  <c r="B913" i="13"/>
  <c r="B371" i="13"/>
  <c r="B1454" i="13"/>
  <c r="B912" i="13"/>
  <c r="B370" i="13"/>
  <c r="B1453" i="13"/>
  <c r="B911" i="13"/>
  <c r="B369" i="13"/>
  <c r="B1452" i="13"/>
  <c r="B910" i="13"/>
  <c r="B368" i="13"/>
  <c r="B1451" i="13"/>
  <c r="B909" i="13"/>
  <c r="B367" i="13"/>
  <c r="B1450" i="13"/>
  <c r="B908" i="13"/>
  <c r="B366" i="13"/>
  <c r="B1449" i="13"/>
  <c r="B907" i="13"/>
  <c r="B365" i="13"/>
  <c r="B1448" i="13"/>
  <c r="B906" i="13"/>
  <c r="B364" i="13"/>
  <c r="B1447" i="13"/>
  <c r="B905" i="13"/>
  <c r="B363" i="13"/>
  <c r="B1446" i="13"/>
  <c r="B904" i="13"/>
  <c r="B362" i="13"/>
  <c r="B1445" i="13"/>
  <c r="B903" i="13"/>
  <c r="B361" i="13"/>
  <c r="B1444" i="13"/>
  <c r="B902" i="13"/>
  <c r="B360" i="13"/>
  <c r="B1443" i="13"/>
  <c r="B901" i="13"/>
  <c r="B359" i="13"/>
  <c r="B1442" i="13"/>
  <c r="B900" i="13"/>
  <c r="B358" i="13"/>
  <c r="B1441" i="13"/>
  <c r="B899" i="13"/>
  <c r="B357" i="13"/>
  <c r="B1440" i="13"/>
  <c r="B898" i="13"/>
  <c r="B356" i="13"/>
  <c r="B1439" i="13"/>
  <c r="B897" i="13"/>
  <c r="B355" i="13"/>
  <c r="B1438" i="13"/>
  <c r="B896" i="13"/>
  <c r="B354" i="13"/>
  <c r="B1437" i="13"/>
  <c r="B895" i="13"/>
  <c r="B353" i="13"/>
  <c r="B1436" i="13"/>
  <c r="B894" i="13"/>
  <c r="B352" i="13"/>
  <c r="B1435" i="13"/>
  <c r="B893" i="13"/>
  <c r="B351" i="13"/>
  <c r="B1434" i="13"/>
  <c r="B892" i="13"/>
  <c r="B350" i="13"/>
  <c r="B1433" i="13"/>
  <c r="B891" i="13"/>
  <c r="B349" i="13"/>
  <c r="B1432" i="13"/>
  <c r="B890" i="13"/>
  <c r="B348" i="13"/>
  <c r="B1431" i="13"/>
  <c r="B889" i="13"/>
  <c r="B347" i="13"/>
  <c r="B1430" i="13"/>
  <c r="B888" i="13"/>
  <c r="B346" i="13"/>
  <c r="B1429" i="13"/>
  <c r="B887" i="13"/>
  <c r="B345" i="13"/>
  <c r="B1428" i="13"/>
  <c r="B886" i="13"/>
  <c r="B344" i="13"/>
  <c r="B1427" i="13"/>
  <c r="B885" i="13"/>
  <c r="B343" i="13"/>
  <c r="B1426" i="13"/>
  <c r="B884" i="13"/>
  <c r="B342" i="13"/>
  <c r="B1425" i="13"/>
  <c r="B883" i="13"/>
  <c r="B341" i="13"/>
  <c r="B1424" i="13"/>
  <c r="B882" i="13"/>
  <c r="B340" i="13"/>
  <c r="B1423" i="13"/>
  <c r="B881" i="13"/>
  <c r="B339" i="13"/>
  <c r="B1422" i="13"/>
  <c r="B880" i="13"/>
  <c r="B338" i="13"/>
  <c r="B1421" i="13"/>
  <c r="B879" i="13"/>
  <c r="B337" i="13"/>
  <c r="B1420" i="13"/>
  <c r="B878" i="13"/>
  <c r="B336" i="13"/>
  <c r="B1419" i="13"/>
  <c r="B877" i="13"/>
  <c r="B335" i="13"/>
  <c r="B1418" i="13"/>
  <c r="B876" i="13"/>
  <c r="B334" i="13"/>
  <c r="B1417" i="13"/>
  <c r="B875" i="13"/>
  <c r="B333" i="13"/>
  <c r="B1416" i="13"/>
  <c r="B874" i="13"/>
  <c r="B332" i="13"/>
  <c r="B1415" i="13"/>
  <c r="B873" i="13"/>
  <c r="B331" i="13"/>
  <c r="B1414" i="13"/>
  <c r="B872" i="13"/>
  <c r="B330" i="13"/>
  <c r="B1413" i="13"/>
  <c r="B871" i="13"/>
  <c r="B329" i="13"/>
  <c r="B1412" i="13"/>
  <c r="B870" i="13"/>
  <c r="B328" i="13"/>
  <c r="B1411" i="13"/>
  <c r="B869" i="13"/>
  <c r="B327" i="13"/>
  <c r="B1410" i="13"/>
  <c r="B868" i="13"/>
  <c r="B326" i="13"/>
  <c r="B1409" i="13"/>
  <c r="B867" i="13"/>
  <c r="B325" i="13"/>
  <c r="B1408" i="13"/>
  <c r="B866" i="13"/>
  <c r="B324" i="13"/>
  <c r="B1407" i="13"/>
  <c r="B865" i="13"/>
  <c r="B323" i="13"/>
  <c r="B1406" i="13"/>
  <c r="B864" i="13"/>
  <c r="B322" i="13"/>
  <c r="B1405" i="13"/>
  <c r="B863" i="13"/>
  <c r="B321" i="13"/>
  <c r="B1404" i="13"/>
  <c r="B862" i="13"/>
  <c r="B320" i="13"/>
  <c r="B1403" i="13"/>
  <c r="B861" i="13"/>
  <c r="B319" i="13"/>
  <c r="B1402" i="13"/>
  <c r="B860" i="13"/>
  <c r="B318" i="13"/>
  <c r="B1401" i="13"/>
  <c r="B859" i="13"/>
  <c r="B317" i="13"/>
  <c r="B1400" i="13"/>
  <c r="B858" i="13"/>
  <c r="B316" i="13"/>
  <c r="B1399" i="13"/>
  <c r="B857" i="13"/>
  <c r="B315" i="13"/>
  <c r="B1398" i="13"/>
  <c r="B856" i="13"/>
  <c r="B314" i="13"/>
  <c r="B1397" i="13"/>
  <c r="B855" i="13"/>
  <c r="B313" i="13"/>
  <c r="B1396" i="13"/>
  <c r="B854" i="13"/>
  <c r="B312" i="13"/>
  <c r="B1395" i="13"/>
  <c r="B853" i="13"/>
  <c r="B311" i="13"/>
  <c r="B1394" i="13"/>
  <c r="B852" i="13"/>
  <c r="B310" i="13"/>
  <c r="B1393" i="13"/>
  <c r="B851" i="13"/>
  <c r="B309" i="13"/>
  <c r="B1392" i="13"/>
  <c r="B850" i="13"/>
  <c r="B308" i="13"/>
  <c r="B1391" i="13"/>
  <c r="B849" i="13"/>
  <c r="B307" i="13"/>
  <c r="B1390" i="13"/>
  <c r="B848" i="13"/>
  <c r="B306" i="13"/>
  <c r="B1389" i="13"/>
  <c r="B847" i="13"/>
  <c r="B305" i="13"/>
  <c r="B1388" i="13"/>
  <c r="B846" i="13"/>
  <c r="B304" i="13"/>
  <c r="B1387" i="13"/>
  <c r="B845" i="13"/>
  <c r="B303" i="13"/>
  <c r="B1386" i="13"/>
  <c r="B844" i="13"/>
  <c r="B302" i="13"/>
  <c r="B1385" i="13"/>
  <c r="B843" i="13"/>
  <c r="B301" i="13"/>
  <c r="B1384" i="13"/>
  <c r="B842" i="13"/>
  <c r="B300" i="13"/>
  <c r="B1383" i="13"/>
  <c r="B841" i="13"/>
  <c r="B299" i="13"/>
  <c r="B1382" i="13"/>
  <c r="B840" i="13"/>
  <c r="B298" i="13"/>
  <c r="B1381" i="13"/>
  <c r="B839" i="13"/>
  <c r="B297" i="13"/>
  <c r="B1380" i="13"/>
  <c r="B838" i="13"/>
  <c r="B296" i="13"/>
  <c r="B1379" i="13"/>
  <c r="B837" i="13"/>
  <c r="B295" i="13"/>
  <c r="B1378" i="13"/>
  <c r="B836" i="13"/>
  <c r="B294" i="13"/>
  <c r="B1377" i="13"/>
  <c r="B835" i="13"/>
  <c r="B293" i="13"/>
  <c r="B1376" i="13"/>
  <c r="B834" i="13"/>
  <c r="B292" i="13"/>
  <c r="B1375" i="13"/>
  <c r="B833" i="13"/>
  <c r="B291" i="13"/>
  <c r="B1374" i="13"/>
  <c r="B832" i="13"/>
  <c r="B290" i="13"/>
  <c r="B1373" i="13"/>
  <c r="B831" i="13"/>
  <c r="B289" i="13"/>
  <c r="B1372" i="13"/>
  <c r="B830" i="13"/>
  <c r="B288" i="13"/>
  <c r="B1371" i="13"/>
  <c r="B829" i="13"/>
  <c r="B287" i="13"/>
  <c r="B1370" i="13"/>
  <c r="B828" i="13"/>
  <c r="B286" i="13"/>
  <c r="B1369" i="13"/>
  <c r="B827" i="13"/>
  <c r="B285" i="13"/>
  <c r="B1368" i="13"/>
  <c r="B826" i="13"/>
  <c r="B284" i="13"/>
  <c r="B1367" i="13"/>
  <c r="B825" i="13"/>
  <c r="B283" i="13"/>
  <c r="B1366" i="13"/>
  <c r="B824" i="13"/>
  <c r="B282" i="13"/>
  <c r="B1365" i="13"/>
  <c r="B823" i="13"/>
  <c r="B281" i="13"/>
  <c r="B1364" i="13"/>
  <c r="B822" i="13"/>
  <c r="B280" i="13"/>
  <c r="B1363" i="13"/>
  <c r="B821" i="13"/>
  <c r="B279" i="13"/>
  <c r="B1362" i="13"/>
  <c r="B820" i="13"/>
  <c r="B278" i="13"/>
  <c r="B1361" i="13"/>
  <c r="B819" i="13"/>
  <c r="B277" i="13"/>
  <c r="B1360" i="13"/>
  <c r="B818" i="13"/>
  <c r="B276" i="13"/>
  <c r="B1359" i="13"/>
  <c r="B817" i="13"/>
  <c r="B275" i="13"/>
  <c r="B1358" i="13"/>
  <c r="B816" i="13"/>
  <c r="B274" i="13"/>
  <c r="B1357" i="13"/>
  <c r="B815" i="13"/>
  <c r="B273" i="13"/>
  <c r="B1356" i="13"/>
  <c r="B814" i="13"/>
  <c r="B272" i="13"/>
  <c r="B1355" i="13"/>
  <c r="B813" i="13"/>
  <c r="B271" i="13"/>
  <c r="B1354" i="13"/>
  <c r="B812" i="13"/>
  <c r="B270" i="13"/>
  <c r="B1353" i="13"/>
  <c r="B811" i="13"/>
  <c r="B269" i="13"/>
  <c r="B1352" i="13"/>
  <c r="B810" i="13"/>
  <c r="B268" i="13"/>
  <c r="B1351" i="13"/>
  <c r="B809" i="13"/>
  <c r="B267" i="13"/>
  <c r="B1350" i="13"/>
  <c r="B808" i="13"/>
  <c r="B266" i="13"/>
  <c r="B1349" i="13"/>
  <c r="B807" i="13"/>
  <c r="B265" i="13"/>
  <c r="B1348" i="13"/>
  <c r="B806" i="13"/>
  <c r="B264" i="13"/>
  <c r="B1347" i="13"/>
  <c r="B805" i="13"/>
  <c r="B263" i="13"/>
  <c r="B1346" i="13"/>
  <c r="B804" i="13"/>
  <c r="B262" i="13"/>
  <c r="B1345" i="13"/>
  <c r="B803" i="13"/>
  <c r="B261" i="13"/>
  <c r="B1344" i="13"/>
  <c r="B802" i="13"/>
  <c r="B260" i="13"/>
  <c r="B1343" i="13"/>
  <c r="B801" i="13"/>
  <c r="B259" i="13"/>
  <c r="B1342" i="13"/>
  <c r="B800" i="13"/>
  <c r="B258" i="13"/>
  <c r="B1341" i="13"/>
  <c r="B799" i="13"/>
  <c r="B257" i="13"/>
  <c r="B1340" i="13"/>
  <c r="B798" i="13"/>
  <c r="B256" i="13"/>
  <c r="B1339" i="13"/>
  <c r="B797" i="13"/>
  <c r="B255" i="13"/>
  <c r="B1338" i="13"/>
  <c r="B796" i="13"/>
  <c r="B254" i="13"/>
  <c r="B1337" i="13"/>
  <c r="B795" i="13"/>
  <c r="B253" i="13"/>
  <c r="B1336" i="13"/>
  <c r="B794" i="13"/>
  <c r="B252" i="13"/>
  <c r="B1335" i="13"/>
  <c r="B793" i="13"/>
  <c r="B251" i="13"/>
  <c r="B1334" i="13"/>
  <c r="B792" i="13"/>
  <c r="B250" i="13"/>
  <c r="B1333" i="13"/>
  <c r="B791" i="13"/>
  <c r="B249" i="13"/>
  <c r="B1332" i="13"/>
  <c r="B790" i="13"/>
  <c r="B248" i="13"/>
  <c r="B1331" i="13"/>
  <c r="B789" i="13"/>
  <c r="B247" i="13"/>
  <c r="B1330" i="13"/>
  <c r="B788" i="13"/>
  <c r="B246" i="13"/>
  <c r="B1329" i="13"/>
  <c r="B787" i="13"/>
  <c r="B245" i="13"/>
  <c r="B1328" i="13"/>
  <c r="B786" i="13"/>
  <c r="B244" i="13"/>
  <c r="B1327" i="13"/>
  <c r="B785" i="13"/>
  <c r="B243" i="13"/>
  <c r="B1326" i="13"/>
  <c r="B784" i="13"/>
  <c r="B242" i="13"/>
  <c r="B1325" i="13"/>
  <c r="B783" i="13"/>
  <c r="B241" i="13"/>
  <c r="B1324" i="13"/>
  <c r="B782" i="13"/>
  <c r="B240" i="13"/>
  <c r="B1323" i="13"/>
  <c r="B781" i="13"/>
  <c r="B239" i="13"/>
  <c r="B1322" i="13"/>
  <c r="B780" i="13"/>
  <c r="B238" i="13"/>
  <c r="B1321" i="13"/>
  <c r="B779" i="13"/>
  <c r="B237" i="13"/>
  <c r="B1320" i="13"/>
  <c r="B778" i="13"/>
  <c r="B236" i="13"/>
  <c r="B1319" i="13"/>
  <c r="B777" i="13"/>
  <c r="B235" i="13"/>
  <c r="B1318" i="13"/>
  <c r="B776" i="13"/>
  <c r="B234" i="13"/>
  <c r="B1317" i="13"/>
  <c r="B775" i="13"/>
  <c r="B233" i="13"/>
  <c r="B1316" i="13"/>
  <c r="B774" i="13"/>
  <c r="B232" i="13"/>
  <c r="B1315" i="13"/>
  <c r="B773" i="13"/>
  <c r="B231" i="13"/>
  <c r="B1314" i="13"/>
  <c r="B772" i="13"/>
  <c r="B230" i="13"/>
  <c r="B1313" i="13"/>
  <c r="B771" i="13"/>
  <c r="B229" i="13"/>
  <c r="B1312" i="13"/>
  <c r="B770" i="13"/>
  <c r="B228" i="13"/>
  <c r="B1311" i="13"/>
  <c r="B769" i="13"/>
  <c r="B227" i="13"/>
  <c r="B1310" i="13"/>
  <c r="B768" i="13"/>
  <c r="B226" i="13"/>
  <c r="B1309" i="13"/>
  <c r="B767" i="13"/>
  <c r="B225" i="13"/>
  <c r="B1308" i="13"/>
  <c r="B766" i="13"/>
  <c r="B224" i="13"/>
  <c r="B1307" i="13"/>
  <c r="B765" i="13"/>
  <c r="B223" i="13"/>
  <c r="B1306" i="13"/>
  <c r="B764" i="13"/>
  <c r="B222" i="13"/>
  <c r="B1305" i="13"/>
  <c r="B763" i="13"/>
  <c r="B221" i="13"/>
  <c r="B1304" i="13"/>
  <c r="B762" i="13"/>
  <c r="B220" i="13"/>
  <c r="B1303" i="13"/>
  <c r="B761" i="13"/>
  <c r="B219" i="13"/>
  <c r="B1302" i="13"/>
  <c r="B760" i="13"/>
  <c r="B218" i="13"/>
  <c r="B1301" i="13"/>
  <c r="B759" i="13"/>
  <c r="B217" i="13"/>
  <c r="B1300" i="13"/>
  <c r="B758" i="13"/>
  <c r="B216" i="13"/>
  <c r="B1299" i="13"/>
  <c r="B757" i="13"/>
  <c r="B215" i="13"/>
  <c r="B1298" i="13"/>
  <c r="B756" i="13"/>
  <c r="B214" i="13"/>
  <c r="B1297" i="13"/>
  <c r="B755" i="13"/>
  <c r="B213" i="13"/>
  <c r="B1296" i="13"/>
  <c r="B754" i="13"/>
  <c r="B212" i="13"/>
  <c r="B1295" i="13"/>
  <c r="B753" i="13"/>
  <c r="B211" i="13"/>
  <c r="B1294" i="13"/>
  <c r="B752" i="13"/>
  <c r="B210" i="13"/>
  <c r="B1293" i="13"/>
  <c r="B751" i="13"/>
  <c r="B209" i="13"/>
  <c r="B1292" i="13"/>
  <c r="B750" i="13"/>
  <c r="B208" i="13"/>
  <c r="B1291" i="13"/>
  <c r="B749" i="13"/>
  <c r="B207" i="13"/>
  <c r="B1290" i="13"/>
  <c r="B748" i="13"/>
  <c r="B206" i="13"/>
  <c r="B1289" i="13"/>
  <c r="B747" i="13"/>
  <c r="B205" i="13"/>
  <c r="B1288" i="13"/>
  <c r="B746" i="13"/>
  <c r="B204" i="13"/>
  <c r="B1287" i="13"/>
  <c r="B745" i="13"/>
  <c r="B203" i="13"/>
  <c r="B1286" i="13"/>
  <c r="B744" i="13"/>
  <c r="B202" i="13"/>
  <c r="B1285" i="13"/>
  <c r="B743" i="13"/>
  <c r="B201" i="13"/>
  <c r="B1284" i="13"/>
  <c r="B742" i="13"/>
  <c r="B200" i="13"/>
  <c r="B1283" i="13"/>
  <c r="B741" i="13"/>
  <c r="B199" i="13"/>
  <c r="B1282" i="13"/>
  <c r="B740" i="13"/>
  <c r="B198" i="13"/>
  <c r="B1281" i="13"/>
  <c r="B739" i="13"/>
  <c r="B197" i="13"/>
  <c r="B1280" i="13"/>
  <c r="B738" i="13"/>
  <c r="B196" i="13"/>
  <c r="B1279" i="13"/>
  <c r="B737" i="13"/>
  <c r="B195" i="13"/>
  <c r="B1278" i="13"/>
  <c r="B736" i="13"/>
  <c r="B194" i="13"/>
  <c r="B1277" i="13"/>
  <c r="B735" i="13"/>
  <c r="B193" i="13"/>
  <c r="B1276" i="13"/>
  <c r="B734" i="13"/>
  <c r="B192" i="13"/>
  <c r="B1275" i="13"/>
  <c r="B733" i="13"/>
  <c r="B191" i="13"/>
  <c r="B1274" i="13"/>
  <c r="B732" i="13"/>
  <c r="B190" i="13"/>
  <c r="B1273" i="13"/>
  <c r="B731" i="13"/>
  <c r="B189" i="13"/>
  <c r="B1272" i="13"/>
  <c r="B730" i="13"/>
  <c r="B188" i="13"/>
  <c r="B1271" i="13"/>
  <c r="B729" i="13"/>
  <c r="B187" i="13"/>
  <c r="B1270" i="13"/>
  <c r="B728" i="13"/>
  <c r="B186" i="13"/>
  <c r="B1269" i="13"/>
  <c r="B727" i="13"/>
  <c r="B185" i="13"/>
  <c r="B1268" i="13"/>
  <c r="B726" i="13"/>
  <c r="B184" i="13"/>
  <c r="B1267" i="13"/>
  <c r="B725" i="13"/>
  <c r="B183" i="13"/>
  <c r="B1266" i="13"/>
  <c r="B724" i="13"/>
  <c r="B182" i="13"/>
  <c r="B1265" i="13"/>
  <c r="B723" i="13"/>
  <c r="B181" i="13"/>
  <c r="B1264" i="13"/>
  <c r="B722" i="13"/>
  <c r="B180" i="13"/>
  <c r="B1263" i="13"/>
  <c r="B721" i="13"/>
  <c r="B179" i="13"/>
  <c r="B1262" i="13"/>
  <c r="B720" i="13"/>
  <c r="B178" i="13"/>
  <c r="B1261" i="13"/>
  <c r="B719" i="13"/>
  <c r="B177" i="13"/>
  <c r="B1260" i="13"/>
  <c r="B718" i="13"/>
  <c r="B176" i="13"/>
  <c r="B1259" i="13"/>
  <c r="B717" i="13"/>
  <c r="B175" i="13"/>
  <c r="B1258" i="13"/>
  <c r="B716" i="13"/>
  <c r="B174" i="13"/>
  <c r="B1257" i="13"/>
  <c r="B715" i="13"/>
  <c r="B173" i="13"/>
  <c r="B1256" i="13"/>
  <c r="B714" i="13"/>
  <c r="B172" i="13"/>
  <c r="B1255" i="13"/>
  <c r="B713" i="13"/>
  <c r="B171" i="13"/>
  <c r="B1254" i="13"/>
  <c r="B712" i="13"/>
  <c r="B170" i="13"/>
  <c r="B1253" i="13"/>
  <c r="B711" i="13"/>
  <c r="B169" i="13"/>
  <c r="B1252" i="13"/>
  <c r="B710" i="13"/>
  <c r="B168" i="13"/>
  <c r="B1251" i="13"/>
  <c r="B709" i="13"/>
  <c r="B167" i="13"/>
  <c r="B1250" i="13"/>
  <c r="B708" i="13"/>
  <c r="B166" i="13"/>
  <c r="B1249" i="13"/>
  <c r="B707" i="13"/>
  <c r="B165" i="13"/>
  <c r="B1248" i="13"/>
  <c r="B706" i="13"/>
  <c r="B164" i="13"/>
  <c r="B1247" i="13"/>
  <c r="B705" i="13"/>
  <c r="B163" i="13"/>
  <c r="B1246" i="13"/>
  <c r="B704" i="13"/>
  <c r="B162" i="13"/>
  <c r="B1245" i="13"/>
  <c r="B703" i="13"/>
  <c r="B161" i="13"/>
  <c r="B1244" i="13"/>
  <c r="B702" i="13"/>
  <c r="B160" i="13"/>
  <c r="B1243" i="13"/>
  <c r="B701" i="13"/>
  <c r="B159" i="13"/>
  <c r="B1242" i="13"/>
  <c r="B700" i="13"/>
  <c r="B158" i="13"/>
  <c r="B1241" i="13"/>
  <c r="B699" i="13"/>
  <c r="B157" i="13"/>
  <c r="B1240" i="13"/>
  <c r="B698" i="13"/>
  <c r="B156" i="13"/>
  <c r="B1239" i="13"/>
  <c r="B697" i="13"/>
  <c r="B155" i="13"/>
  <c r="B1238" i="13"/>
  <c r="B696" i="13"/>
  <c r="B154" i="13"/>
  <c r="B1237" i="13"/>
  <c r="B695" i="13"/>
  <c r="B153" i="13"/>
  <c r="B1236" i="13"/>
  <c r="B694" i="13"/>
  <c r="B152" i="13"/>
  <c r="B1235" i="13"/>
  <c r="B693" i="13"/>
  <c r="B151" i="13"/>
  <c r="B1234" i="13"/>
  <c r="B692" i="13"/>
  <c r="B150" i="13"/>
  <c r="B1233" i="13"/>
  <c r="B691" i="13"/>
  <c r="B149" i="13"/>
  <c r="B1232" i="13"/>
  <c r="B690" i="13"/>
  <c r="B148" i="13"/>
  <c r="B1231" i="13"/>
  <c r="B689" i="13"/>
  <c r="B147" i="13"/>
  <c r="B1230" i="13"/>
  <c r="B688" i="13"/>
  <c r="B146" i="13"/>
  <c r="B1229" i="13"/>
  <c r="B687" i="13"/>
  <c r="B145" i="13"/>
  <c r="B1228" i="13"/>
  <c r="B686" i="13"/>
  <c r="B144" i="13"/>
  <c r="B1227" i="13"/>
  <c r="B685" i="13"/>
  <c r="B143" i="13"/>
  <c r="B1226" i="13"/>
  <c r="B684" i="13"/>
  <c r="B142" i="13"/>
  <c r="B1225" i="13"/>
  <c r="B683" i="13"/>
  <c r="B141" i="13"/>
  <c r="B1224" i="13"/>
  <c r="B682" i="13"/>
  <c r="B140" i="13"/>
  <c r="B1223" i="13"/>
  <c r="B681" i="13"/>
  <c r="B139" i="13"/>
  <c r="B1222" i="13"/>
  <c r="B680" i="13"/>
  <c r="B138" i="13"/>
  <c r="B1221" i="13"/>
  <c r="B679" i="13"/>
  <c r="B137" i="13"/>
  <c r="B1220" i="13"/>
  <c r="B678" i="13"/>
  <c r="B136" i="13"/>
  <c r="B1219" i="13"/>
  <c r="B677" i="13"/>
  <c r="B135" i="13"/>
  <c r="B1218" i="13"/>
  <c r="B676" i="13"/>
  <c r="B134" i="13"/>
  <c r="B1217" i="13"/>
  <c r="B675" i="13"/>
  <c r="B133" i="13"/>
  <c r="B1216" i="13"/>
  <c r="B674" i="13"/>
  <c r="B132" i="13"/>
  <c r="B1215" i="13"/>
  <c r="B673" i="13"/>
  <c r="B131" i="13"/>
  <c r="B1214" i="13"/>
  <c r="B672" i="13"/>
  <c r="B130" i="13"/>
  <c r="B1213" i="13"/>
  <c r="B671" i="13"/>
  <c r="B129" i="13"/>
  <c r="B1212" i="13"/>
  <c r="B670" i="13"/>
  <c r="B128" i="13"/>
  <c r="B1211" i="13"/>
  <c r="B669" i="13"/>
  <c r="B127" i="13"/>
  <c r="B1210" i="13"/>
  <c r="B668" i="13"/>
  <c r="B126" i="13"/>
  <c r="B1209" i="13"/>
  <c r="B667" i="13"/>
  <c r="B125" i="13"/>
  <c r="B1208" i="13"/>
  <c r="B666" i="13"/>
  <c r="B124" i="13"/>
  <c r="B1207" i="13"/>
  <c r="B665" i="13"/>
  <c r="B123" i="13"/>
  <c r="B1206" i="13"/>
  <c r="B664" i="13"/>
  <c r="B122" i="13"/>
  <c r="B1205" i="13"/>
  <c r="B663" i="13"/>
  <c r="B121" i="13"/>
  <c r="B1204" i="13"/>
  <c r="B662" i="13"/>
  <c r="B120" i="13"/>
  <c r="B1203" i="13"/>
  <c r="B661" i="13"/>
  <c r="B119" i="13"/>
  <c r="B1202" i="13"/>
  <c r="B660" i="13"/>
  <c r="B118" i="13"/>
  <c r="B1201" i="13"/>
  <c r="B659" i="13"/>
  <c r="B117" i="13"/>
  <c r="B1200" i="13"/>
  <c r="B658" i="13"/>
  <c r="B116" i="13"/>
  <c r="B1199" i="13"/>
  <c r="B657" i="13"/>
  <c r="B115" i="13"/>
  <c r="B1198" i="13"/>
  <c r="B656" i="13"/>
  <c r="B114" i="13"/>
  <c r="B1197" i="13"/>
  <c r="B655" i="13"/>
  <c r="B113" i="13"/>
  <c r="B1196" i="13"/>
  <c r="B654" i="13"/>
  <c r="B112" i="13"/>
  <c r="B1195" i="13"/>
  <c r="B653" i="13"/>
  <c r="B111" i="13"/>
  <c r="B1194" i="13"/>
  <c r="B652" i="13"/>
  <c r="B110" i="13"/>
  <c r="B1193" i="13"/>
  <c r="B651" i="13"/>
  <c r="B109" i="13"/>
  <c r="B1192" i="13"/>
  <c r="B650" i="13"/>
  <c r="B108" i="13"/>
  <c r="B1191" i="13"/>
  <c r="B649" i="13"/>
  <c r="B107" i="13"/>
  <c r="B1190" i="13"/>
  <c r="B648" i="13"/>
  <c r="B106" i="13"/>
  <c r="B1189" i="13"/>
  <c r="B647" i="13"/>
  <c r="B105" i="13"/>
  <c r="B1188" i="13"/>
  <c r="B646" i="13"/>
  <c r="B104" i="13"/>
  <c r="B1187" i="13"/>
  <c r="B645" i="13"/>
  <c r="B103" i="13"/>
  <c r="B1186" i="13"/>
  <c r="B644" i="13"/>
  <c r="B102" i="13"/>
  <c r="B1185" i="13"/>
  <c r="B643" i="13"/>
  <c r="B101" i="13"/>
  <c r="B1184" i="13"/>
  <c r="B642" i="13"/>
  <c r="B100" i="13"/>
  <c r="B1183" i="13"/>
  <c r="B641" i="13"/>
  <c r="B99" i="13"/>
  <c r="B1182" i="13"/>
  <c r="B640" i="13"/>
  <c r="B98" i="13"/>
  <c r="B1181" i="13"/>
  <c r="B639" i="13"/>
  <c r="B97" i="13"/>
  <c r="B1180" i="13"/>
  <c r="B638" i="13"/>
  <c r="B96" i="13"/>
  <c r="B1179" i="13"/>
  <c r="B637" i="13"/>
  <c r="B95" i="13"/>
  <c r="B1178" i="13"/>
  <c r="B636" i="13"/>
  <c r="B94" i="13"/>
  <c r="B1177" i="13"/>
  <c r="B635" i="13"/>
  <c r="B93" i="13"/>
  <c r="B1176" i="13"/>
  <c r="B634" i="13"/>
  <c r="B92" i="13"/>
  <c r="B1175" i="13"/>
  <c r="B633" i="13"/>
  <c r="B91" i="13"/>
  <c r="B1174" i="13"/>
  <c r="B632" i="13"/>
  <c r="B90" i="13"/>
  <c r="B1173" i="13"/>
  <c r="B631" i="13"/>
  <c r="B89" i="13"/>
  <c r="B1172" i="13"/>
  <c r="B630" i="13"/>
  <c r="B88" i="13"/>
  <c r="B1171" i="13"/>
  <c r="B629" i="13"/>
  <c r="B87" i="13"/>
  <c r="B1170" i="13"/>
  <c r="B628" i="13"/>
  <c r="B86" i="13"/>
  <c r="B1169" i="13"/>
  <c r="B627" i="13"/>
  <c r="B85" i="13"/>
  <c r="B1168" i="13"/>
  <c r="B626" i="13"/>
  <c r="B84" i="13"/>
  <c r="B1167" i="13"/>
  <c r="B625" i="13"/>
  <c r="B83" i="13"/>
  <c r="B1166" i="13"/>
  <c r="B624" i="13"/>
  <c r="B82" i="13"/>
  <c r="B1165" i="13"/>
  <c r="B623" i="13"/>
  <c r="B81" i="13"/>
  <c r="B1164" i="13"/>
  <c r="B622" i="13"/>
  <c r="B80" i="13"/>
  <c r="B1163" i="13"/>
  <c r="B621" i="13"/>
  <c r="B79" i="13"/>
  <c r="B1162" i="13"/>
  <c r="B620" i="13"/>
  <c r="B78" i="13"/>
  <c r="B1161" i="13"/>
  <c r="B619" i="13"/>
  <c r="B77" i="13"/>
  <c r="B1160" i="13"/>
  <c r="B618" i="13"/>
  <c r="B76" i="13"/>
  <c r="B1159" i="13"/>
  <c r="B617" i="13"/>
  <c r="B75" i="13"/>
  <c r="B1158" i="13"/>
  <c r="B616" i="13"/>
  <c r="B74" i="13"/>
  <c r="B1157" i="13"/>
  <c r="B615" i="13"/>
  <c r="B73" i="13"/>
  <c r="B1156" i="13"/>
  <c r="B614" i="13"/>
  <c r="B72" i="13"/>
  <c r="B1155" i="13"/>
  <c r="B613" i="13"/>
  <c r="B71" i="13"/>
  <c r="B1154" i="13"/>
  <c r="B612" i="13"/>
  <c r="B70" i="13"/>
  <c r="B1153" i="13"/>
  <c r="B611" i="13"/>
  <c r="B69" i="13"/>
  <c r="B1152" i="13"/>
  <c r="B610" i="13"/>
  <c r="B68" i="13"/>
  <c r="B1151" i="13"/>
  <c r="B609" i="13"/>
  <c r="B67" i="13"/>
  <c r="B1150" i="13"/>
  <c r="B608" i="13"/>
  <c r="B66" i="13"/>
  <c r="B1149" i="13"/>
  <c r="B607" i="13"/>
  <c r="B65" i="13"/>
  <c r="B1148" i="13"/>
  <c r="B606" i="13"/>
  <c r="B64" i="13"/>
  <c r="B1147" i="13"/>
  <c r="B605" i="13"/>
  <c r="B63" i="13"/>
  <c r="B1146" i="13"/>
  <c r="B604" i="13"/>
  <c r="B62" i="13"/>
  <c r="B1145" i="13"/>
  <c r="B603" i="13"/>
  <c r="B61" i="13"/>
  <c r="B1144" i="13"/>
  <c r="B602" i="13"/>
  <c r="B60" i="13"/>
  <c r="B1143" i="13"/>
  <c r="B601" i="13"/>
  <c r="B59" i="13"/>
  <c r="B1142" i="13"/>
  <c r="B600" i="13"/>
  <c r="B58" i="13"/>
  <c r="B1141" i="13"/>
  <c r="B599" i="13"/>
  <c r="B57" i="13"/>
  <c r="B1140" i="13"/>
  <c r="B598" i="13"/>
  <c r="B56" i="13"/>
  <c r="B1139" i="13"/>
  <c r="B597" i="13"/>
  <c r="B55" i="13"/>
  <c r="B1138" i="13"/>
  <c r="B596" i="13"/>
  <c r="B54" i="13"/>
  <c r="B1137" i="13"/>
  <c r="B595" i="13"/>
  <c r="B53" i="13"/>
  <c r="B1136" i="13"/>
  <c r="B594" i="13"/>
  <c r="B52" i="13"/>
  <c r="B1135" i="13"/>
  <c r="B593" i="13"/>
  <c r="B51" i="13"/>
  <c r="B1134" i="13"/>
  <c r="B592" i="13"/>
  <c r="B50" i="13"/>
  <c r="B1133" i="13"/>
  <c r="B591" i="13"/>
  <c r="B49" i="13"/>
  <c r="B1132" i="13"/>
  <c r="B590" i="13"/>
  <c r="B48" i="13"/>
  <c r="B1131" i="13"/>
  <c r="B589" i="13"/>
  <c r="B47" i="13"/>
  <c r="B1130" i="13"/>
  <c r="B588" i="13"/>
  <c r="B46" i="13"/>
  <c r="B1129" i="13"/>
  <c r="B587" i="13"/>
  <c r="B45" i="13"/>
  <c r="B1128" i="13"/>
  <c r="B586" i="13"/>
  <c r="B44" i="13"/>
  <c r="B1127" i="13"/>
  <c r="B585" i="13"/>
  <c r="B43" i="13"/>
  <c r="B1126" i="13"/>
  <c r="B584" i="13"/>
  <c r="B42" i="13"/>
  <c r="B1125" i="13"/>
  <c r="B583" i="13"/>
  <c r="B41" i="13"/>
  <c r="B1124" i="13"/>
  <c r="B582" i="13"/>
  <c r="B40" i="13"/>
  <c r="B1123" i="13"/>
  <c r="B581" i="13"/>
  <c r="B39" i="13"/>
  <c r="B1122" i="13"/>
  <c r="B580" i="13"/>
  <c r="B38" i="13"/>
  <c r="B1121" i="13"/>
  <c r="B579" i="13"/>
  <c r="B37" i="13"/>
  <c r="B1120" i="13"/>
  <c r="B578" i="13"/>
  <c r="B36" i="13"/>
  <c r="B1119" i="13"/>
  <c r="B577" i="13"/>
  <c r="B35" i="13"/>
  <c r="B1118" i="13"/>
  <c r="B576" i="13"/>
  <c r="B34" i="13"/>
  <c r="B1117" i="13"/>
  <c r="B575" i="13"/>
  <c r="B33" i="13"/>
  <c r="B1116" i="13"/>
  <c r="B574" i="13"/>
  <c r="B32" i="13"/>
  <c r="B1115" i="13"/>
  <c r="B573" i="13"/>
  <c r="B31" i="13"/>
  <c r="B1114" i="13"/>
  <c r="B572" i="13"/>
  <c r="B30" i="13"/>
  <c r="B1113" i="13"/>
  <c r="B571" i="13"/>
  <c r="B29" i="13"/>
  <c r="B1112" i="13"/>
  <c r="B570" i="13"/>
  <c r="B28" i="13"/>
  <c r="B1111" i="13"/>
  <c r="B569" i="13"/>
  <c r="B27" i="13"/>
  <c r="B1110" i="13"/>
  <c r="B568" i="13"/>
  <c r="B26" i="13"/>
  <c r="B1109" i="13"/>
  <c r="B567" i="13"/>
  <c r="B25" i="13"/>
  <c r="B1108" i="13"/>
  <c r="B566" i="13"/>
  <c r="B24" i="13"/>
  <c r="B1107" i="13"/>
  <c r="B565" i="13"/>
  <c r="B23" i="13"/>
  <c r="B1106" i="13"/>
  <c r="B564" i="13"/>
  <c r="B22" i="13"/>
  <c r="B1105" i="13"/>
  <c r="B563" i="13"/>
  <c r="B21" i="13"/>
  <c r="B1104" i="13"/>
  <c r="B562" i="13"/>
  <c r="B20" i="13"/>
  <c r="B1103" i="13"/>
  <c r="B561" i="13"/>
  <c r="B19" i="13"/>
  <c r="B1102" i="13"/>
  <c r="B560" i="13"/>
  <c r="B18" i="13"/>
  <c r="B1101" i="13"/>
  <c r="B559" i="13"/>
  <c r="B17" i="13"/>
  <c r="B1100" i="13"/>
  <c r="B558" i="13"/>
  <c r="B16" i="13"/>
  <c r="B1099" i="13"/>
  <c r="B557" i="13"/>
  <c r="B15" i="13"/>
  <c r="B1098" i="13"/>
  <c r="B556" i="13"/>
  <c r="B14" i="13"/>
  <c r="B1097" i="13"/>
  <c r="B555" i="13"/>
  <c r="B13" i="13"/>
  <c r="B1096" i="13"/>
  <c r="B554" i="13"/>
  <c r="B12" i="13"/>
  <c r="B1095" i="13"/>
  <c r="B553" i="13"/>
  <c r="B11" i="13"/>
  <c r="B1094" i="13"/>
  <c r="B552" i="13"/>
  <c r="B10" i="13"/>
  <c r="B1093" i="13"/>
  <c r="B551" i="13"/>
  <c r="B9" i="13"/>
  <c r="B1092" i="13"/>
  <c r="B550" i="13"/>
  <c r="B8" i="13"/>
  <c r="B1091" i="13"/>
  <c r="B549" i="13"/>
  <c r="B7" i="13"/>
  <c r="B1090" i="13"/>
  <c r="B548" i="13"/>
  <c r="B6" i="13"/>
  <c r="B1089" i="13"/>
  <c r="B547" i="13"/>
  <c r="B5" i="13"/>
  <c r="B1088" i="13"/>
  <c r="B546" i="13"/>
  <c r="B4" i="13"/>
  <c r="B1087" i="13"/>
  <c r="B545" i="13"/>
  <c r="B3" i="13"/>
  <c r="B1086" i="13"/>
  <c r="B544" i="13"/>
  <c r="B2" i="13"/>
  <c r="R182" i="12"/>
  <c r="R181" i="12"/>
  <c r="R180" i="12"/>
  <c r="R179" i="12"/>
  <c r="R178" i="12"/>
  <c r="R177" i="12"/>
  <c r="R176" i="12"/>
  <c r="R175" i="12"/>
  <c r="R174" i="12"/>
  <c r="R173" i="12"/>
  <c r="R172" i="12"/>
  <c r="R171" i="12"/>
  <c r="R170" i="12"/>
  <c r="R169" i="12"/>
  <c r="R168" i="12"/>
  <c r="R167" i="12"/>
  <c r="R166" i="12"/>
  <c r="R165" i="12"/>
  <c r="R164" i="12"/>
  <c r="R163" i="12"/>
  <c r="R162" i="12"/>
  <c r="R161" i="12"/>
  <c r="R160" i="12"/>
  <c r="R159" i="12"/>
  <c r="R158" i="12"/>
  <c r="R157" i="12"/>
  <c r="R156" i="12"/>
  <c r="R155" i="12"/>
  <c r="R154" i="12"/>
  <c r="R153" i="12"/>
  <c r="R152" i="12"/>
  <c r="R151" i="12"/>
  <c r="R150" i="12"/>
  <c r="R149" i="12"/>
  <c r="R148" i="12"/>
  <c r="R147" i="12"/>
  <c r="R146" i="12"/>
  <c r="R145" i="12"/>
  <c r="R144" i="12"/>
  <c r="R143" i="12"/>
  <c r="R142" i="12"/>
  <c r="R141" i="12"/>
  <c r="R140" i="12"/>
  <c r="R139" i="12"/>
  <c r="R138" i="12"/>
  <c r="R137" i="12"/>
  <c r="R136" i="12"/>
  <c r="R135" i="12"/>
  <c r="R134" i="12"/>
  <c r="R133" i="12"/>
  <c r="R132" i="12"/>
  <c r="R131" i="12"/>
  <c r="R130" i="12"/>
  <c r="R129" i="12"/>
  <c r="R128" i="12"/>
  <c r="R127" i="12"/>
  <c r="R126" i="12"/>
  <c r="R125" i="12"/>
  <c r="R124" i="12"/>
  <c r="R123" i="12"/>
  <c r="R122" i="12"/>
  <c r="R121" i="12"/>
  <c r="R120" i="12"/>
  <c r="R119" i="12"/>
  <c r="R118" i="12"/>
  <c r="R117" i="12"/>
  <c r="R116" i="12"/>
  <c r="R115" i="12"/>
  <c r="R114" i="12"/>
  <c r="R113" i="12"/>
  <c r="R112" i="12"/>
  <c r="R111" i="12"/>
  <c r="R110" i="12"/>
  <c r="R109" i="12"/>
  <c r="R108" i="12"/>
  <c r="R107" i="12"/>
  <c r="R106" i="12"/>
  <c r="R105" i="12"/>
  <c r="R104" i="12"/>
  <c r="R103" i="12"/>
  <c r="R102" i="12"/>
  <c r="R101" i="12"/>
  <c r="R100" i="12"/>
  <c r="R99" i="12"/>
  <c r="R98" i="12"/>
  <c r="R97" i="12"/>
  <c r="R96" i="12"/>
  <c r="R95" i="12"/>
  <c r="R94" i="12"/>
  <c r="R93" i="12"/>
  <c r="R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R3" i="12"/>
  <c r="R2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P182" i="11"/>
  <c r="P181" i="11"/>
  <c r="P180" i="11"/>
  <c r="P179" i="11"/>
  <c r="P178" i="11"/>
  <c r="P177" i="11"/>
  <c r="P176" i="11"/>
  <c r="P175" i="11"/>
  <c r="P174" i="11"/>
  <c r="P173" i="11"/>
  <c r="P172" i="11"/>
  <c r="P171" i="11"/>
  <c r="P170" i="11"/>
  <c r="P169" i="11"/>
  <c r="P168" i="11"/>
  <c r="P167" i="11"/>
  <c r="P166" i="11"/>
  <c r="P165" i="11"/>
  <c r="P164" i="11"/>
  <c r="P163" i="11"/>
  <c r="P162" i="11"/>
  <c r="P161" i="11"/>
  <c r="P160" i="11"/>
  <c r="P159" i="11"/>
  <c r="P158" i="11"/>
  <c r="P157" i="11"/>
  <c r="P156" i="11"/>
  <c r="P155" i="11"/>
  <c r="P154" i="11"/>
  <c r="P153" i="11"/>
  <c r="P152" i="11"/>
  <c r="P151" i="11"/>
  <c r="P150" i="11"/>
  <c r="P149" i="11"/>
  <c r="P148" i="11"/>
  <c r="P147" i="11"/>
  <c r="P146" i="11"/>
  <c r="P145" i="11"/>
  <c r="P144" i="11"/>
  <c r="P143" i="11"/>
  <c r="P142" i="11"/>
  <c r="P141" i="11"/>
  <c r="P140" i="11"/>
  <c r="P139" i="11"/>
  <c r="P138" i="11"/>
  <c r="P137" i="11"/>
  <c r="P136" i="11"/>
  <c r="P135" i="11"/>
  <c r="P134" i="11"/>
  <c r="P133" i="11"/>
  <c r="P132" i="11"/>
  <c r="P131" i="11"/>
  <c r="P130" i="11"/>
  <c r="P129" i="11"/>
  <c r="P128" i="11"/>
  <c r="P127" i="11"/>
  <c r="P126" i="11"/>
  <c r="P125" i="11"/>
  <c r="P124" i="11"/>
  <c r="P123" i="11"/>
  <c r="P122" i="11"/>
  <c r="P121" i="11"/>
  <c r="P120" i="11"/>
  <c r="P119" i="11"/>
  <c r="P118" i="11"/>
  <c r="P117" i="11"/>
  <c r="P116" i="11"/>
  <c r="P115" i="11"/>
  <c r="P114" i="11"/>
  <c r="P113" i="11"/>
  <c r="P112" i="11"/>
  <c r="P111" i="11"/>
  <c r="P110" i="11"/>
  <c r="P109" i="11"/>
  <c r="P108" i="11"/>
  <c r="P107" i="11"/>
  <c r="P106" i="11"/>
  <c r="P105" i="11"/>
  <c r="P104" i="11"/>
  <c r="P103" i="11"/>
  <c r="P102" i="11"/>
  <c r="P101" i="11"/>
  <c r="P100" i="11"/>
  <c r="P99" i="11"/>
  <c r="P98" i="11"/>
  <c r="P97" i="11"/>
  <c r="P96" i="11"/>
  <c r="P95" i="11"/>
  <c r="P94" i="11"/>
  <c r="P93" i="11"/>
  <c r="P92" i="11"/>
  <c r="P91" i="11"/>
  <c r="P90" i="11"/>
  <c r="P89" i="11"/>
  <c r="P88" i="11"/>
  <c r="P87" i="11"/>
  <c r="P86" i="11"/>
  <c r="P85" i="11"/>
  <c r="P84" i="11"/>
  <c r="P83" i="11"/>
  <c r="P82" i="11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P181" i="10"/>
  <c r="P180" i="10"/>
  <c r="P179" i="10"/>
  <c r="P178" i="10"/>
  <c r="P177" i="10"/>
  <c r="P176" i="10"/>
  <c r="P175" i="10"/>
  <c r="P174" i="10"/>
  <c r="P173" i="10"/>
  <c r="P172" i="10"/>
  <c r="P171" i="10"/>
  <c r="P170" i="10"/>
  <c r="P169" i="10"/>
  <c r="P168" i="10"/>
  <c r="P167" i="10"/>
  <c r="P166" i="10"/>
  <c r="P165" i="10"/>
  <c r="P164" i="10"/>
  <c r="P163" i="10"/>
  <c r="P162" i="10"/>
  <c r="P161" i="10"/>
  <c r="P160" i="10"/>
  <c r="P159" i="10"/>
  <c r="P158" i="10"/>
  <c r="P157" i="10"/>
  <c r="P156" i="10"/>
  <c r="P155" i="10"/>
  <c r="P154" i="10"/>
  <c r="P153" i="10"/>
  <c r="P152" i="10"/>
  <c r="P151" i="10"/>
  <c r="P150" i="10"/>
  <c r="P149" i="10"/>
  <c r="P148" i="10"/>
  <c r="P147" i="10"/>
  <c r="P146" i="10"/>
  <c r="P145" i="10"/>
  <c r="P144" i="10"/>
  <c r="P143" i="10"/>
  <c r="P142" i="10"/>
  <c r="P141" i="10"/>
  <c r="P140" i="10"/>
  <c r="P139" i="10"/>
  <c r="P138" i="10"/>
  <c r="P137" i="10"/>
  <c r="P136" i="10"/>
  <c r="P135" i="10"/>
  <c r="P134" i="10"/>
  <c r="P133" i="10"/>
  <c r="P132" i="10"/>
  <c r="P131" i="10"/>
  <c r="P130" i="10"/>
  <c r="P129" i="10"/>
  <c r="P128" i="10"/>
  <c r="P127" i="10"/>
  <c r="P126" i="10"/>
  <c r="P125" i="10"/>
  <c r="P124" i="10"/>
  <c r="P123" i="10"/>
  <c r="P122" i="10"/>
  <c r="P121" i="10"/>
  <c r="P120" i="10"/>
  <c r="P119" i="10"/>
  <c r="P118" i="10"/>
  <c r="P117" i="10"/>
  <c r="P116" i="10"/>
  <c r="P115" i="10"/>
  <c r="P114" i="10"/>
  <c r="P113" i="10"/>
  <c r="P112" i="10"/>
  <c r="P111" i="10"/>
  <c r="P110" i="10"/>
  <c r="P109" i="10"/>
  <c r="P108" i="10"/>
  <c r="P107" i="10"/>
  <c r="P106" i="10"/>
  <c r="P105" i="10"/>
  <c r="P104" i="10"/>
  <c r="P103" i="10"/>
  <c r="P102" i="10"/>
  <c r="P101" i="10"/>
  <c r="P100" i="10"/>
  <c r="P99" i="10"/>
  <c r="P98" i="10"/>
  <c r="P97" i="10"/>
  <c r="P96" i="10"/>
  <c r="P95" i="10"/>
  <c r="P94" i="10"/>
  <c r="P93" i="10"/>
  <c r="P92" i="10"/>
  <c r="P91" i="10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2" i="4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8" i="3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8" i="1"/>
</calcChain>
</file>

<file path=xl/sharedStrings.xml><?xml version="1.0" encoding="utf-8"?>
<sst xmlns="http://schemas.openxmlformats.org/spreadsheetml/2006/main" count="11517" uniqueCount="31">
  <si>
    <t>Cash Market: Corn in Central Texas - South ($/bu)</t>
  </si>
  <si>
    <t>Date</t>
  </si>
  <si>
    <t>Cash</t>
  </si>
  <si>
    <t>Jul</t>
  </si>
  <si>
    <t>Sep</t>
  </si>
  <si>
    <t>Dec</t>
  </si>
  <si>
    <t>Table 5. Weekly Cash Price, Futures Contract Prices and Basis for 2020</t>
  </si>
  <si>
    <t>Futures Market: Corn at Chicag</t>
  </si>
  <si>
    <t>http://ageco-basis.tamu.edu/results</t>
  </si>
  <si>
    <t>Month</t>
  </si>
  <si>
    <t>Region</t>
  </si>
  <si>
    <t>Central</t>
  </si>
  <si>
    <t>North</t>
  </si>
  <si>
    <t>East</t>
  </si>
  <si>
    <t>Year</t>
  </si>
  <si>
    <t>D-2016</t>
  </si>
  <si>
    <t>D-2017</t>
  </si>
  <si>
    <t>D-2018</t>
  </si>
  <si>
    <t>D-2019</t>
  </si>
  <si>
    <t>D-2020</t>
  </si>
  <si>
    <t>D-North</t>
  </si>
  <si>
    <t>D-East</t>
  </si>
  <si>
    <t>Trend</t>
  </si>
  <si>
    <t>Futures</t>
  </si>
  <si>
    <t>Contract</t>
  </si>
  <si>
    <t>D-Sep</t>
  </si>
  <si>
    <t>D-Dec</t>
  </si>
  <si>
    <t>Basis</t>
  </si>
  <si>
    <t>Missing June 14 2018</t>
  </si>
  <si>
    <t>Missing 7 data points in 2014</t>
  </si>
  <si>
    <t>Excludes 2014 but includes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</si>
</sst>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0</v>
      </c>
    </row>
    <row r="3" spans="1:1" x14ac:dyDescent="0.25">
      <c r="A3" t="s">
        <v>7</v>
      </c>
    </row>
    <row r="5" spans="1:1" x14ac:dyDescent="0.25">
      <c r="A5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5"/>
  <sheetViews>
    <sheetView tabSelected="1" workbookViewId="0">
      <selection activeCell="S1" sqref="S1"/>
    </sheetView>
  </sheetViews>
  <sheetFormatPr defaultRowHeight="15" x14ac:dyDescent="0.25"/>
  <cols>
    <col min="1" max="1" width="11" customWidth="1"/>
  </cols>
  <sheetData>
    <row r="1" spans="1:18" x14ac:dyDescent="0.25">
      <c r="A1" t="s">
        <v>1</v>
      </c>
      <c r="B1" t="s">
        <v>9</v>
      </c>
      <c r="C1" t="s">
        <v>10</v>
      </c>
      <c r="D1" t="s">
        <v>2</v>
      </c>
      <c r="E1" t="s">
        <v>24</v>
      </c>
      <c r="F1" t="s">
        <v>23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25</v>
      </c>
      <c r="P1" t="s">
        <v>26</v>
      </c>
      <c r="Q1" t="s">
        <v>22</v>
      </c>
      <c r="R1" t="s">
        <v>27</v>
      </c>
    </row>
    <row r="2" spans="1:18" x14ac:dyDescent="0.25">
      <c r="A2" s="1">
        <v>41648</v>
      </c>
      <c r="B2">
        <f t="shared" ref="B2:B65" si="0">MONTH(A2)</f>
        <v>1</v>
      </c>
      <c r="C2" t="s">
        <v>11</v>
      </c>
      <c r="D2">
        <v>4.34</v>
      </c>
      <c r="E2" t="s">
        <v>5</v>
      </c>
      <c r="F2">
        <v>4.41</v>
      </c>
      <c r="G2">
        <f t="shared" ref="G2:G65" si="1">YEAR(A2)</f>
        <v>2014</v>
      </c>
      <c r="H2">
        <f t="shared" ref="H2:H65" si="2">IF($G2=2016,1,0)</f>
        <v>0</v>
      </c>
      <c r="I2">
        <f t="shared" ref="I2:I65" si="3">IF($G2=2017,1,0)</f>
        <v>0</v>
      </c>
      <c r="J2">
        <f t="shared" ref="J2:J65" si="4">IF($G2=2018,1,0)</f>
        <v>0</v>
      </c>
      <c r="K2">
        <f t="shared" ref="K2:K65" si="5">IF($G2=2019,1,0)</f>
        <v>0</v>
      </c>
      <c r="L2">
        <f t="shared" ref="L2:L65" si="6">IF($G2=2020,1,0)</f>
        <v>0</v>
      </c>
      <c r="M2">
        <f t="shared" ref="M2:M65" si="7">IF(C2="North",1,0)</f>
        <v>0</v>
      </c>
      <c r="N2">
        <f t="shared" ref="N2:N65" si="8">IF(C2="East",1,0)</f>
        <v>0</v>
      </c>
      <c r="O2">
        <f t="shared" ref="O2:O65" si="9">IF(E2="Sep",1,0)</f>
        <v>0</v>
      </c>
      <c r="P2">
        <f t="shared" ref="P2:P65" si="10">IF(E2="Dec",1,0)</f>
        <v>1</v>
      </c>
      <c r="Q2">
        <f t="shared" ref="Q2:Q65" si="11">B2-1</f>
        <v>0</v>
      </c>
      <c r="R2">
        <f t="shared" ref="R2:R65" si="12">D2-F2</f>
        <v>-7.0000000000000284E-2</v>
      </c>
    </row>
    <row r="3" spans="1:18" x14ac:dyDescent="0.25">
      <c r="A3" s="1">
        <v>41655</v>
      </c>
      <c r="B3">
        <f t="shared" si="0"/>
        <v>1</v>
      </c>
      <c r="C3" t="s">
        <v>11</v>
      </c>
      <c r="D3">
        <v>4.45</v>
      </c>
      <c r="E3" t="s">
        <v>5</v>
      </c>
      <c r="F3">
        <v>4.5199999999999996</v>
      </c>
      <c r="G3">
        <f t="shared" si="1"/>
        <v>2014</v>
      </c>
      <c r="H3">
        <f t="shared" si="2"/>
        <v>0</v>
      </c>
      <c r="I3">
        <f t="shared" si="3"/>
        <v>0</v>
      </c>
      <c r="J3">
        <f t="shared" si="4"/>
        <v>0</v>
      </c>
      <c r="K3">
        <f t="shared" si="5"/>
        <v>0</v>
      </c>
      <c r="L3">
        <f t="shared" si="6"/>
        <v>0</v>
      </c>
      <c r="M3">
        <f t="shared" si="7"/>
        <v>0</v>
      </c>
      <c r="N3">
        <f t="shared" si="8"/>
        <v>0</v>
      </c>
      <c r="O3">
        <f t="shared" si="9"/>
        <v>0</v>
      </c>
      <c r="P3">
        <f t="shared" si="10"/>
        <v>1</v>
      </c>
      <c r="Q3">
        <f t="shared" si="11"/>
        <v>0</v>
      </c>
      <c r="R3">
        <f t="shared" si="12"/>
        <v>-6.9999999999999396E-2</v>
      </c>
    </row>
    <row r="4" spans="1:18" x14ac:dyDescent="0.25">
      <c r="A4" s="1">
        <v>41662</v>
      </c>
      <c r="B4">
        <f t="shared" si="0"/>
        <v>1</v>
      </c>
      <c r="C4" t="s">
        <v>11</v>
      </c>
      <c r="D4">
        <v>4.46</v>
      </c>
      <c r="E4" t="s">
        <v>5</v>
      </c>
      <c r="F4">
        <v>4.49</v>
      </c>
      <c r="G4">
        <f t="shared" si="1"/>
        <v>2014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  <c r="M4">
        <f t="shared" si="7"/>
        <v>0</v>
      </c>
      <c r="N4">
        <f t="shared" si="8"/>
        <v>0</v>
      </c>
      <c r="O4">
        <f t="shared" si="9"/>
        <v>0</v>
      </c>
      <c r="P4">
        <f t="shared" si="10"/>
        <v>1</v>
      </c>
      <c r="Q4">
        <f t="shared" si="11"/>
        <v>0</v>
      </c>
      <c r="R4">
        <f t="shared" si="12"/>
        <v>-3.0000000000000249E-2</v>
      </c>
    </row>
    <row r="5" spans="1:18" x14ac:dyDescent="0.25">
      <c r="A5" s="1">
        <v>41669</v>
      </c>
      <c r="B5">
        <f t="shared" si="0"/>
        <v>1</v>
      </c>
      <c r="C5" t="s">
        <v>11</v>
      </c>
      <c r="D5">
        <v>4.47</v>
      </c>
      <c r="E5" t="s">
        <v>5</v>
      </c>
      <c r="F5">
        <v>4.5</v>
      </c>
      <c r="G5">
        <f t="shared" si="1"/>
        <v>2014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>
        <f t="shared" si="7"/>
        <v>0</v>
      </c>
      <c r="N5">
        <f t="shared" si="8"/>
        <v>0</v>
      </c>
      <c r="O5">
        <f t="shared" si="9"/>
        <v>0</v>
      </c>
      <c r="P5">
        <f t="shared" si="10"/>
        <v>1</v>
      </c>
      <c r="Q5">
        <f t="shared" si="11"/>
        <v>0</v>
      </c>
      <c r="R5">
        <f t="shared" si="12"/>
        <v>-3.0000000000000249E-2</v>
      </c>
    </row>
    <row r="6" spans="1:18" x14ac:dyDescent="0.25">
      <c r="A6" s="1">
        <v>41676</v>
      </c>
      <c r="B6">
        <f t="shared" si="0"/>
        <v>2</v>
      </c>
      <c r="C6" t="s">
        <v>11</v>
      </c>
      <c r="D6">
        <v>4.5999999999999996</v>
      </c>
      <c r="E6" t="s">
        <v>5</v>
      </c>
      <c r="F6">
        <v>4.58</v>
      </c>
      <c r="G6">
        <f t="shared" si="1"/>
        <v>2014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1</v>
      </c>
      <c r="Q6">
        <f t="shared" si="11"/>
        <v>1</v>
      </c>
      <c r="R6">
        <f t="shared" si="12"/>
        <v>1.9999999999999574E-2</v>
      </c>
    </row>
    <row r="7" spans="1:18" x14ac:dyDescent="0.25">
      <c r="A7" s="1">
        <v>41683</v>
      </c>
      <c r="B7">
        <f t="shared" si="0"/>
        <v>2</v>
      </c>
      <c r="C7" t="s">
        <v>11</v>
      </c>
      <c r="D7">
        <v>4.91</v>
      </c>
      <c r="E7" t="s">
        <v>5</v>
      </c>
      <c r="F7">
        <v>4.5599999999999996</v>
      </c>
      <c r="G7">
        <f t="shared" si="1"/>
        <v>2014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P7">
        <f t="shared" si="10"/>
        <v>1</v>
      </c>
      <c r="Q7">
        <f t="shared" si="11"/>
        <v>1</v>
      </c>
      <c r="R7">
        <f t="shared" si="12"/>
        <v>0.35000000000000053</v>
      </c>
    </row>
    <row r="8" spans="1:18" x14ac:dyDescent="0.25">
      <c r="A8" s="1">
        <v>41690</v>
      </c>
      <c r="B8">
        <f t="shared" si="0"/>
        <v>2</v>
      </c>
      <c r="C8" t="s">
        <v>11</v>
      </c>
      <c r="D8">
        <v>5.07</v>
      </c>
      <c r="E8" t="s">
        <v>5</v>
      </c>
      <c r="F8">
        <v>4.6900000000000004</v>
      </c>
      <c r="G8">
        <f t="shared" si="1"/>
        <v>2014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  <c r="O8">
        <f t="shared" si="9"/>
        <v>0</v>
      </c>
      <c r="P8">
        <f t="shared" si="10"/>
        <v>1</v>
      </c>
      <c r="Q8">
        <f t="shared" si="11"/>
        <v>1</v>
      </c>
      <c r="R8">
        <f t="shared" si="12"/>
        <v>0.37999999999999989</v>
      </c>
    </row>
    <row r="9" spans="1:18" x14ac:dyDescent="0.25">
      <c r="A9" s="1">
        <v>41697</v>
      </c>
      <c r="B9">
        <f t="shared" si="0"/>
        <v>2</v>
      </c>
      <c r="C9" t="s">
        <v>11</v>
      </c>
      <c r="D9">
        <v>4.99</v>
      </c>
      <c r="E9" t="s">
        <v>5</v>
      </c>
      <c r="F9">
        <v>4.6100000000000003</v>
      </c>
      <c r="G9">
        <f t="shared" si="1"/>
        <v>2014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1</v>
      </c>
      <c r="Q9">
        <f t="shared" si="11"/>
        <v>1</v>
      </c>
      <c r="R9">
        <f t="shared" si="12"/>
        <v>0.37999999999999989</v>
      </c>
    </row>
    <row r="10" spans="1:18" x14ac:dyDescent="0.25">
      <c r="A10" s="1">
        <v>41704</v>
      </c>
      <c r="B10">
        <f t="shared" si="0"/>
        <v>3</v>
      </c>
      <c r="C10" t="s">
        <v>11</v>
      </c>
      <c r="D10">
        <v>5.36</v>
      </c>
      <c r="E10" t="s">
        <v>5</v>
      </c>
      <c r="F10">
        <v>4.8899999999999997</v>
      </c>
      <c r="G10">
        <f t="shared" si="1"/>
        <v>2014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1</v>
      </c>
      <c r="Q10">
        <f t="shared" si="11"/>
        <v>2</v>
      </c>
      <c r="R10">
        <f t="shared" si="12"/>
        <v>0.47000000000000064</v>
      </c>
    </row>
    <row r="11" spans="1:18" x14ac:dyDescent="0.25">
      <c r="A11" s="1">
        <v>41711</v>
      </c>
      <c r="B11">
        <f t="shared" si="0"/>
        <v>3</v>
      </c>
      <c r="C11" t="s">
        <v>11</v>
      </c>
      <c r="D11">
        <v>4.9800000000000004</v>
      </c>
      <c r="E11" t="s">
        <v>5</v>
      </c>
      <c r="F11">
        <v>4.84</v>
      </c>
      <c r="G11">
        <f t="shared" si="1"/>
        <v>2014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1</v>
      </c>
      <c r="Q11">
        <f t="shared" si="11"/>
        <v>2</v>
      </c>
      <c r="R11">
        <f t="shared" si="12"/>
        <v>0.14000000000000057</v>
      </c>
    </row>
    <row r="12" spans="1:18" x14ac:dyDescent="0.25">
      <c r="A12" s="1">
        <v>41718</v>
      </c>
      <c r="B12">
        <f t="shared" si="0"/>
        <v>3</v>
      </c>
      <c r="C12" t="s">
        <v>11</v>
      </c>
      <c r="D12">
        <v>4.93</v>
      </c>
      <c r="E12" t="s">
        <v>5</v>
      </c>
      <c r="F12">
        <v>4.8099999999999996</v>
      </c>
      <c r="G12">
        <f t="shared" si="1"/>
        <v>2014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  <c r="P12">
        <f t="shared" si="10"/>
        <v>1</v>
      </c>
      <c r="Q12">
        <f t="shared" si="11"/>
        <v>2</v>
      </c>
      <c r="R12">
        <f t="shared" si="12"/>
        <v>0.12000000000000011</v>
      </c>
    </row>
    <row r="13" spans="1:18" x14ac:dyDescent="0.25">
      <c r="A13" s="1">
        <v>41725</v>
      </c>
      <c r="B13">
        <f t="shared" si="0"/>
        <v>3</v>
      </c>
      <c r="C13" t="s">
        <v>11</v>
      </c>
      <c r="D13">
        <v>5.22</v>
      </c>
      <c r="E13" t="s">
        <v>5</v>
      </c>
      <c r="F13">
        <v>4.88</v>
      </c>
      <c r="G13">
        <f t="shared" si="1"/>
        <v>2014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P13">
        <f t="shared" si="10"/>
        <v>1</v>
      </c>
      <c r="Q13">
        <f t="shared" si="11"/>
        <v>2</v>
      </c>
      <c r="R13">
        <f t="shared" si="12"/>
        <v>0.33999999999999986</v>
      </c>
    </row>
    <row r="14" spans="1:18" x14ac:dyDescent="0.25">
      <c r="A14" s="1">
        <v>41732</v>
      </c>
      <c r="B14">
        <f t="shared" si="0"/>
        <v>4</v>
      </c>
      <c r="C14" t="s">
        <v>11</v>
      </c>
      <c r="D14">
        <v>4.96</v>
      </c>
      <c r="E14" t="s">
        <v>5</v>
      </c>
      <c r="F14">
        <v>5.0199999999999996</v>
      </c>
      <c r="G14">
        <f t="shared" si="1"/>
        <v>2014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1</v>
      </c>
      <c r="Q14">
        <f t="shared" si="11"/>
        <v>3</v>
      </c>
      <c r="R14">
        <f t="shared" si="12"/>
        <v>-5.9999999999999609E-2</v>
      </c>
    </row>
    <row r="15" spans="1:18" x14ac:dyDescent="0.25">
      <c r="A15" s="1">
        <v>41739</v>
      </c>
      <c r="B15">
        <f t="shared" si="0"/>
        <v>4</v>
      </c>
      <c r="C15" t="s">
        <v>11</v>
      </c>
      <c r="D15">
        <v>5.24</v>
      </c>
      <c r="E15" t="s">
        <v>5</v>
      </c>
      <c r="F15">
        <v>5.05</v>
      </c>
      <c r="G15">
        <f t="shared" si="1"/>
        <v>2014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1</v>
      </c>
      <c r="Q15">
        <f t="shared" si="11"/>
        <v>3</v>
      </c>
      <c r="R15">
        <f t="shared" si="12"/>
        <v>0.19000000000000039</v>
      </c>
    </row>
    <row r="16" spans="1:18" x14ac:dyDescent="0.25">
      <c r="A16" s="1">
        <v>41746</v>
      </c>
      <c r="B16">
        <f t="shared" si="0"/>
        <v>4</v>
      </c>
      <c r="C16" t="s">
        <v>11</v>
      </c>
      <c r="D16">
        <v>5.14</v>
      </c>
      <c r="E16" t="s">
        <v>5</v>
      </c>
      <c r="F16">
        <v>4.97</v>
      </c>
      <c r="G16">
        <f t="shared" si="1"/>
        <v>2014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P16">
        <f t="shared" si="10"/>
        <v>1</v>
      </c>
      <c r="Q16">
        <f t="shared" si="11"/>
        <v>3</v>
      </c>
      <c r="R16">
        <f t="shared" si="12"/>
        <v>0.16999999999999993</v>
      </c>
    </row>
    <row r="17" spans="1:18" x14ac:dyDescent="0.25">
      <c r="A17" s="1">
        <v>41753</v>
      </c>
      <c r="B17">
        <f t="shared" si="0"/>
        <v>4</v>
      </c>
      <c r="C17" t="s">
        <v>11</v>
      </c>
      <c r="D17">
        <v>4.96</v>
      </c>
      <c r="E17" t="s">
        <v>5</v>
      </c>
      <c r="F17">
        <v>5.03</v>
      </c>
      <c r="G17">
        <f t="shared" si="1"/>
        <v>2014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  <c r="P17">
        <f t="shared" si="10"/>
        <v>1</v>
      </c>
      <c r="Q17">
        <f t="shared" si="11"/>
        <v>3</v>
      </c>
      <c r="R17">
        <f t="shared" si="12"/>
        <v>-7.0000000000000284E-2</v>
      </c>
    </row>
    <row r="18" spans="1:18" x14ac:dyDescent="0.25">
      <c r="A18" s="1">
        <v>41760</v>
      </c>
      <c r="B18">
        <f t="shared" si="0"/>
        <v>5</v>
      </c>
      <c r="C18" t="s">
        <v>11</v>
      </c>
      <c r="D18">
        <v>5.24</v>
      </c>
      <c r="E18" t="s">
        <v>5</v>
      </c>
      <c r="F18">
        <v>5</v>
      </c>
      <c r="G18">
        <f t="shared" si="1"/>
        <v>2014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f t="shared" si="10"/>
        <v>1</v>
      </c>
      <c r="Q18">
        <f t="shared" si="11"/>
        <v>4</v>
      </c>
      <c r="R18">
        <f t="shared" si="12"/>
        <v>0.24000000000000021</v>
      </c>
    </row>
    <row r="19" spans="1:18" x14ac:dyDescent="0.25">
      <c r="A19" s="1">
        <v>41767</v>
      </c>
      <c r="B19">
        <f t="shared" si="0"/>
        <v>5</v>
      </c>
      <c r="C19" t="s">
        <v>11</v>
      </c>
      <c r="D19">
        <v>5.38</v>
      </c>
      <c r="E19" t="s">
        <v>5</v>
      </c>
      <c r="F19">
        <v>5.12</v>
      </c>
      <c r="G19">
        <f t="shared" si="1"/>
        <v>2014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1</v>
      </c>
      <c r="Q19">
        <f t="shared" si="11"/>
        <v>4</v>
      </c>
      <c r="R19">
        <f t="shared" si="12"/>
        <v>0.25999999999999979</v>
      </c>
    </row>
    <row r="20" spans="1:18" x14ac:dyDescent="0.25">
      <c r="A20" s="1">
        <v>41774</v>
      </c>
      <c r="B20">
        <f t="shared" si="0"/>
        <v>5</v>
      </c>
      <c r="C20" t="s">
        <v>11</v>
      </c>
      <c r="D20">
        <v>4.84</v>
      </c>
      <c r="E20" t="s">
        <v>5</v>
      </c>
      <c r="F20">
        <v>4.8099999999999996</v>
      </c>
      <c r="G20">
        <f t="shared" si="1"/>
        <v>2014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1</v>
      </c>
      <c r="Q20">
        <f t="shared" si="11"/>
        <v>4</v>
      </c>
      <c r="R20">
        <f t="shared" si="12"/>
        <v>3.0000000000000249E-2</v>
      </c>
    </row>
    <row r="21" spans="1:18" x14ac:dyDescent="0.25">
      <c r="A21" s="1">
        <v>41781</v>
      </c>
      <c r="B21">
        <f t="shared" si="0"/>
        <v>5</v>
      </c>
      <c r="C21" t="s">
        <v>11</v>
      </c>
      <c r="D21">
        <v>4.9000000000000004</v>
      </c>
      <c r="E21" t="s">
        <v>5</v>
      </c>
      <c r="F21">
        <v>4.74</v>
      </c>
      <c r="G21">
        <f t="shared" si="1"/>
        <v>2014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0</v>
      </c>
      <c r="N21">
        <f t="shared" si="8"/>
        <v>0</v>
      </c>
      <c r="O21">
        <f t="shared" si="9"/>
        <v>0</v>
      </c>
      <c r="P21">
        <f t="shared" si="10"/>
        <v>1</v>
      </c>
      <c r="Q21">
        <f t="shared" si="11"/>
        <v>4</v>
      </c>
      <c r="R21">
        <f t="shared" si="12"/>
        <v>0.16000000000000014</v>
      </c>
    </row>
    <row r="22" spans="1:18" x14ac:dyDescent="0.25">
      <c r="A22" s="1">
        <v>41788</v>
      </c>
      <c r="B22">
        <f t="shared" si="0"/>
        <v>5</v>
      </c>
      <c r="C22" t="s">
        <v>11</v>
      </c>
      <c r="D22">
        <v>4.7699999999999996</v>
      </c>
      <c r="E22" t="s">
        <v>5</v>
      </c>
      <c r="F22">
        <v>4.63</v>
      </c>
      <c r="G22">
        <f t="shared" si="1"/>
        <v>2014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  <c r="P22">
        <f t="shared" si="10"/>
        <v>1</v>
      </c>
      <c r="Q22">
        <f t="shared" si="11"/>
        <v>4</v>
      </c>
      <c r="R22">
        <f t="shared" si="12"/>
        <v>0.13999999999999968</v>
      </c>
    </row>
    <row r="23" spans="1:18" x14ac:dyDescent="0.25">
      <c r="A23" s="1">
        <v>41795</v>
      </c>
      <c r="B23">
        <f t="shared" si="0"/>
        <v>6</v>
      </c>
      <c r="C23" t="s">
        <v>11</v>
      </c>
      <c r="D23">
        <v>4.68</v>
      </c>
      <c r="E23" t="s">
        <v>5</v>
      </c>
      <c r="F23">
        <v>4.47</v>
      </c>
      <c r="G23">
        <f t="shared" si="1"/>
        <v>2014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  <c r="M23">
        <f t="shared" si="7"/>
        <v>0</v>
      </c>
      <c r="N23">
        <f t="shared" si="8"/>
        <v>0</v>
      </c>
      <c r="O23">
        <f t="shared" si="9"/>
        <v>0</v>
      </c>
      <c r="P23">
        <f t="shared" si="10"/>
        <v>1</v>
      </c>
      <c r="Q23">
        <f t="shared" si="11"/>
        <v>5</v>
      </c>
      <c r="R23">
        <f t="shared" si="12"/>
        <v>0.20999999999999996</v>
      </c>
    </row>
    <row r="24" spans="1:18" x14ac:dyDescent="0.25">
      <c r="A24" s="1">
        <v>41802</v>
      </c>
      <c r="B24">
        <f t="shared" si="0"/>
        <v>6</v>
      </c>
      <c r="C24" t="s">
        <v>11</v>
      </c>
      <c r="D24">
        <v>4.21</v>
      </c>
      <c r="E24" t="s">
        <v>5</v>
      </c>
      <c r="F24">
        <v>4.4400000000000004</v>
      </c>
      <c r="G24">
        <f t="shared" si="1"/>
        <v>2014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0</v>
      </c>
      <c r="M24">
        <f t="shared" si="7"/>
        <v>0</v>
      </c>
      <c r="N24">
        <f t="shared" si="8"/>
        <v>0</v>
      </c>
      <c r="O24">
        <f t="shared" si="9"/>
        <v>0</v>
      </c>
      <c r="P24">
        <f t="shared" si="10"/>
        <v>1</v>
      </c>
      <c r="Q24">
        <f t="shared" si="11"/>
        <v>5</v>
      </c>
      <c r="R24">
        <f t="shared" si="12"/>
        <v>-0.23000000000000043</v>
      </c>
    </row>
    <row r="25" spans="1:18" x14ac:dyDescent="0.25">
      <c r="A25" s="1">
        <v>41809</v>
      </c>
      <c r="B25">
        <f t="shared" si="0"/>
        <v>6</v>
      </c>
      <c r="C25" t="s">
        <v>11</v>
      </c>
      <c r="D25">
        <v>4.5599999999999996</v>
      </c>
      <c r="E25" t="s">
        <v>5</v>
      </c>
      <c r="F25">
        <v>4.4800000000000004</v>
      </c>
      <c r="G25">
        <f t="shared" si="1"/>
        <v>2014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  <c r="P25">
        <f t="shared" si="10"/>
        <v>1</v>
      </c>
      <c r="Q25">
        <f t="shared" si="11"/>
        <v>5</v>
      </c>
      <c r="R25">
        <f t="shared" si="12"/>
        <v>7.9999999999999183E-2</v>
      </c>
    </row>
    <row r="26" spans="1:18" x14ac:dyDescent="0.25">
      <c r="A26" s="1">
        <v>41816</v>
      </c>
      <c r="B26">
        <f t="shared" si="0"/>
        <v>6</v>
      </c>
      <c r="C26" t="s">
        <v>11</v>
      </c>
      <c r="D26">
        <v>4.1399999999999997</v>
      </c>
      <c r="E26" t="s">
        <v>5</v>
      </c>
      <c r="F26">
        <v>4.43</v>
      </c>
      <c r="G26">
        <f t="shared" si="1"/>
        <v>2014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0</v>
      </c>
      <c r="N26">
        <f t="shared" si="8"/>
        <v>0</v>
      </c>
      <c r="O26">
        <f t="shared" si="9"/>
        <v>0</v>
      </c>
      <c r="P26">
        <f t="shared" si="10"/>
        <v>1</v>
      </c>
      <c r="Q26">
        <f t="shared" si="11"/>
        <v>5</v>
      </c>
      <c r="R26">
        <f t="shared" si="12"/>
        <v>-0.29000000000000004</v>
      </c>
    </row>
    <row r="27" spans="1:18" x14ac:dyDescent="0.25">
      <c r="A27" s="1">
        <v>41648</v>
      </c>
      <c r="B27">
        <f t="shared" si="0"/>
        <v>1</v>
      </c>
      <c r="C27" t="s">
        <v>11</v>
      </c>
      <c r="D27">
        <v>4.34</v>
      </c>
      <c r="E27" t="s">
        <v>3</v>
      </c>
      <c r="F27">
        <v>4.28</v>
      </c>
      <c r="G27">
        <f t="shared" si="1"/>
        <v>2014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0</v>
      </c>
      <c r="N27">
        <f t="shared" si="8"/>
        <v>0</v>
      </c>
      <c r="O27">
        <f t="shared" si="9"/>
        <v>0</v>
      </c>
      <c r="P27">
        <f t="shared" si="10"/>
        <v>0</v>
      </c>
      <c r="Q27">
        <f t="shared" si="11"/>
        <v>0</v>
      </c>
      <c r="R27">
        <f t="shared" si="12"/>
        <v>5.9999999999999609E-2</v>
      </c>
    </row>
    <row r="28" spans="1:18" x14ac:dyDescent="0.25">
      <c r="A28" s="1">
        <v>41655</v>
      </c>
      <c r="B28">
        <f t="shared" si="0"/>
        <v>1</v>
      </c>
      <c r="C28" t="s">
        <v>11</v>
      </c>
      <c r="D28">
        <v>4.45</v>
      </c>
      <c r="E28" t="s">
        <v>3</v>
      </c>
      <c r="F28">
        <v>4.42</v>
      </c>
      <c r="G28">
        <f t="shared" si="1"/>
        <v>2014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0</v>
      </c>
      <c r="M28">
        <f t="shared" si="7"/>
        <v>0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>
        <f t="shared" si="12"/>
        <v>3.0000000000000249E-2</v>
      </c>
    </row>
    <row r="29" spans="1:18" x14ac:dyDescent="0.25">
      <c r="A29" s="1">
        <v>41662</v>
      </c>
      <c r="B29">
        <f t="shared" si="0"/>
        <v>1</v>
      </c>
      <c r="C29" t="s">
        <v>11</v>
      </c>
      <c r="D29">
        <v>4.46</v>
      </c>
      <c r="E29" t="s">
        <v>3</v>
      </c>
      <c r="F29">
        <v>4.41</v>
      </c>
      <c r="G29">
        <f t="shared" si="1"/>
        <v>2014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0</v>
      </c>
      <c r="N29">
        <f t="shared" si="8"/>
        <v>0</v>
      </c>
      <c r="O29">
        <f t="shared" si="9"/>
        <v>0</v>
      </c>
      <c r="P29">
        <f t="shared" si="10"/>
        <v>0</v>
      </c>
      <c r="Q29">
        <f t="shared" si="11"/>
        <v>0</v>
      </c>
      <c r="R29">
        <f t="shared" si="12"/>
        <v>4.9999999999999822E-2</v>
      </c>
    </row>
    <row r="30" spans="1:18" x14ac:dyDescent="0.25">
      <c r="A30" s="1">
        <v>41669</v>
      </c>
      <c r="B30">
        <f t="shared" si="0"/>
        <v>1</v>
      </c>
      <c r="C30" t="s">
        <v>11</v>
      </c>
      <c r="D30">
        <v>4.47</v>
      </c>
      <c r="E30" t="s">
        <v>3</v>
      </c>
      <c r="F30">
        <v>4.4400000000000004</v>
      </c>
      <c r="G30">
        <f t="shared" si="1"/>
        <v>2014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si="7"/>
        <v>0</v>
      </c>
      <c r="N30">
        <f t="shared" si="8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2.9999999999999361E-2</v>
      </c>
    </row>
    <row r="31" spans="1:18" x14ac:dyDescent="0.25">
      <c r="A31" s="1">
        <v>41676</v>
      </c>
      <c r="B31">
        <f t="shared" si="0"/>
        <v>2</v>
      </c>
      <c r="C31" t="s">
        <v>11</v>
      </c>
      <c r="D31">
        <v>4.5999999999999996</v>
      </c>
      <c r="E31" t="s">
        <v>3</v>
      </c>
      <c r="F31">
        <v>4.54</v>
      </c>
      <c r="G31">
        <f t="shared" si="1"/>
        <v>2014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P31">
        <f t="shared" si="10"/>
        <v>0</v>
      </c>
      <c r="Q31">
        <f t="shared" si="11"/>
        <v>1</v>
      </c>
      <c r="R31">
        <f t="shared" si="12"/>
        <v>5.9999999999999609E-2</v>
      </c>
    </row>
    <row r="32" spans="1:18" x14ac:dyDescent="0.25">
      <c r="A32" s="1">
        <v>41683</v>
      </c>
      <c r="B32">
        <f t="shared" si="0"/>
        <v>2</v>
      </c>
      <c r="C32" t="s">
        <v>11</v>
      </c>
      <c r="D32">
        <v>4.91</v>
      </c>
      <c r="E32" t="s">
        <v>3</v>
      </c>
      <c r="F32">
        <v>4.51</v>
      </c>
      <c r="G32">
        <f t="shared" si="1"/>
        <v>2014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1</v>
      </c>
      <c r="R32">
        <f t="shared" si="12"/>
        <v>0.40000000000000036</v>
      </c>
    </row>
    <row r="33" spans="1:18" x14ac:dyDescent="0.25">
      <c r="A33" s="1">
        <v>41690</v>
      </c>
      <c r="B33">
        <f t="shared" si="0"/>
        <v>2</v>
      </c>
      <c r="C33" t="s">
        <v>11</v>
      </c>
      <c r="D33">
        <v>5.07</v>
      </c>
      <c r="E33" t="s">
        <v>3</v>
      </c>
      <c r="F33">
        <v>4.67</v>
      </c>
      <c r="G33">
        <f t="shared" si="1"/>
        <v>2014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0</v>
      </c>
      <c r="O33">
        <f t="shared" si="9"/>
        <v>0</v>
      </c>
      <c r="P33">
        <f t="shared" si="10"/>
        <v>0</v>
      </c>
      <c r="Q33">
        <f t="shared" si="11"/>
        <v>1</v>
      </c>
      <c r="R33">
        <f t="shared" si="12"/>
        <v>0.40000000000000036</v>
      </c>
    </row>
    <row r="34" spans="1:18" x14ac:dyDescent="0.25">
      <c r="A34" s="1">
        <v>41697</v>
      </c>
      <c r="B34">
        <f t="shared" si="0"/>
        <v>2</v>
      </c>
      <c r="C34" t="s">
        <v>11</v>
      </c>
      <c r="D34">
        <v>4.99</v>
      </c>
      <c r="E34" t="s">
        <v>3</v>
      </c>
      <c r="F34">
        <v>4.59</v>
      </c>
      <c r="G34">
        <f t="shared" si="1"/>
        <v>2014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0</v>
      </c>
      <c r="N34">
        <f t="shared" si="8"/>
        <v>0</v>
      </c>
      <c r="O34">
        <f t="shared" si="9"/>
        <v>0</v>
      </c>
      <c r="P34">
        <f t="shared" si="10"/>
        <v>0</v>
      </c>
      <c r="Q34">
        <f t="shared" si="11"/>
        <v>1</v>
      </c>
      <c r="R34">
        <f t="shared" si="12"/>
        <v>0.40000000000000036</v>
      </c>
    </row>
    <row r="35" spans="1:18" x14ac:dyDescent="0.25">
      <c r="A35" s="1">
        <v>41704</v>
      </c>
      <c r="B35">
        <f t="shared" si="0"/>
        <v>3</v>
      </c>
      <c r="C35" t="s">
        <v>11</v>
      </c>
      <c r="D35">
        <v>5.36</v>
      </c>
      <c r="E35" t="s">
        <v>3</v>
      </c>
      <c r="F35">
        <v>4.95</v>
      </c>
      <c r="G35">
        <f t="shared" si="1"/>
        <v>2014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2</v>
      </c>
      <c r="R35">
        <f t="shared" si="12"/>
        <v>0.41000000000000014</v>
      </c>
    </row>
    <row r="36" spans="1:18" x14ac:dyDescent="0.25">
      <c r="A36" s="1">
        <v>41711</v>
      </c>
      <c r="B36">
        <f t="shared" si="0"/>
        <v>3</v>
      </c>
      <c r="C36" t="s">
        <v>11</v>
      </c>
      <c r="D36">
        <v>4.9800000000000004</v>
      </c>
      <c r="E36" t="s">
        <v>3</v>
      </c>
      <c r="F36">
        <v>4.8899999999999997</v>
      </c>
      <c r="G36">
        <f t="shared" si="1"/>
        <v>2014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</v>
      </c>
      <c r="N36">
        <f t="shared" si="8"/>
        <v>0</v>
      </c>
      <c r="O36">
        <f t="shared" si="9"/>
        <v>0</v>
      </c>
      <c r="P36">
        <f t="shared" si="10"/>
        <v>0</v>
      </c>
      <c r="Q36">
        <f t="shared" si="11"/>
        <v>2</v>
      </c>
      <c r="R36">
        <f t="shared" si="12"/>
        <v>9.0000000000000746E-2</v>
      </c>
    </row>
    <row r="37" spans="1:18" x14ac:dyDescent="0.25">
      <c r="A37" s="1">
        <v>41718</v>
      </c>
      <c r="B37">
        <f t="shared" si="0"/>
        <v>3</v>
      </c>
      <c r="C37" t="s">
        <v>11</v>
      </c>
      <c r="D37">
        <v>4.93</v>
      </c>
      <c r="E37" t="s">
        <v>3</v>
      </c>
      <c r="F37">
        <v>4.84</v>
      </c>
      <c r="G37">
        <f t="shared" si="1"/>
        <v>2014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0</v>
      </c>
      <c r="O37">
        <f t="shared" si="9"/>
        <v>0</v>
      </c>
      <c r="P37">
        <f t="shared" si="10"/>
        <v>0</v>
      </c>
      <c r="Q37">
        <f t="shared" si="11"/>
        <v>2</v>
      </c>
      <c r="R37">
        <f t="shared" si="12"/>
        <v>8.9999999999999858E-2</v>
      </c>
    </row>
    <row r="38" spans="1:18" x14ac:dyDescent="0.25">
      <c r="A38" s="1">
        <v>41725</v>
      </c>
      <c r="B38">
        <f t="shared" si="0"/>
        <v>3</v>
      </c>
      <c r="C38" t="s">
        <v>11</v>
      </c>
      <c r="D38">
        <v>5.22</v>
      </c>
      <c r="E38" t="s">
        <v>3</v>
      </c>
      <c r="F38">
        <v>4.96</v>
      </c>
      <c r="G38">
        <f t="shared" si="1"/>
        <v>2014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0</v>
      </c>
      <c r="O38">
        <f t="shared" si="9"/>
        <v>0</v>
      </c>
      <c r="P38">
        <f t="shared" si="10"/>
        <v>0</v>
      </c>
      <c r="Q38">
        <f t="shared" si="11"/>
        <v>2</v>
      </c>
      <c r="R38">
        <f t="shared" si="12"/>
        <v>0.25999999999999979</v>
      </c>
    </row>
    <row r="39" spans="1:18" x14ac:dyDescent="0.25">
      <c r="A39" s="1">
        <v>41732</v>
      </c>
      <c r="B39">
        <f t="shared" si="0"/>
        <v>4</v>
      </c>
      <c r="C39" t="s">
        <v>11</v>
      </c>
      <c r="D39">
        <v>4.96</v>
      </c>
      <c r="E39" t="s">
        <v>3</v>
      </c>
      <c r="F39">
        <v>5.05</v>
      </c>
      <c r="G39">
        <f t="shared" si="1"/>
        <v>2014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0</v>
      </c>
      <c r="N39">
        <f t="shared" si="8"/>
        <v>0</v>
      </c>
      <c r="O39">
        <f t="shared" si="9"/>
        <v>0</v>
      </c>
      <c r="P39">
        <f t="shared" si="10"/>
        <v>0</v>
      </c>
      <c r="Q39">
        <f t="shared" si="11"/>
        <v>3</v>
      </c>
      <c r="R39">
        <f t="shared" si="12"/>
        <v>-8.9999999999999858E-2</v>
      </c>
    </row>
    <row r="40" spans="1:18" x14ac:dyDescent="0.25">
      <c r="A40" s="1">
        <v>41739</v>
      </c>
      <c r="B40">
        <f t="shared" si="0"/>
        <v>4</v>
      </c>
      <c r="C40" t="s">
        <v>11</v>
      </c>
      <c r="D40">
        <v>5.24</v>
      </c>
      <c r="E40" t="s">
        <v>3</v>
      </c>
      <c r="F40">
        <v>5.07</v>
      </c>
      <c r="G40">
        <f t="shared" si="1"/>
        <v>2014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  <c r="P40">
        <f t="shared" si="10"/>
        <v>0</v>
      </c>
      <c r="Q40">
        <f t="shared" si="11"/>
        <v>3</v>
      </c>
      <c r="R40">
        <f t="shared" si="12"/>
        <v>0.16999999999999993</v>
      </c>
    </row>
    <row r="41" spans="1:18" x14ac:dyDescent="0.25">
      <c r="A41" s="1">
        <v>41746</v>
      </c>
      <c r="B41">
        <f t="shared" si="0"/>
        <v>4</v>
      </c>
      <c r="C41" t="s">
        <v>11</v>
      </c>
      <c r="D41">
        <v>5.14</v>
      </c>
      <c r="E41" t="s">
        <v>3</v>
      </c>
      <c r="F41">
        <v>5.01</v>
      </c>
      <c r="G41">
        <f t="shared" si="1"/>
        <v>2014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si="7"/>
        <v>0</v>
      </c>
      <c r="N41">
        <f t="shared" si="8"/>
        <v>0</v>
      </c>
      <c r="O41">
        <f t="shared" si="9"/>
        <v>0</v>
      </c>
      <c r="P41">
        <f t="shared" si="10"/>
        <v>0</v>
      </c>
      <c r="Q41">
        <f t="shared" si="11"/>
        <v>3</v>
      </c>
      <c r="R41">
        <f t="shared" si="12"/>
        <v>0.12999999999999989</v>
      </c>
    </row>
    <row r="42" spans="1:18" x14ac:dyDescent="0.25">
      <c r="A42" s="1">
        <v>41753</v>
      </c>
      <c r="B42">
        <f t="shared" si="0"/>
        <v>4</v>
      </c>
      <c r="C42" t="s">
        <v>11</v>
      </c>
      <c r="D42">
        <v>4.96</v>
      </c>
      <c r="E42" t="s">
        <v>3</v>
      </c>
      <c r="F42">
        <v>5.07</v>
      </c>
      <c r="G42">
        <f t="shared" si="1"/>
        <v>2014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0</v>
      </c>
      <c r="Q42">
        <f t="shared" si="11"/>
        <v>3</v>
      </c>
      <c r="R42">
        <f t="shared" si="12"/>
        <v>-0.11000000000000032</v>
      </c>
    </row>
    <row r="43" spans="1:18" x14ac:dyDescent="0.25">
      <c r="A43" s="1">
        <v>41760</v>
      </c>
      <c r="B43">
        <f t="shared" si="0"/>
        <v>5</v>
      </c>
      <c r="C43" t="s">
        <v>11</v>
      </c>
      <c r="D43">
        <v>5.24</v>
      </c>
      <c r="E43" t="s">
        <v>3</v>
      </c>
      <c r="F43">
        <v>5.07</v>
      </c>
      <c r="G43">
        <f t="shared" si="1"/>
        <v>2014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  <c r="P43">
        <f t="shared" si="10"/>
        <v>0</v>
      </c>
      <c r="Q43">
        <f t="shared" si="11"/>
        <v>4</v>
      </c>
      <c r="R43">
        <f t="shared" si="12"/>
        <v>0.16999999999999993</v>
      </c>
    </row>
    <row r="44" spans="1:18" x14ac:dyDescent="0.25">
      <c r="A44" s="1">
        <v>41767</v>
      </c>
      <c r="B44">
        <f t="shared" si="0"/>
        <v>5</v>
      </c>
      <c r="C44" t="s">
        <v>11</v>
      </c>
      <c r="D44">
        <v>5.38</v>
      </c>
      <c r="E44" t="s">
        <v>3</v>
      </c>
      <c r="F44">
        <v>5.17</v>
      </c>
      <c r="G44">
        <f t="shared" si="1"/>
        <v>2014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f t="shared" si="10"/>
        <v>0</v>
      </c>
      <c r="Q44">
        <f t="shared" si="11"/>
        <v>4</v>
      </c>
      <c r="R44">
        <f t="shared" si="12"/>
        <v>0.20999999999999996</v>
      </c>
    </row>
    <row r="45" spans="1:18" x14ac:dyDescent="0.25">
      <c r="A45" s="1">
        <v>41774</v>
      </c>
      <c r="B45">
        <f t="shared" si="0"/>
        <v>5</v>
      </c>
      <c r="C45" t="s">
        <v>11</v>
      </c>
      <c r="D45">
        <v>4.84</v>
      </c>
      <c r="E45" t="s">
        <v>3</v>
      </c>
      <c r="F45">
        <v>4.84</v>
      </c>
      <c r="G45">
        <f t="shared" si="1"/>
        <v>2014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0</v>
      </c>
      <c r="N45">
        <f t="shared" si="8"/>
        <v>0</v>
      </c>
      <c r="O45">
        <f t="shared" si="9"/>
        <v>0</v>
      </c>
      <c r="P45">
        <f t="shared" si="10"/>
        <v>0</v>
      </c>
      <c r="Q45">
        <f t="shared" si="11"/>
        <v>4</v>
      </c>
      <c r="R45">
        <f t="shared" si="12"/>
        <v>0</v>
      </c>
    </row>
    <row r="46" spans="1:18" x14ac:dyDescent="0.25">
      <c r="A46" s="1">
        <v>41781</v>
      </c>
      <c r="B46">
        <f t="shared" si="0"/>
        <v>5</v>
      </c>
      <c r="C46" t="s">
        <v>11</v>
      </c>
      <c r="D46">
        <v>4.9000000000000004</v>
      </c>
      <c r="E46" t="s">
        <v>3</v>
      </c>
      <c r="F46">
        <v>4.7699999999999996</v>
      </c>
      <c r="G46">
        <f t="shared" si="1"/>
        <v>2014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  <c r="P46">
        <f t="shared" si="10"/>
        <v>0</v>
      </c>
      <c r="Q46">
        <f t="shared" si="11"/>
        <v>4</v>
      </c>
      <c r="R46">
        <f t="shared" si="12"/>
        <v>0.13000000000000078</v>
      </c>
    </row>
    <row r="47" spans="1:18" x14ac:dyDescent="0.25">
      <c r="A47" s="1">
        <v>41788</v>
      </c>
      <c r="B47">
        <f t="shared" si="0"/>
        <v>5</v>
      </c>
      <c r="C47" t="s">
        <v>11</v>
      </c>
      <c r="D47">
        <v>4.7699999999999996</v>
      </c>
      <c r="E47" t="s">
        <v>3</v>
      </c>
      <c r="F47">
        <v>4.7</v>
      </c>
      <c r="G47">
        <f t="shared" si="1"/>
        <v>2014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  <c r="N47">
        <f t="shared" si="8"/>
        <v>0</v>
      </c>
      <c r="O47">
        <f t="shared" si="9"/>
        <v>0</v>
      </c>
      <c r="P47">
        <f t="shared" si="10"/>
        <v>0</v>
      </c>
      <c r="Q47">
        <f t="shared" si="11"/>
        <v>4</v>
      </c>
      <c r="R47">
        <f t="shared" si="12"/>
        <v>6.9999999999999396E-2</v>
      </c>
    </row>
    <row r="48" spans="1:18" x14ac:dyDescent="0.25">
      <c r="A48" s="1">
        <v>41795</v>
      </c>
      <c r="B48">
        <f t="shared" si="0"/>
        <v>6</v>
      </c>
      <c r="C48" t="s">
        <v>11</v>
      </c>
      <c r="D48">
        <v>4.68</v>
      </c>
      <c r="E48" t="s">
        <v>3</v>
      </c>
      <c r="F48">
        <v>4.49</v>
      </c>
      <c r="G48">
        <f t="shared" si="1"/>
        <v>2014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f t="shared" si="10"/>
        <v>0</v>
      </c>
      <c r="Q48">
        <f t="shared" si="11"/>
        <v>5</v>
      </c>
      <c r="R48">
        <f t="shared" si="12"/>
        <v>0.1899999999999995</v>
      </c>
    </row>
    <row r="49" spans="1:18" x14ac:dyDescent="0.25">
      <c r="A49" s="1">
        <v>41802</v>
      </c>
      <c r="B49">
        <f t="shared" si="0"/>
        <v>6</v>
      </c>
      <c r="C49" t="s">
        <v>11</v>
      </c>
      <c r="D49">
        <v>4.21</v>
      </c>
      <c r="E49" t="s">
        <v>3</v>
      </c>
      <c r="F49">
        <v>4.4400000000000004</v>
      </c>
      <c r="G49">
        <f t="shared" si="1"/>
        <v>2014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5</v>
      </c>
      <c r="R49">
        <f t="shared" si="12"/>
        <v>-0.23000000000000043</v>
      </c>
    </row>
    <row r="50" spans="1:18" x14ac:dyDescent="0.25">
      <c r="A50" s="1">
        <v>41809</v>
      </c>
      <c r="B50">
        <f t="shared" si="0"/>
        <v>6</v>
      </c>
      <c r="C50" t="s">
        <v>11</v>
      </c>
      <c r="D50">
        <v>4.5599999999999996</v>
      </c>
      <c r="E50" t="s">
        <v>3</v>
      </c>
      <c r="F50">
        <v>4.51</v>
      </c>
      <c r="G50">
        <f t="shared" si="1"/>
        <v>2014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  <c r="P50">
        <f t="shared" si="10"/>
        <v>0</v>
      </c>
      <c r="Q50">
        <f t="shared" si="11"/>
        <v>5</v>
      </c>
      <c r="R50">
        <f t="shared" si="12"/>
        <v>4.9999999999999822E-2</v>
      </c>
    </row>
    <row r="51" spans="1:18" x14ac:dyDescent="0.25">
      <c r="A51" s="1">
        <v>41816</v>
      </c>
      <c r="B51">
        <f t="shared" si="0"/>
        <v>6</v>
      </c>
      <c r="C51" t="s">
        <v>11</v>
      </c>
      <c r="D51">
        <v>4.1399999999999997</v>
      </c>
      <c r="E51" t="s">
        <v>3</v>
      </c>
      <c r="F51">
        <v>4.43</v>
      </c>
      <c r="G51">
        <f t="shared" si="1"/>
        <v>2014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  <c r="N51">
        <f t="shared" si="8"/>
        <v>0</v>
      </c>
      <c r="O51">
        <f t="shared" si="9"/>
        <v>0</v>
      </c>
      <c r="P51">
        <f t="shared" si="10"/>
        <v>0</v>
      </c>
      <c r="Q51">
        <f t="shared" si="11"/>
        <v>5</v>
      </c>
      <c r="R51">
        <f t="shared" si="12"/>
        <v>-0.29000000000000004</v>
      </c>
    </row>
    <row r="52" spans="1:18" x14ac:dyDescent="0.25">
      <c r="A52" s="1">
        <v>41648</v>
      </c>
      <c r="B52">
        <f t="shared" si="0"/>
        <v>1</v>
      </c>
      <c r="C52" t="s">
        <v>11</v>
      </c>
      <c r="D52">
        <v>4.34</v>
      </c>
      <c r="E52" t="s">
        <v>4</v>
      </c>
      <c r="F52">
        <v>4.34</v>
      </c>
      <c r="G52">
        <f t="shared" si="1"/>
        <v>2014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  <c r="N52">
        <f t="shared" si="8"/>
        <v>0</v>
      </c>
      <c r="O52">
        <f t="shared" si="9"/>
        <v>1</v>
      </c>
      <c r="P52">
        <f t="shared" si="10"/>
        <v>0</v>
      </c>
      <c r="Q52">
        <f t="shared" si="11"/>
        <v>0</v>
      </c>
      <c r="R52">
        <f t="shared" si="12"/>
        <v>0</v>
      </c>
    </row>
    <row r="53" spans="1:18" x14ac:dyDescent="0.25">
      <c r="A53" s="1">
        <v>41655</v>
      </c>
      <c r="B53">
        <f t="shared" si="0"/>
        <v>1</v>
      </c>
      <c r="C53" t="s">
        <v>11</v>
      </c>
      <c r="D53">
        <v>4.45</v>
      </c>
      <c r="E53" t="s">
        <v>4</v>
      </c>
      <c r="F53">
        <v>4.47</v>
      </c>
      <c r="G53">
        <f t="shared" si="1"/>
        <v>2014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0</v>
      </c>
      <c r="N53">
        <f t="shared" si="8"/>
        <v>0</v>
      </c>
      <c r="O53">
        <f t="shared" si="9"/>
        <v>1</v>
      </c>
      <c r="P53">
        <f t="shared" si="10"/>
        <v>0</v>
      </c>
      <c r="Q53">
        <f t="shared" si="11"/>
        <v>0</v>
      </c>
      <c r="R53">
        <f t="shared" si="12"/>
        <v>-1.9999999999999574E-2</v>
      </c>
    </row>
    <row r="54" spans="1:18" x14ac:dyDescent="0.25">
      <c r="A54" s="1">
        <v>41662</v>
      </c>
      <c r="B54">
        <f t="shared" si="0"/>
        <v>1</v>
      </c>
      <c r="C54" t="s">
        <v>11</v>
      </c>
      <c r="D54">
        <v>4.46</v>
      </c>
      <c r="E54" t="s">
        <v>4</v>
      </c>
      <c r="F54">
        <v>4.45</v>
      </c>
      <c r="G54">
        <f t="shared" si="1"/>
        <v>2014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0</v>
      </c>
      <c r="N54">
        <f t="shared" si="8"/>
        <v>0</v>
      </c>
      <c r="O54">
        <f t="shared" si="9"/>
        <v>1</v>
      </c>
      <c r="P54">
        <f t="shared" si="10"/>
        <v>0</v>
      </c>
      <c r="Q54">
        <f t="shared" si="11"/>
        <v>0</v>
      </c>
      <c r="R54">
        <f t="shared" si="12"/>
        <v>9.9999999999997868E-3</v>
      </c>
    </row>
    <row r="55" spans="1:18" x14ac:dyDescent="0.25">
      <c r="A55" s="1">
        <v>41669</v>
      </c>
      <c r="B55">
        <f t="shared" si="0"/>
        <v>1</v>
      </c>
      <c r="C55" t="s">
        <v>11</v>
      </c>
      <c r="D55">
        <v>4.47</v>
      </c>
      <c r="E55" t="s">
        <v>4</v>
      </c>
      <c r="F55">
        <v>4.46</v>
      </c>
      <c r="G55">
        <f t="shared" si="1"/>
        <v>2014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0</v>
      </c>
      <c r="N55">
        <f t="shared" si="8"/>
        <v>0</v>
      </c>
      <c r="O55">
        <f t="shared" si="9"/>
        <v>1</v>
      </c>
      <c r="P55">
        <f t="shared" si="10"/>
        <v>0</v>
      </c>
      <c r="Q55">
        <f t="shared" si="11"/>
        <v>0</v>
      </c>
      <c r="R55">
        <f t="shared" si="12"/>
        <v>9.9999999999997868E-3</v>
      </c>
    </row>
    <row r="56" spans="1:18" x14ac:dyDescent="0.25">
      <c r="A56" s="1">
        <v>41676</v>
      </c>
      <c r="B56">
        <f t="shared" si="0"/>
        <v>2</v>
      </c>
      <c r="C56" t="s">
        <v>11</v>
      </c>
      <c r="D56">
        <v>4.5999999999999996</v>
      </c>
      <c r="E56" t="s">
        <v>4</v>
      </c>
      <c r="F56">
        <v>4.55</v>
      </c>
      <c r="G56">
        <f t="shared" si="1"/>
        <v>2014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1</v>
      </c>
      <c r="P56">
        <f t="shared" si="10"/>
        <v>0</v>
      </c>
      <c r="Q56">
        <f t="shared" si="11"/>
        <v>1</v>
      </c>
      <c r="R56">
        <f t="shared" si="12"/>
        <v>4.9999999999999822E-2</v>
      </c>
    </row>
    <row r="57" spans="1:18" x14ac:dyDescent="0.25">
      <c r="A57" s="1">
        <v>41683</v>
      </c>
      <c r="B57">
        <f t="shared" si="0"/>
        <v>2</v>
      </c>
      <c r="C57" t="s">
        <v>11</v>
      </c>
      <c r="D57">
        <v>4.91</v>
      </c>
      <c r="E57" t="s">
        <v>4</v>
      </c>
      <c r="F57">
        <v>4.5199999999999996</v>
      </c>
      <c r="G57">
        <f t="shared" si="1"/>
        <v>2014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si="7"/>
        <v>0</v>
      </c>
      <c r="N57">
        <f t="shared" si="8"/>
        <v>0</v>
      </c>
      <c r="O57">
        <f t="shared" si="9"/>
        <v>1</v>
      </c>
      <c r="P57">
        <f t="shared" si="10"/>
        <v>0</v>
      </c>
      <c r="Q57">
        <f t="shared" si="11"/>
        <v>1</v>
      </c>
      <c r="R57">
        <f t="shared" si="12"/>
        <v>0.39000000000000057</v>
      </c>
    </row>
    <row r="58" spans="1:18" x14ac:dyDescent="0.25">
      <c r="A58" s="1">
        <v>41690</v>
      </c>
      <c r="B58">
        <f t="shared" si="0"/>
        <v>2</v>
      </c>
      <c r="C58" t="s">
        <v>11</v>
      </c>
      <c r="D58">
        <v>5.07</v>
      </c>
      <c r="E58" t="s">
        <v>4</v>
      </c>
      <c r="F58">
        <v>4.67</v>
      </c>
      <c r="G58">
        <f t="shared" si="1"/>
        <v>2014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0</v>
      </c>
      <c r="N58">
        <f t="shared" si="8"/>
        <v>0</v>
      </c>
      <c r="O58">
        <f t="shared" si="9"/>
        <v>1</v>
      </c>
      <c r="P58">
        <f t="shared" si="10"/>
        <v>0</v>
      </c>
      <c r="Q58">
        <f t="shared" si="11"/>
        <v>1</v>
      </c>
      <c r="R58">
        <f t="shared" si="12"/>
        <v>0.40000000000000036</v>
      </c>
    </row>
    <row r="59" spans="1:18" x14ac:dyDescent="0.25">
      <c r="A59" s="1">
        <v>41697</v>
      </c>
      <c r="B59">
        <f t="shared" si="0"/>
        <v>2</v>
      </c>
      <c r="C59" t="s">
        <v>11</v>
      </c>
      <c r="D59">
        <v>4.99</v>
      </c>
      <c r="E59" t="s">
        <v>4</v>
      </c>
      <c r="F59">
        <v>4.59</v>
      </c>
      <c r="G59">
        <f t="shared" si="1"/>
        <v>2014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0</v>
      </c>
      <c r="N59">
        <f t="shared" si="8"/>
        <v>0</v>
      </c>
      <c r="O59">
        <f t="shared" si="9"/>
        <v>1</v>
      </c>
      <c r="P59">
        <f t="shared" si="10"/>
        <v>0</v>
      </c>
      <c r="Q59">
        <f t="shared" si="11"/>
        <v>1</v>
      </c>
      <c r="R59">
        <f t="shared" si="12"/>
        <v>0.40000000000000036</v>
      </c>
    </row>
    <row r="60" spans="1:18" x14ac:dyDescent="0.25">
      <c r="A60" s="1">
        <v>41704</v>
      </c>
      <c r="B60">
        <f t="shared" si="0"/>
        <v>3</v>
      </c>
      <c r="C60" t="s">
        <v>11</v>
      </c>
      <c r="D60">
        <v>5.36</v>
      </c>
      <c r="E60" t="s">
        <v>4</v>
      </c>
      <c r="F60">
        <v>4.91</v>
      </c>
      <c r="G60">
        <f t="shared" si="1"/>
        <v>2014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0</v>
      </c>
      <c r="N60">
        <f t="shared" si="8"/>
        <v>0</v>
      </c>
      <c r="O60">
        <f t="shared" si="9"/>
        <v>1</v>
      </c>
      <c r="P60">
        <f t="shared" si="10"/>
        <v>0</v>
      </c>
      <c r="Q60">
        <f t="shared" si="11"/>
        <v>2</v>
      </c>
      <c r="R60">
        <f t="shared" si="12"/>
        <v>0.45000000000000018</v>
      </c>
    </row>
    <row r="61" spans="1:18" x14ac:dyDescent="0.25">
      <c r="A61" s="1">
        <v>41711</v>
      </c>
      <c r="B61">
        <f t="shared" si="0"/>
        <v>3</v>
      </c>
      <c r="C61" t="s">
        <v>11</v>
      </c>
      <c r="D61">
        <v>4.9800000000000004</v>
      </c>
      <c r="E61" t="s">
        <v>4</v>
      </c>
      <c r="F61">
        <v>4.8600000000000003</v>
      </c>
      <c r="G61">
        <f t="shared" si="1"/>
        <v>2014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  <c r="N61">
        <f t="shared" si="8"/>
        <v>0</v>
      </c>
      <c r="O61">
        <f t="shared" si="9"/>
        <v>1</v>
      </c>
      <c r="P61">
        <f t="shared" si="10"/>
        <v>0</v>
      </c>
      <c r="Q61">
        <f t="shared" si="11"/>
        <v>2</v>
      </c>
      <c r="R61">
        <f t="shared" si="12"/>
        <v>0.12000000000000011</v>
      </c>
    </row>
    <row r="62" spans="1:18" x14ac:dyDescent="0.25">
      <c r="A62" s="1">
        <v>41718</v>
      </c>
      <c r="B62">
        <f t="shared" si="0"/>
        <v>3</v>
      </c>
      <c r="C62" t="s">
        <v>11</v>
      </c>
      <c r="D62">
        <v>4.93</v>
      </c>
      <c r="E62" t="s">
        <v>4</v>
      </c>
      <c r="F62">
        <v>4.82</v>
      </c>
      <c r="G62">
        <f t="shared" si="1"/>
        <v>2014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0</v>
      </c>
      <c r="N62">
        <f t="shared" si="8"/>
        <v>0</v>
      </c>
      <c r="O62">
        <f t="shared" si="9"/>
        <v>1</v>
      </c>
      <c r="P62">
        <f t="shared" si="10"/>
        <v>0</v>
      </c>
      <c r="Q62">
        <f t="shared" si="11"/>
        <v>2</v>
      </c>
      <c r="R62">
        <f t="shared" si="12"/>
        <v>0.10999999999999943</v>
      </c>
    </row>
    <row r="63" spans="1:18" x14ac:dyDescent="0.25">
      <c r="A63" s="1">
        <v>41725</v>
      </c>
      <c r="B63">
        <f t="shared" si="0"/>
        <v>3</v>
      </c>
      <c r="C63" t="s">
        <v>11</v>
      </c>
      <c r="D63">
        <v>5.22</v>
      </c>
      <c r="E63" t="s">
        <v>4</v>
      </c>
      <c r="F63">
        <v>4.92</v>
      </c>
      <c r="G63">
        <f t="shared" si="1"/>
        <v>2014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</v>
      </c>
      <c r="O63">
        <f t="shared" si="9"/>
        <v>1</v>
      </c>
      <c r="P63">
        <f t="shared" si="10"/>
        <v>0</v>
      </c>
      <c r="Q63">
        <f t="shared" si="11"/>
        <v>2</v>
      </c>
      <c r="R63">
        <f t="shared" si="12"/>
        <v>0.29999999999999982</v>
      </c>
    </row>
    <row r="64" spans="1:18" x14ac:dyDescent="0.25">
      <c r="A64" s="1">
        <v>41732</v>
      </c>
      <c r="B64">
        <f t="shared" si="0"/>
        <v>4</v>
      </c>
      <c r="C64" t="s">
        <v>11</v>
      </c>
      <c r="D64">
        <v>4.96</v>
      </c>
      <c r="E64" t="s">
        <v>4</v>
      </c>
      <c r="F64">
        <v>5.03</v>
      </c>
      <c r="G64">
        <f t="shared" si="1"/>
        <v>2014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si="7"/>
        <v>0</v>
      </c>
      <c r="N64">
        <f t="shared" si="8"/>
        <v>0</v>
      </c>
      <c r="O64">
        <f t="shared" si="9"/>
        <v>1</v>
      </c>
      <c r="P64">
        <f t="shared" si="10"/>
        <v>0</v>
      </c>
      <c r="Q64">
        <f t="shared" si="11"/>
        <v>3</v>
      </c>
      <c r="R64">
        <f t="shared" si="12"/>
        <v>-7.0000000000000284E-2</v>
      </c>
    </row>
    <row r="65" spans="1:18" x14ac:dyDescent="0.25">
      <c r="A65" s="1">
        <v>41739</v>
      </c>
      <c r="B65">
        <f t="shared" si="0"/>
        <v>4</v>
      </c>
      <c r="C65" t="s">
        <v>11</v>
      </c>
      <c r="D65">
        <v>5.24</v>
      </c>
      <c r="E65" t="s">
        <v>4</v>
      </c>
      <c r="F65">
        <v>5.07</v>
      </c>
      <c r="G65">
        <f t="shared" si="1"/>
        <v>2014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si="7"/>
        <v>0</v>
      </c>
      <c r="N65">
        <f t="shared" si="8"/>
        <v>0</v>
      </c>
      <c r="O65">
        <f t="shared" si="9"/>
        <v>1</v>
      </c>
      <c r="P65">
        <f t="shared" si="10"/>
        <v>0</v>
      </c>
      <c r="Q65">
        <f t="shared" si="11"/>
        <v>3</v>
      </c>
      <c r="R65">
        <f t="shared" si="12"/>
        <v>0.16999999999999993</v>
      </c>
    </row>
    <row r="66" spans="1:18" x14ac:dyDescent="0.25">
      <c r="A66" s="1">
        <v>41746</v>
      </c>
      <c r="B66">
        <f t="shared" ref="B66:B129" si="13">MONTH(A66)</f>
        <v>4</v>
      </c>
      <c r="C66" t="s">
        <v>11</v>
      </c>
      <c r="D66">
        <v>5.14</v>
      </c>
      <c r="E66" t="s">
        <v>4</v>
      </c>
      <c r="F66">
        <v>4.9800000000000004</v>
      </c>
      <c r="G66">
        <f t="shared" ref="G66:G129" si="14">YEAR(A66)</f>
        <v>2014</v>
      </c>
      <c r="H66">
        <f t="shared" ref="H66:H129" si="15">IF($G66=2016,1,0)</f>
        <v>0</v>
      </c>
      <c r="I66">
        <f t="shared" ref="I66:I129" si="16">IF($G66=2017,1,0)</f>
        <v>0</v>
      </c>
      <c r="J66">
        <f t="shared" ref="J66:J129" si="17">IF($G66=2018,1,0)</f>
        <v>0</v>
      </c>
      <c r="K66">
        <f t="shared" ref="K66:K129" si="18">IF($G66=2019,1,0)</f>
        <v>0</v>
      </c>
      <c r="L66">
        <f t="shared" ref="L66:L129" si="19">IF($G66=2020,1,0)</f>
        <v>0</v>
      </c>
      <c r="M66">
        <f t="shared" ref="M66:M129" si="20">IF(C66="North",1,0)</f>
        <v>0</v>
      </c>
      <c r="N66">
        <f t="shared" ref="N66:N129" si="21">IF(C66="East",1,0)</f>
        <v>0</v>
      </c>
      <c r="O66">
        <f t="shared" ref="O66:O129" si="22">IF(E66="Sep",1,0)</f>
        <v>1</v>
      </c>
      <c r="P66">
        <f t="shared" ref="P66:P129" si="23">IF(E66="Dec",1,0)</f>
        <v>0</v>
      </c>
      <c r="Q66">
        <f t="shared" ref="Q66:Q129" si="24">B66-1</f>
        <v>3</v>
      </c>
      <c r="R66">
        <f t="shared" ref="R66:R129" si="25">D66-F66</f>
        <v>0.15999999999999925</v>
      </c>
    </row>
    <row r="67" spans="1:18" x14ac:dyDescent="0.25">
      <c r="A67" s="1">
        <v>41753</v>
      </c>
      <c r="B67">
        <f t="shared" si="13"/>
        <v>4</v>
      </c>
      <c r="C67" t="s">
        <v>11</v>
      </c>
      <c r="D67">
        <v>4.96</v>
      </c>
      <c r="E67" t="s">
        <v>4</v>
      </c>
      <c r="F67">
        <v>5.05</v>
      </c>
      <c r="G67">
        <f t="shared" si="14"/>
        <v>2014</v>
      </c>
      <c r="H67">
        <f t="shared" si="15"/>
        <v>0</v>
      </c>
      <c r="I67">
        <f t="shared" si="16"/>
        <v>0</v>
      </c>
      <c r="J67">
        <f t="shared" si="17"/>
        <v>0</v>
      </c>
      <c r="K67">
        <f t="shared" si="18"/>
        <v>0</v>
      </c>
      <c r="L67">
        <f t="shared" si="19"/>
        <v>0</v>
      </c>
      <c r="M67">
        <f t="shared" si="20"/>
        <v>0</v>
      </c>
      <c r="N67">
        <f t="shared" si="21"/>
        <v>0</v>
      </c>
      <c r="O67">
        <f t="shared" si="22"/>
        <v>1</v>
      </c>
      <c r="P67">
        <f t="shared" si="23"/>
        <v>0</v>
      </c>
      <c r="Q67">
        <f t="shared" si="24"/>
        <v>3</v>
      </c>
      <c r="R67">
        <f t="shared" si="25"/>
        <v>-8.9999999999999858E-2</v>
      </c>
    </row>
    <row r="68" spans="1:18" x14ac:dyDescent="0.25">
      <c r="A68" s="1">
        <v>41760</v>
      </c>
      <c r="B68">
        <f t="shared" si="13"/>
        <v>5</v>
      </c>
      <c r="C68" t="s">
        <v>11</v>
      </c>
      <c r="D68">
        <v>5.24</v>
      </c>
      <c r="E68" t="s">
        <v>4</v>
      </c>
      <c r="F68">
        <v>5.03</v>
      </c>
      <c r="G68">
        <f t="shared" si="14"/>
        <v>2014</v>
      </c>
      <c r="H68">
        <f t="shared" si="15"/>
        <v>0</v>
      </c>
      <c r="I68">
        <f t="shared" si="16"/>
        <v>0</v>
      </c>
      <c r="J68">
        <f t="shared" si="17"/>
        <v>0</v>
      </c>
      <c r="K68">
        <f t="shared" si="18"/>
        <v>0</v>
      </c>
      <c r="L68">
        <f t="shared" si="19"/>
        <v>0</v>
      </c>
      <c r="M68">
        <f t="shared" si="20"/>
        <v>0</v>
      </c>
      <c r="N68">
        <f t="shared" si="21"/>
        <v>0</v>
      </c>
      <c r="O68">
        <f t="shared" si="22"/>
        <v>1</v>
      </c>
      <c r="P68">
        <f t="shared" si="23"/>
        <v>0</v>
      </c>
      <c r="Q68">
        <f t="shared" si="24"/>
        <v>4</v>
      </c>
      <c r="R68">
        <f t="shared" si="25"/>
        <v>0.20999999999999996</v>
      </c>
    </row>
    <row r="69" spans="1:18" x14ac:dyDescent="0.25">
      <c r="A69" s="1">
        <v>41767</v>
      </c>
      <c r="B69">
        <f t="shared" si="13"/>
        <v>5</v>
      </c>
      <c r="C69" t="s">
        <v>11</v>
      </c>
      <c r="D69">
        <v>5.38</v>
      </c>
      <c r="E69" t="s">
        <v>4</v>
      </c>
      <c r="F69">
        <v>5.13</v>
      </c>
      <c r="G69">
        <f t="shared" si="14"/>
        <v>2014</v>
      </c>
      <c r="H69">
        <f t="shared" si="15"/>
        <v>0</v>
      </c>
      <c r="I69">
        <f t="shared" si="16"/>
        <v>0</v>
      </c>
      <c r="J69">
        <f t="shared" si="17"/>
        <v>0</v>
      </c>
      <c r="K69">
        <f t="shared" si="18"/>
        <v>0</v>
      </c>
      <c r="L69">
        <f t="shared" si="19"/>
        <v>0</v>
      </c>
      <c r="M69">
        <f t="shared" si="20"/>
        <v>0</v>
      </c>
      <c r="N69">
        <f t="shared" si="21"/>
        <v>0</v>
      </c>
      <c r="O69">
        <f t="shared" si="22"/>
        <v>1</v>
      </c>
      <c r="P69">
        <f t="shared" si="23"/>
        <v>0</v>
      </c>
      <c r="Q69">
        <f t="shared" si="24"/>
        <v>4</v>
      </c>
      <c r="R69">
        <f t="shared" si="25"/>
        <v>0.25</v>
      </c>
    </row>
    <row r="70" spans="1:18" x14ac:dyDescent="0.25">
      <c r="A70" s="1">
        <v>41774</v>
      </c>
      <c r="B70">
        <f t="shared" si="13"/>
        <v>5</v>
      </c>
      <c r="C70" t="s">
        <v>11</v>
      </c>
      <c r="D70">
        <v>4.84</v>
      </c>
      <c r="E70" t="s">
        <v>4</v>
      </c>
      <c r="F70">
        <v>4.8099999999999996</v>
      </c>
      <c r="G70">
        <f t="shared" si="14"/>
        <v>2014</v>
      </c>
      <c r="H70">
        <f t="shared" si="15"/>
        <v>0</v>
      </c>
      <c r="I70">
        <f t="shared" si="16"/>
        <v>0</v>
      </c>
      <c r="J70">
        <f t="shared" si="17"/>
        <v>0</v>
      </c>
      <c r="K70">
        <f t="shared" si="18"/>
        <v>0</v>
      </c>
      <c r="L70">
        <f t="shared" si="19"/>
        <v>0</v>
      </c>
      <c r="M70">
        <f t="shared" si="20"/>
        <v>0</v>
      </c>
      <c r="N70">
        <f t="shared" si="21"/>
        <v>0</v>
      </c>
      <c r="O70">
        <f t="shared" si="22"/>
        <v>1</v>
      </c>
      <c r="P70">
        <f t="shared" si="23"/>
        <v>0</v>
      </c>
      <c r="Q70">
        <f t="shared" si="24"/>
        <v>4</v>
      </c>
      <c r="R70">
        <f t="shared" si="25"/>
        <v>3.0000000000000249E-2</v>
      </c>
    </row>
    <row r="71" spans="1:18" x14ac:dyDescent="0.25">
      <c r="A71" s="1">
        <v>41781</v>
      </c>
      <c r="B71">
        <f t="shared" si="13"/>
        <v>5</v>
      </c>
      <c r="C71" t="s">
        <v>11</v>
      </c>
      <c r="D71">
        <v>4.9000000000000004</v>
      </c>
      <c r="E71" t="s">
        <v>4</v>
      </c>
      <c r="F71">
        <v>4.74</v>
      </c>
      <c r="G71">
        <f t="shared" si="14"/>
        <v>2014</v>
      </c>
      <c r="H71">
        <f t="shared" si="15"/>
        <v>0</v>
      </c>
      <c r="I71">
        <f t="shared" si="16"/>
        <v>0</v>
      </c>
      <c r="J71">
        <f t="shared" si="17"/>
        <v>0</v>
      </c>
      <c r="K71">
        <f t="shared" si="18"/>
        <v>0</v>
      </c>
      <c r="L71">
        <f t="shared" si="19"/>
        <v>0</v>
      </c>
      <c r="M71">
        <f t="shared" si="20"/>
        <v>0</v>
      </c>
      <c r="N71">
        <f t="shared" si="21"/>
        <v>0</v>
      </c>
      <c r="O71">
        <f t="shared" si="22"/>
        <v>1</v>
      </c>
      <c r="P71">
        <f t="shared" si="23"/>
        <v>0</v>
      </c>
      <c r="Q71">
        <f t="shared" si="24"/>
        <v>4</v>
      </c>
      <c r="R71">
        <f t="shared" si="25"/>
        <v>0.16000000000000014</v>
      </c>
    </row>
    <row r="72" spans="1:18" x14ac:dyDescent="0.25">
      <c r="A72" s="1">
        <v>41788</v>
      </c>
      <c r="B72">
        <f t="shared" si="13"/>
        <v>5</v>
      </c>
      <c r="C72" t="s">
        <v>11</v>
      </c>
      <c r="D72">
        <v>4.7699999999999996</v>
      </c>
      <c r="E72" t="s">
        <v>4</v>
      </c>
      <c r="F72">
        <v>4.63</v>
      </c>
      <c r="G72">
        <f t="shared" si="14"/>
        <v>2014</v>
      </c>
      <c r="H72">
        <f t="shared" si="15"/>
        <v>0</v>
      </c>
      <c r="I72">
        <f t="shared" si="16"/>
        <v>0</v>
      </c>
      <c r="J72">
        <f t="shared" si="17"/>
        <v>0</v>
      </c>
      <c r="K72">
        <f t="shared" si="18"/>
        <v>0</v>
      </c>
      <c r="L72">
        <f t="shared" si="19"/>
        <v>0</v>
      </c>
      <c r="M72">
        <f t="shared" si="20"/>
        <v>0</v>
      </c>
      <c r="N72">
        <f t="shared" si="21"/>
        <v>0</v>
      </c>
      <c r="O72">
        <f t="shared" si="22"/>
        <v>1</v>
      </c>
      <c r="P72">
        <f t="shared" si="23"/>
        <v>0</v>
      </c>
      <c r="Q72">
        <f t="shared" si="24"/>
        <v>4</v>
      </c>
      <c r="R72">
        <f t="shared" si="25"/>
        <v>0.13999999999999968</v>
      </c>
    </row>
    <row r="73" spans="1:18" x14ac:dyDescent="0.25">
      <c r="A73" s="1">
        <v>41795</v>
      </c>
      <c r="B73">
        <f t="shared" si="13"/>
        <v>6</v>
      </c>
      <c r="C73" t="s">
        <v>11</v>
      </c>
      <c r="D73">
        <v>4.68</v>
      </c>
      <c r="E73" t="s">
        <v>4</v>
      </c>
      <c r="F73">
        <v>4.4400000000000004</v>
      </c>
      <c r="G73">
        <f t="shared" si="14"/>
        <v>2014</v>
      </c>
      <c r="H73">
        <f t="shared" si="15"/>
        <v>0</v>
      </c>
      <c r="I73">
        <f t="shared" si="16"/>
        <v>0</v>
      </c>
      <c r="J73">
        <f t="shared" si="17"/>
        <v>0</v>
      </c>
      <c r="K73">
        <f t="shared" si="18"/>
        <v>0</v>
      </c>
      <c r="L73">
        <f t="shared" si="19"/>
        <v>0</v>
      </c>
      <c r="M73">
        <f t="shared" si="20"/>
        <v>0</v>
      </c>
      <c r="N73">
        <f t="shared" si="21"/>
        <v>0</v>
      </c>
      <c r="O73">
        <f t="shared" si="22"/>
        <v>1</v>
      </c>
      <c r="P73">
        <f t="shared" si="23"/>
        <v>0</v>
      </c>
      <c r="Q73">
        <f t="shared" si="24"/>
        <v>5</v>
      </c>
      <c r="R73">
        <f t="shared" si="25"/>
        <v>0.23999999999999932</v>
      </c>
    </row>
    <row r="74" spans="1:18" x14ac:dyDescent="0.25">
      <c r="A74" s="1">
        <v>41802</v>
      </c>
      <c r="B74">
        <f t="shared" si="13"/>
        <v>6</v>
      </c>
      <c r="C74" t="s">
        <v>11</v>
      </c>
      <c r="D74">
        <v>4.21</v>
      </c>
      <c r="E74" t="s">
        <v>4</v>
      </c>
      <c r="F74">
        <v>4.4000000000000004</v>
      </c>
      <c r="G74">
        <f t="shared" si="14"/>
        <v>2014</v>
      </c>
      <c r="H74">
        <f t="shared" si="15"/>
        <v>0</v>
      </c>
      <c r="I74">
        <f t="shared" si="16"/>
        <v>0</v>
      </c>
      <c r="J74">
        <f t="shared" si="17"/>
        <v>0</v>
      </c>
      <c r="K74">
        <f t="shared" si="18"/>
        <v>0</v>
      </c>
      <c r="L74">
        <f t="shared" si="19"/>
        <v>0</v>
      </c>
      <c r="M74">
        <f t="shared" si="20"/>
        <v>0</v>
      </c>
      <c r="N74">
        <f t="shared" si="21"/>
        <v>0</v>
      </c>
      <c r="O74">
        <f t="shared" si="22"/>
        <v>1</v>
      </c>
      <c r="P74">
        <f t="shared" si="23"/>
        <v>0</v>
      </c>
      <c r="Q74">
        <f t="shared" si="24"/>
        <v>5</v>
      </c>
      <c r="R74">
        <f t="shared" si="25"/>
        <v>-0.19000000000000039</v>
      </c>
    </row>
    <row r="75" spans="1:18" x14ac:dyDescent="0.25">
      <c r="A75" s="1">
        <v>41809</v>
      </c>
      <c r="B75">
        <f t="shared" si="13"/>
        <v>6</v>
      </c>
      <c r="C75" t="s">
        <v>11</v>
      </c>
      <c r="D75">
        <v>4.5599999999999996</v>
      </c>
      <c r="E75" t="s">
        <v>4</v>
      </c>
      <c r="F75">
        <v>4.4400000000000004</v>
      </c>
      <c r="G75">
        <f t="shared" si="14"/>
        <v>2014</v>
      </c>
      <c r="H75">
        <f t="shared" si="15"/>
        <v>0</v>
      </c>
      <c r="I75">
        <f t="shared" si="16"/>
        <v>0</v>
      </c>
      <c r="J75">
        <f t="shared" si="17"/>
        <v>0</v>
      </c>
      <c r="K75">
        <f t="shared" si="18"/>
        <v>0</v>
      </c>
      <c r="L75">
        <f t="shared" si="19"/>
        <v>0</v>
      </c>
      <c r="M75">
        <f t="shared" si="20"/>
        <v>0</v>
      </c>
      <c r="N75">
        <f t="shared" si="21"/>
        <v>0</v>
      </c>
      <c r="O75">
        <f t="shared" si="22"/>
        <v>1</v>
      </c>
      <c r="P75">
        <f t="shared" si="23"/>
        <v>0</v>
      </c>
      <c r="Q75">
        <f t="shared" si="24"/>
        <v>5</v>
      </c>
      <c r="R75">
        <f t="shared" si="25"/>
        <v>0.11999999999999922</v>
      </c>
    </row>
    <row r="76" spans="1:18" x14ac:dyDescent="0.25">
      <c r="A76" s="1">
        <v>41816</v>
      </c>
      <c r="B76">
        <f t="shared" si="13"/>
        <v>6</v>
      </c>
      <c r="C76" t="s">
        <v>11</v>
      </c>
      <c r="D76">
        <v>4.1399999999999997</v>
      </c>
      <c r="E76" t="s">
        <v>4</v>
      </c>
      <c r="F76">
        <v>4.3899999999999997</v>
      </c>
      <c r="G76">
        <f t="shared" si="14"/>
        <v>2014</v>
      </c>
      <c r="H76">
        <f t="shared" si="15"/>
        <v>0</v>
      </c>
      <c r="I76">
        <f t="shared" si="16"/>
        <v>0</v>
      </c>
      <c r="J76">
        <f t="shared" si="17"/>
        <v>0</v>
      </c>
      <c r="K76">
        <f t="shared" si="18"/>
        <v>0</v>
      </c>
      <c r="L76">
        <f t="shared" si="19"/>
        <v>0</v>
      </c>
      <c r="M76">
        <f t="shared" si="20"/>
        <v>0</v>
      </c>
      <c r="N76">
        <f t="shared" si="21"/>
        <v>0</v>
      </c>
      <c r="O76">
        <f t="shared" si="22"/>
        <v>1</v>
      </c>
      <c r="P76">
        <f t="shared" si="23"/>
        <v>0</v>
      </c>
      <c r="Q76">
        <f t="shared" si="24"/>
        <v>5</v>
      </c>
      <c r="R76">
        <f t="shared" si="25"/>
        <v>-0.25</v>
      </c>
    </row>
    <row r="77" spans="1:18" x14ac:dyDescent="0.25">
      <c r="A77" s="1">
        <v>41641</v>
      </c>
      <c r="B77">
        <f t="shared" si="13"/>
        <v>1</v>
      </c>
      <c r="C77" t="s">
        <v>13</v>
      </c>
      <c r="D77">
        <v>4.4400000000000004</v>
      </c>
      <c r="E77" t="s">
        <v>5</v>
      </c>
      <c r="F77">
        <v>4.4800000000000004</v>
      </c>
      <c r="G77">
        <f t="shared" si="14"/>
        <v>2014</v>
      </c>
      <c r="H77">
        <f t="shared" si="15"/>
        <v>0</v>
      </c>
      <c r="I77">
        <f t="shared" si="16"/>
        <v>0</v>
      </c>
      <c r="J77">
        <f t="shared" si="17"/>
        <v>0</v>
      </c>
      <c r="K77">
        <f t="shared" si="18"/>
        <v>0</v>
      </c>
      <c r="L77">
        <f t="shared" si="19"/>
        <v>0</v>
      </c>
      <c r="M77">
        <f t="shared" si="20"/>
        <v>0</v>
      </c>
      <c r="N77">
        <f t="shared" si="21"/>
        <v>1</v>
      </c>
      <c r="O77">
        <f t="shared" si="22"/>
        <v>0</v>
      </c>
      <c r="P77">
        <f t="shared" si="23"/>
        <v>1</v>
      </c>
      <c r="Q77">
        <f t="shared" si="24"/>
        <v>0</v>
      </c>
      <c r="R77">
        <f t="shared" si="25"/>
        <v>-4.0000000000000036E-2</v>
      </c>
    </row>
    <row r="78" spans="1:18" x14ac:dyDescent="0.25">
      <c r="A78" s="1">
        <v>41648</v>
      </c>
      <c r="B78">
        <f t="shared" si="13"/>
        <v>1</v>
      </c>
      <c r="C78" t="s">
        <v>13</v>
      </c>
      <c r="D78">
        <v>4.3499999999999996</v>
      </c>
      <c r="E78" t="s">
        <v>5</v>
      </c>
      <c r="F78">
        <v>4.41</v>
      </c>
      <c r="G78">
        <f t="shared" si="14"/>
        <v>2014</v>
      </c>
      <c r="H78">
        <f t="shared" si="15"/>
        <v>0</v>
      </c>
      <c r="I78">
        <f t="shared" si="16"/>
        <v>0</v>
      </c>
      <c r="J78">
        <f t="shared" si="17"/>
        <v>0</v>
      </c>
      <c r="K78">
        <f t="shared" si="18"/>
        <v>0</v>
      </c>
      <c r="L78">
        <f t="shared" si="19"/>
        <v>0</v>
      </c>
      <c r="M78">
        <f t="shared" si="20"/>
        <v>0</v>
      </c>
      <c r="N78">
        <f t="shared" si="21"/>
        <v>1</v>
      </c>
      <c r="O78">
        <f t="shared" si="22"/>
        <v>0</v>
      </c>
      <c r="P78">
        <f t="shared" si="23"/>
        <v>1</v>
      </c>
      <c r="Q78">
        <f t="shared" si="24"/>
        <v>0</v>
      </c>
      <c r="R78">
        <f t="shared" si="25"/>
        <v>-6.0000000000000497E-2</v>
      </c>
    </row>
    <row r="79" spans="1:18" x14ac:dyDescent="0.25">
      <c r="A79" s="1">
        <v>41655</v>
      </c>
      <c r="B79">
        <f t="shared" si="13"/>
        <v>1</v>
      </c>
      <c r="C79" t="s">
        <v>13</v>
      </c>
      <c r="D79">
        <v>4.51</v>
      </c>
      <c r="E79" t="s">
        <v>5</v>
      </c>
      <c r="F79">
        <v>4.5199999999999996</v>
      </c>
      <c r="G79">
        <f t="shared" si="14"/>
        <v>2014</v>
      </c>
      <c r="H79">
        <f t="shared" si="15"/>
        <v>0</v>
      </c>
      <c r="I79">
        <f t="shared" si="16"/>
        <v>0</v>
      </c>
      <c r="J79">
        <f t="shared" si="17"/>
        <v>0</v>
      </c>
      <c r="K79">
        <f t="shared" si="18"/>
        <v>0</v>
      </c>
      <c r="L79">
        <f t="shared" si="19"/>
        <v>0</v>
      </c>
      <c r="M79">
        <f t="shared" si="20"/>
        <v>0</v>
      </c>
      <c r="N79">
        <f t="shared" si="21"/>
        <v>1</v>
      </c>
      <c r="O79">
        <f t="shared" si="22"/>
        <v>0</v>
      </c>
      <c r="P79">
        <f t="shared" si="23"/>
        <v>1</v>
      </c>
      <c r="Q79">
        <f t="shared" si="24"/>
        <v>0</v>
      </c>
      <c r="R79">
        <f t="shared" si="25"/>
        <v>-9.9999999999997868E-3</v>
      </c>
    </row>
    <row r="80" spans="1:18" x14ac:dyDescent="0.25">
      <c r="A80" s="1">
        <v>41662</v>
      </c>
      <c r="B80">
        <f t="shared" si="13"/>
        <v>1</v>
      </c>
      <c r="C80" t="s">
        <v>13</v>
      </c>
      <c r="D80">
        <v>4.5199999999999996</v>
      </c>
      <c r="E80" t="s">
        <v>5</v>
      </c>
      <c r="F80">
        <v>4.49</v>
      </c>
      <c r="G80">
        <f t="shared" si="14"/>
        <v>2014</v>
      </c>
      <c r="H80">
        <f t="shared" si="15"/>
        <v>0</v>
      </c>
      <c r="I80">
        <f t="shared" si="16"/>
        <v>0</v>
      </c>
      <c r="J80">
        <f t="shared" si="17"/>
        <v>0</v>
      </c>
      <c r="K80">
        <f t="shared" si="18"/>
        <v>0</v>
      </c>
      <c r="L80">
        <f t="shared" si="19"/>
        <v>0</v>
      </c>
      <c r="M80">
        <f t="shared" si="20"/>
        <v>0</v>
      </c>
      <c r="N80">
        <f t="shared" si="21"/>
        <v>1</v>
      </c>
      <c r="O80">
        <f t="shared" si="22"/>
        <v>0</v>
      </c>
      <c r="P80">
        <f t="shared" si="23"/>
        <v>1</v>
      </c>
      <c r="Q80">
        <f t="shared" si="24"/>
        <v>0</v>
      </c>
      <c r="R80">
        <f t="shared" si="25"/>
        <v>2.9999999999999361E-2</v>
      </c>
    </row>
    <row r="81" spans="1:18" x14ac:dyDescent="0.25">
      <c r="A81" s="1">
        <v>41669</v>
      </c>
      <c r="B81">
        <f t="shared" si="13"/>
        <v>1</v>
      </c>
      <c r="C81" t="s">
        <v>13</v>
      </c>
      <c r="D81">
        <v>4.57</v>
      </c>
      <c r="E81" t="s">
        <v>5</v>
      </c>
      <c r="F81">
        <v>4.5</v>
      </c>
      <c r="G81">
        <f t="shared" si="14"/>
        <v>2014</v>
      </c>
      <c r="H81">
        <f t="shared" si="15"/>
        <v>0</v>
      </c>
      <c r="I81">
        <f t="shared" si="16"/>
        <v>0</v>
      </c>
      <c r="J81">
        <f t="shared" si="17"/>
        <v>0</v>
      </c>
      <c r="K81">
        <f t="shared" si="18"/>
        <v>0</v>
      </c>
      <c r="L81">
        <f t="shared" si="19"/>
        <v>0</v>
      </c>
      <c r="M81">
        <f t="shared" si="20"/>
        <v>0</v>
      </c>
      <c r="N81">
        <f t="shared" si="21"/>
        <v>1</v>
      </c>
      <c r="O81">
        <f t="shared" si="22"/>
        <v>0</v>
      </c>
      <c r="P81">
        <f t="shared" si="23"/>
        <v>1</v>
      </c>
      <c r="Q81">
        <f t="shared" si="24"/>
        <v>0</v>
      </c>
      <c r="R81">
        <f t="shared" si="25"/>
        <v>7.0000000000000284E-2</v>
      </c>
    </row>
    <row r="82" spans="1:18" x14ac:dyDescent="0.25">
      <c r="A82" s="1">
        <v>41676</v>
      </c>
      <c r="B82">
        <f t="shared" si="13"/>
        <v>2</v>
      </c>
      <c r="C82" t="s">
        <v>13</v>
      </c>
      <c r="D82">
        <v>4.66</v>
      </c>
      <c r="E82" t="s">
        <v>5</v>
      </c>
      <c r="F82">
        <v>4.58</v>
      </c>
      <c r="G82">
        <f t="shared" si="14"/>
        <v>2014</v>
      </c>
      <c r="H82">
        <f t="shared" si="15"/>
        <v>0</v>
      </c>
      <c r="I82">
        <f t="shared" si="16"/>
        <v>0</v>
      </c>
      <c r="J82">
        <f t="shared" si="17"/>
        <v>0</v>
      </c>
      <c r="K82">
        <f t="shared" si="18"/>
        <v>0</v>
      </c>
      <c r="L82">
        <f t="shared" si="19"/>
        <v>0</v>
      </c>
      <c r="M82">
        <f t="shared" si="20"/>
        <v>0</v>
      </c>
      <c r="N82">
        <f t="shared" si="21"/>
        <v>1</v>
      </c>
      <c r="O82">
        <f t="shared" si="22"/>
        <v>0</v>
      </c>
      <c r="P82">
        <f t="shared" si="23"/>
        <v>1</v>
      </c>
      <c r="Q82">
        <f t="shared" si="24"/>
        <v>1</v>
      </c>
      <c r="R82">
        <f t="shared" si="25"/>
        <v>8.0000000000000071E-2</v>
      </c>
    </row>
    <row r="83" spans="1:18" x14ac:dyDescent="0.25">
      <c r="A83" s="1">
        <v>41683</v>
      </c>
      <c r="B83">
        <f t="shared" si="13"/>
        <v>2</v>
      </c>
      <c r="C83" t="s">
        <v>13</v>
      </c>
      <c r="D83">
        <v>4.6399999999999997</v>
      </c>
      <c r="E83" t="s">
        <v>5</v>
      </c>
      <c r="F83">
        <v>4.5599999999999996</v>
      </c>
      <c r="G83">
        <f t="shared" si="14"/>
        <v>2014</v>
      </c>
      <c r="H83">
        <f t="shared" si="15"/>
        <v>0</v>
      </c>
      <c r="I83">
        <f t="shared" si="16"/>
        <v>0</v>
      </c>
      <c r="J83">
        <f t="shared" si="17"/>
        <v>0</v>
      </c>
      <c r="K83">
        <f t="shared" si="18"/>
        <v>0</v>
      </c>
      <c r="L83">
        <f t="shared" si="19"/>
        <v>0</v>
      </c>
      <c r="M83">
        <f t="shared" si="20"/>
        <v>0</v>
      </c>
      <c r="N83">
        <f t="shared" si="21"/>
        <v>1</v>
      </c>
      <c r="O83">
        <f t="shared" si="22"/>
        <v>0</v>
      </c>
      <c r="P83">
        <f t="shared" si="23"/>
        <v>1</v>
      </c>
      <c r="Q83">
        <f t="shared" si="24"/>
        <v>1</v>
      </c>
      <c r="R83">
        <f t="shared" si="25"/>
        <v>8.0000000000000071E-2</v>
      </c>
    </row>
    <row r="84" spans="1:18" x14ac:dyDescent="0.25">
      <c r="A84" s="1">
        <v>41690</v>
      </c>
      <c r="B84">
        <f t="shared" si="13"/>
        <v>2</v>
      </c>
      <c r="C84" t="s">
        <v>13</v>
      </c>
      <c r="D84">
        <v>4.79</v>
      </c>
      <c r="E84" t="s">
        <v>5</v>
      </c>
      <c r="F84">
        <v>4.6900000000000004</v>
      </c>
      <c r="G84">
        <f t="shared" si="14"/>
        <v>2014</v>
      </c>
      <c r="H84">
        <f t="shared" si="15"/>
        <v>0</v>
      </c>
      <c r="I84">
        <f t="shared" si="16"/>
        <v>0</v>
      </c>
      <c r="J84">
        <f t="shared" si="17"/>
        <v>0</v>
      </c>
      <c r="K84">
        <f t="shared" si="18"/>
        <v>0</v>
      </c>
      <c r="L84">
        <f t="shared" si="19"/>
        <v>0</v>
      </c>
      <c r="M84">
        <f t="shared" si="20"/>
        <v>0</v>
      </c>
      <c r="N84">
        <f t="shared" si="21"/>
        <v>1</v>
      </c>
      <c r="O84">
        <f t="shared" si="22"/>
        <v>0</v>
      </c>
      <c r="P84">
        <f t="shared" si="23"/>
        <v>1</v>
      </c>
      <c r="Q84">
        <f t="shared" si="24"/>
        <v>1</v>
      </c>
      <c r="R84">
        <f t="shared" si="25"/>
        <v>9.9999999999999645E-2</v>
      </c>
    </row>
    <row r="85" spans="1:18" x14ac:dyDescent="0.25">
      <c r="A85" s="1">
        <v>41697</v>
      </c>
      <c r="B85">
        <f t="shared" si="13"/>
        <v>2</v>
      </c>
      <c r="C85" t="s">
        <v>13</v>
      </c>
      <c r="D85">
        <v>4.71</v>
      </c>
      <c r="E85" t="s">
        <v>5</v>
      </c>
      <c r="F85">
        <v>4.6100000000000003</v>
      </c>
      <c r="G85">
        <f t="shared" si="14"/>
        <v>2014</v>
      </c>
      <c r="H85">
        <f t="shared" si="15"/>
        <v>0</v>
      </c>
      <c r="I85">
        <f t="shared" si="16"/>
        <v>0</v>
      </c>
      <c r="J85">
        <f t="shared" si="17"/>
        <v>0</v>
      </c>
      <c r="K85">
        <f t="shared" si="18"/>
        <v>0</v>
      </c>
      <c r="L85">
        <f t="shared" si="19"/>
        <v>0</v>
      </c>
      <c r="M85">
        <f t="shared" si="20"/>
        <v>0</v>
      </c>
      <c r="N85">
        <f t="shared" si="21"/>
        <v>1</v>
      </c>
      <c r="O85">
        <f t="shared" si="22"/>
        <v>0</v>
      </c>
      <c r="P85">
        <f t="shared" si="23"/>
        <v>1</v>
      </c>
      <c r="Q85">
        <f t="shared" si="24"/>
        <v>1</v>
      </c>
      <c r="R85">
        <f t="shared" si="25"/>
        <v>9.9999999999999645E-2</v>
      </c>
    </row>
    <row r="86" spans="1:18" x14ac:dyDescent="0.25">
      <c r="A86" s="1">
        <v>41704</v>
      </c>
      <c r="B86">
        <f t="shared" si="13"/>
        <v>3</v>
      </c>
      <c r="C86" t="s">
        <v>13</v>
      </c>
      <c r="D86">
        <v>5.1100000000000003</v>
      </c>
      <c r="E86" t="s">
        <v>5</v>
      </c>
      <c r="F86">
        <v>4.8899999999999997</v>
      </c>
      <c r="G86">
        <f t="shared" si="14"/>
        <v>2014</v>
      </c>
      <c r="H86">
        <f t="shared" si="15"/>
        <v>0</v>
      </c>
      <c r="I86">
        <f t="shared" si="16"/>
        <v>0</v>
      </c>
      <c r="J86">
        <f t="shared" si="17"/>
        <v>0</v>
      </c>
      <c r="K86">
        <f t="shared" si="18"/>
        <v>0</v>
      </c>
      <c r="L86">
        <f t="shared" si="19"/>
        <v>0</v>
      </c>
      <c r="M86">
        <f t="shared" si="20"/>
        <v>0</v>
      </c>
      <c r="N86">
        <f t="shared" si="21"/>
        <v>1</v>
      </c>
      <c r="O86">
        <f t="shared" si="22"/>
        <v>0</v>
      </c>
      <c r="P86">
        <f t="shared" si="23"/>
        <v>1</v>
      </c>
      <c r="Q86">
        <f t="shared" si="24"/>
        <v>2</v>
      </c>
      <c r="R86">
        <f t="shared" si="25"/>
        <v>0.22000000000000064</v>
      </c>
    </row>
    <row r="87" spans="1:18" x14ac:dyDescent="0.25">
      <c r="A87" s="1">
        <v>41753</v>
      </c>
      <c r="B87">
        <f t="shared" si="13"/>
        <v>4</v>
      </c>
      <c r="C87" t="s">
        <v>13</v>
      </c>
      <c r="D87">
        <v>5.26</v>
      </c>
      <c r="E87" t="s">
        <v>5</v>
      </c>
      <c r="F87">
        <v>5.03</v>
      </c>
      <c r="G87">
        <f t="shared" si="14"/>
        <v>2014</v>
      </c>
      <c r="H87">
        <f t="shared" si="15"/>
        <v>0</v>
      </c>
      <c r="I87">
        <f t="shared" si="16"/>
        <v>0</v>
      </c>
      <c r="J87">
        <f t="shared" si="17"/>
        <v>0</v>
      </c>
      <c r="K87">
        <f t="shared" si="18"/>
        <v>0</v>
      </c>
      <c r="L87">
        <f t="shared" si="19"/>
        <v>0</v>
      </c>
      <c r="M87">
        <f t="shared" si="20"/>
        <v>0</v>
      </c>
      <c r="N87">
        <f t="shared" si="21"/>
        <v>1</v>
      </c>
      <c r="O87">
        <f t="shared" si="22"/>
        <v>0</v>
      </c>
      <c r="P87">
        <f t="shared" si="23"/>
        <v>1</v>
      </c>
      <c r="Q87">
        <f t="shared" si="24"/>
        <v>3</v>
      </c>
      <c r="R87">
        <f t="shared" si="25"/>
        <v>0.22999999999999954</v>
      </c>
    </row>
    <row r="88" spans="1:18" x14ac:dyDescent="0.25">
      <c r="A88" s="1">
        <v>41760</v>
      </c>
      <c r="B88">
        <f t="shared" si="13"/>
        <v>5</v>
      </c>
      <c r="C88" t="s">
        <v>13</v>
      </c>
      <c r="D88">
        <v>5.28</v>
      </c>
      <c r="E88" t="s">
        <v>5</v>
      </c>
      <c r="F88">
        <v>5</v>
      </c>
      <c r="G88">
        <f t="shared" si="14"/>
        <v>2014</v>
      </c>
      <c r="H88">
        <f t="shared" si="15"/>
        <v>0</v>
      </c>
      <c r="I88">
        <f t="shared" si="16"/>
        <v>0</v>
      </c>
      <c r="J88">
        <f t="shared" si="17"/>
        <v>0</v>
      </c>
      <c r="K88">
        <f t="shared" si="18"/>
        <v>0</v>
      </c>
      <c r="L88">
        <f t="shared" si="19"/>
        <v>0</v>
      </c>
      <c r="M88">
        <f t="shared" si="20"/>
        <v>0</v>
      </c>
      <c r="N88">
        <f t="shared" si="21"/>
        <v>1</v>
      </c>
      <c r="O88">
        <f t="shared" si="22"/>
        <v>0</v>
      </c>
      <c r="P88">
        <f t="shared" si="23"/>
        <v>1</v>
      </c>
      <c r="Q88">
        <f t="shared" si="24"/>
        <v>4</v>
      </c>
      <c r="R88">
        <f t="shared" si="25"/>
        <v>0.28000000000000025</v>
      </c>
    </row>
    <row r="89" spans="1:18" x14ac:dyDescent="0.25">
      <c r="A89" s="1">
        <v>41767</v>
      </c>
      <c r="B89">
        <f t="shared" si="13"/>
        <v>5</v>
      </c>
      <c r="C89" t="s">
        <v>13</v>
      </c>
      <c r="D89">
        <v>5.38</v>
      </c>
      <c r="E89" t="s">
        <v>5</v>
      </c>
      <c r="F89">
        <v>5.12</v>
      </c>
      <c r="G89">
        <f t="shared" si="14"/>
        <v>2014</v>
      </c>
      <c r="H89">
        <f t="shared" si="15"/>
        <v>0</v>
      </c>
      <c r="I89">
        <f t="shared" si="16"/>
        <v>0</v>
      </c>
      <c r="J89">
        <f t="shared" si="17"/>
        <v>0</v>
      </c>
      <c r="K89">
        <f t="shared" si="18"/>
        <v>0</v>
      </c>
      <c r="L89">
        <f t="shared" si="19"/>
        <v>0</v>
      </c>
      <c r="M89">
        <f t="shared" si="20"/>
        <v>0</v>
      </c>
      <c r="N89">
        <f t="shared" si="21"/>
        <v>1</v>
      </c>
      <c r="O89">
        <f t="shared" si="22"/>
        <v>0</v>
      </c>
      <c r="P89">
        <f t="shared" si="23"/>
        <v>1</v>
      </c>
      <c r="Q89">
        <f t="shared" si="24"/>
        <v>4</v>
      </c>
      <c r="R89">
        <f t="shared" si="25"/>
        <v>0.25999999999999979</v>
      </c>
    </row>
    <row r="90" spans="1:18" x14ac:dyDescent="0.25">
      <c r="A90" s="1">
        <v>41774</v>
      </c>
      <c r="B90">
        <f t="shared" si="13"/>
        <v>5</v>
      </c>
      <c r="C90" t="s">
        <v>13</v>
      </c>
      <c r="D90">
        <v>5.07</v>
      </c>
      <c r="E90" t="s">
        <v>5</v>
      </c>
      <c r="F90">
        <v>4.8099999999999996</v>
      </c>
      <c r="G90">
        <f t="shared" si="14"/>
        <v>2014</v>
      </c>
      <c r="H90">
        <f t="shared" si="15"/>
        <v>0</v>
      </c>
      <c r="I90">
        <f t="shared" si="16"/>
        <v>0</v>
      </c>
      <c r="J90">
        <f t="shared" si="17"/>
        <v>0</v>
      </c>
      <c r="K90">
        <f t="shared" si="18"/>
        <v>0</v>
      </c>
      <c r="L90">
        <f t="shared" si="19"/>
        <v>0</v>
      </c>
      <c r="M90">
        <f t="shared" si="20"/>
        <v>0</v>
      </c>
      <c r="N90">
        <f t="shared" si="21"/>
        <v>1</v>
      </c>
      <c r="O90">
        <f t="shared" si="22"/>
        <v>0</v>
      </c>
      <c r="P90">
        <f t="shared" si="23"/>
        <v>1</v>
      </c>
      <c r="Q90">
        <f t="shared" si="24"/>
        <v>4</v>
      </c>
      <c r="R90">
        <f t="shared" si="25"/>
        <v>0.26000000000000068</v>
      </c>
    </row>
    <row r="91" spans="1:18" x14ac:dyDescent="0.25">
      <c r="A91" s="1">
        <v>41781</v>
      </c>
      <c r="B91">
        <f t="shared" si="13"/>
        <v>5</v>
      </c>
      <c r="C91" t="s">
        <v>13</v>
      </c>
      <c r="D91">
        <v>5</v>
      </c>
      <c r="E91" t="s">
        <v>5</v>
      </c>
      <c r="F91">
        <v>4.74</v>
      </c>
      <c r="G91">
        <f t="shared" si="14"/>
        <v>2014</v>
      </c>
      <c r="H91">
        <f t="shared" si="15"/>
        <v>0</v>
      </c>
      <c r="I91">
        <f t="shared" si="16"/>
        <v>0</v>
      </c>
      <c r="J91">
        <f t="shared" si="17"/>
        <v>0</v>
      </c>
      <c r="K91">
        <f t="shared" si="18"/>
        <v>0</v>
      </c>
      <c r="L91">
        <f t="shared" si="19"/>
        <v>0</v>
      </c>
      <c r="M91">
        <f t="shared" si="20"/>
        <v>0</v>
      </c>
      <c r="N91">
        <f t="shared" si="21"/>
        <v>1</v>
      </c>
      <c r="O91">
        <f t="shared" si="22"/>
        <v>0</v>
      </c>
      <c r="P91">
        <f t="shared" si="23"/>
        <v>1</v>
      </c>
      <c r="Q91">
        <f t="shared" si="24"/>
        <v>4</v>
      </c>
      <c r="R91">
        <f t="shared" si="25"/>
        <v>0.25999999999999979</v>
      </c>
    </row>
    <row r="92" spans="1:18" x14ac:dyDescent="0.25">
      <c r="A92" s="1">
        <v>41788</v>
      </c>
      <c r="B92">
        <f t="shared" si="13"/>
        <v>5</v>
      </c>
      <c r="C92" t="s">
        <v>13</v>
      </c>
      <c r="D92">
        <v>4.91</v>
      </c>
      <c r="E92" t="s">
        <v>5</v>
      </c>
      <c r="F92">
        <v>4.63</v>
      </c>
      <c r="G92">
        <f t="shared" si="14"/>
        <v>2014</v>
      </c>
      <c r="H92">
        <f t="shared" si="15"/>
        <v>0</v>
      </c>
      <c r="I92">
        <f t="shared" si="16"/>
        <v>0</v>
      </c>
      <c r="J92">
        <f t="shared" si="17"/>
        <v>0</v>
      </c>
      <c r="K92">
        <f t="shared" si="18"/>
        <v>0</v>
      </c>
      <c r="L92">
        <f t="shared" si="19"/>
        <v>0</v>
      </c>
      <c r="M92">
        <f t="shared" si="20"/>
        <v>0</v>
      </c>
      <c r="N92">
        <f t="shared" si="21"/>
        <v>1</v>
      </c>
      <c r="O92">
        <f t="shared" si="22"/>
        <v>0</v>
      </c>
      <c r="P92">
        <f t="shared" si="23"/>
        <v>1</v>
      </c>
      <c r="Q92">
        <f t="shared" si="24"/>
        <v>4</v>
      </c>
      <c r="R92">
        <f t="shared" si="25"/>
        <v>0.28000000000000025</v>
      </c>
    </row>
    <row r="93" spans="1:18" x14ac:dyDescent="0.25">
      <c r="A93" s="1">
        <v>41795</v>
      </c>
      <c r="B93">
        <f t="shared" si="13"/>
        <v>6</v>
      </c>
      <c r="C93" t="s">
        <v>13</v>
      </c>
      <c r="D93">
        <v>4.7</v>
      </c>
      <c r="E93" t="s">
        <v>5</v>
      </c>
      <c r="F93">
        <v>4.47</v>
      </c>
      <c r="G93">
        <f t="shared" si="14"/>
        <v>2014</v>
      </c>
      <c r="H93">
        <f t="shared" si="15"/>
        <v>0</v>
      </c>
      <c r="I93">
        <f t="shared" si="16"/>
        <v>0</v>
      </c>
      <c r="J93">
        <f t="shared" si="17"/>
        <v>0</v>
      </c>
      <c r="K93">
        <f t="shared" si="18"/>
        <v>0</v>
      </c>
      <c r="L93">
        <f t="shared" si="19"/>
        <v>0</v>
      </c>
      <c r="M93">
        <f t="shared" si="20"/>
        <v>0</v>
      </c>
      <c r="N93">
        <f t="shared" si="21"/>
        <v>1</v>
      </c>
      <c r="O93">
        <f t="shared" si="22"/>
        <v>0</v>
      </c>
      <c r="P93">
        <f t="shared" si="23"/>
        <v>1</v>
      </c>
      <c r="Q93">
        <f t="shared" si="24"/>
        <v>5</v>
      </c>
      <c r="R93">
        <f t="shared" si="25"/>
        <v>0.23000000000000043</v>
      </c>
    </row>
    <row r="94" spans="1:18" x14ac:dyDescent="0.25">
      <c r="A94" s="1">
        <v>41802</v>
      </c>
      <c r="B94">
        <f t="shared" si="13"/>
        <v>6</v>
      </c>
      <c r="C94" t="s">
        <v>13</v>
      </c>
      <c r="D94">
        <v>4.6500000000000004</v>
      </c>
      <c r="E94" t="s">
        <v>5</v>
      </c>
      <c r="F94">
        <v>4.4400000000000004</v>
      </c>
      <c r="G94">
        <f t="shared" si="14"/>
        <v>2014</v>
      </c>
      <c r="H94">
        <f t="shared" si="15"/>
        <v>0</v>
      </c>
      <c r="I94">
        <f t="shared" si="16"/>
        <v>0</v>
      </c>
      <c r="J94">
        <f t="shared" si="17"/>
        <v>0</v>
      </c>
      <c r="K94">
        <f t="shared" si="18"/>
        <v>0</v>
      </c>
      <c r="L94">
        <f t="shared" si="19"/>
        <v>0</v>
      </c>
      <c r="M94">
        <f t="shared" si="20"/>
        <v>0</v>
      </c>
      <c r="N94">
        <f t="shared" si="21"/>
        <v>1</v>
      </c>
      <c r="O94">
        <f t="shared" si="22"/>
        <v>0</v>
      </c>
      <c r="P94">
        <f t="shared" si="23"/>
        <v>1</v>
      </c>
      <c r="Q94">
        <f t="shared" si="24"/>
        <v>5</v>
      </c>
      <c r="R94">
        <f t="shared" si="25"/>
        <v>0.20999999999999996</v>
      </c>
    </row>
    <row r="95" spans="1:18" x14ac:dyDescent="0.25">
      <c r="A95" s="1">
        <v>41809</v>
      </c>
      <c r="B95">
        <f t="shared" si="13"/>
        <v>6</v>
      </c>
      <c r="C95" t="s">
        <v>13</v>
      </c>
      <c r="D95">
        <v>4.72</v>
      </c>
      <c r="E95" t="s">
        <v>5</v>
      </c>
      <c r="F95">
        <v>4.4800000000000004</v>
      </c>
      <c r="G95">
        <f t="shared" si="14"/>
        <v>2014</v>
      </c>
      <c r="H95">
        <f t="shared" si="15"/>
        <v>0</v>
      </c>
      <c r="I95">
        <f t="shared" si="16"/>
        <v>0</v>
      </c>
      <c r="J95">
        <f t="shared" si="17"/>
        <v>0</v>
      </c>
      <c r="K95">
        <f t="shared" si="18"/>
        <v>0</v>
      </c>
      <c r="L95">
        <f t="shared" si="19"/>
        <v>0</v>
      </c>
      <c r="M95">
        <f t="shared" si="20"/>
        <v>0</v>
      </c>
      <c r="N95">
        <f t="shared" si="21"/>
        <v>1</v>
      </c>
      <c r="O95">
        <f t="shared" si="22"/>
        <v>0</v>
      </c>
      <c r="P95">
        <f t="shared" si="23"/>
        <v>1</v>
      </c>
      <c r="Q95">
        <f t="shared" si="24"/>
        <v>5</v>
      </c>
      <c r="R95">
        <f t="shared" si="25"/>
        <v>0.23999999999999932</v>
      </c>
    </row>
    <row r="96" spans="1:18" x14ac:dyDescent="0.25">
      <c r="A96" s="1">
        <v>41816</v>
      </c>
      <c r="B96">
        <f t="shared" si="13"/>
        <v>6</v>
      </c>
      <c r="C96" t="s">
        <v>13</v>
      </c>
      <c r="D96">
        <v>4.6399999999999997</v>
      </c>
      <c r="E96" t="s">
        <v>5</v>
      </c>
      <c r="F96">
        <v>4.43</v>
      </c>
      <c r="G96">
        <f t="shared" si="14"/>
        <v>2014</v>
      </c>
      <c r="H96">
        <f t="shared" si="15"/>
        <v>0</v>
      </c>
      <c r="I96">
        <f t="shared" si="16"/>
        <v>0</v>
      </c>
      <c r="J96">
        <f t="shared" si="17"/>
        <v>0</v>
      </c>
      <c r="K96">
        <f t="shared" si="18"/>
        <v>0</v>
      </c>
      <c r="L96">
        <f t="shared" si="19"/>
        <v>0</v>
      </c>
      <c r="M96">
        <f t="shared" si="20"/>
        <v>0</v>
      </c>
      <c r="N96">
        <f t="shared" si="21"/>
        <v>1</v>
      </c>
      <c r="O96">
        <f t="shared" si="22"/>
        <v>0</v>
      </c>
      <c r="P96">
        <f t="shared" si="23"/>
        <v>1</v>
      </c>
      <c r="Q96">
        <f t="shared" si="24"/>
        <v>5</v>
      </c>
      <c r="R96">
        <f t="shared" si="25"/>
        <v>0.20999999999999996</v>
      </c>
    </row>
    <row r="97" spans="1:18" x14ac:dyDescent="0.25">
      <c r="A97" s="1">
        <v>41641</v>
      </c>
      <c r="B97">
        <f t="shared" si="13"/>
        <v>1</v>
      </c>
      <c r="C97" t="s">
        <v>13</v>
      </c>
      <c r="D97">
        <v>4.4400000000000004</v>
      </c>
      <c r="E97" t="s">
        <v>3</v>
      </c>
      <c r="F97">
        <v>4.3600000000000003</v>
      </c>
      <c r="G97">
        <f t="shared" si="14"/>
        <v>2014</v>
      </c>
      <c r="H97">
        <f t="shared" si="15"/>
        <v>0</v>
      </c>
      <c r="I97">
        <f t="shared" si="16"/>
        <v>0</v>
      </c>
      <c r="J97">
        <f t="shared" si="17"/>
        <v>0</v>
      </c>
      <c r="K97">
        <f t="shared" si="18"/>
        <v>0</v>
      </c>
      <c r="L97">
        <f t="shared" si="19"/>
        <v>0</v>
      </c>
      <c r="M97">
        <f t="shared" si="20"/>
        <v>0</v>
      </c>
      <c r="N97">
        <f t="shared" si="21"/>
        <v>1</v>
      </c>
      <c r="O97">
        <f t="shared" si="22"/>
        <v>0</v>
      </c>
      <c r="P97">
        <f t="shared" si="23"/>
        <v>0</v>
      </c>
      <c r="Q97">
        <f t="shared" si="24"/>
        <v>0</v>
      </c>
      <c r="R97">
        <f t="shared" si="25"/>
        <v>8.0000000000000071E-2</v>
      </c>
    </row>
    <row r="98" spans="1:18" x14ac:dyDescent="0.25">
      <c r="A98" s="1">
        <v>41648</v>
      </c>
      <c r="B98">
        <f t="shared" si="13"/>
        <v>1</v>
      </c>
      <c r="C98" t="s">
        <v>13</v>
      </c>
      <c r="D98">
        <v>4.3499999999999996</v>
      </c>
      <c r="E98" t="s">
        <v>3</v>
      </c>
      <c r="F98">
        <v>4.28</v>
      </c>
      <c r="G98">
        <f t="shared" si="14"/>
        <v>2014</v>
      </c>
      <c r="H98">
        <f t="shared" si="15"/>
        <v>0</v>
      </c>
      <c r="I98">
        <f t="shared" si="16"/>
        <v>0</v>
      </c>
      <c r="J98">
        <f t="shared" si="17"/>
        <v>0</v>
      </c>
      <c r="K98">
        <f t="shared" si="18"/>
        <v>0</v>
      </c>
      <c r="L98">
        <f t="shared" si="19"/>
        <v>0</v>
      </c>
      <c r="M98">
        <f t="shared" si="20"/>
        <v>0</v>
      </c>
      <c r="N98">
        <f t="shared" si="21"/>
        <v>1</v>
      </c>
      <c r="O98">
        <f t="shared" si="22"/>
        <v>0</v>
      </c>
      <c r="P98">
        <f t="shared" si="23"/>
        <v>0</v>
      </c>
      <c r="Q98">
        <f t="shared" si="24"/>
        <v>0</v>
      </c>
      <c r="R98">
        <f t="shared" si="25"/>
        <v>6.9999999999999396E-2</v>
      </c>
    </row>
    <row r="99" spans="1:18" x14ac:dyDescent="0.25">
      <c r="A99" s="1">
        <v>41655</v>
      </c>
      <c r="B99">
        <f t="shared" si="13"/>
        <v>1</v>
      </c>
      <c r="C99" t="s">
        <v>13</v>
      </c>
      <c r="D99">
        <v>4.51</v>
      </c>
      <c r="E99" t="s">
        <v>3</v>
      </c>
      <c r="F99">
        <v>4.42</v>
      </c>
      <c r="G99">
        <f t="shared" si="14"/>
        <v>2014</v>
      </c>
      <c r="H99">
        <f t="shared" si="15"/>
        <v>0</v>
      </c>
      <c r="I99">
        <f t="shared" si="16"/>
        <v>0</v>
      </c>
      <c r="J99">
        <f t="shared" si="17"/>
        <v>0</v>
      </c>
      <c r="K99">
        <f t="shared" si="18"/>
        <v>0</v>
      </c>
      <c r="L99">
        <f t="shared" si="19"/>
        <v>0</v>
      </c>
      <c r="M99">
        <f t="shared" si="20"/>
        <v>0</v>
      </c>
      <c r="N99">
        <f t="shared" si="21"/>
        <v>1</v>
      </c>
      <c r="O99">
        <f t="shared" si="22"/>
        <v>0</v>
      </c>
      <c r="P99">
        <f t="shared" si="23"/>
        <v>0</v>
      </c>
      <c r="Q99">
        <f t="shared" si="24"/>
        <v>0</v>
      </c>
      <c r="R99">
        <f t="shared" si="25"/>
        <v>8.9999999999999858E-2</v>
      </c>
    </row>
    <row r="100" spans="1:18" x14ac:dyDescent="0.25">
      <c r="A100" s="1">
        <v>41662</v>
      </c>
      <c r="B100">
        <f t="shared" si="13"/>
        <v>1</v>
      </c>
      <c r="C100" t="s">
        <v>13</v>
      </c>
      <c r="D100">
        <v>4.5199999999999996</v>
      </c>
      <c r="E100" t="s">
        <v>3</v>
      </c>
      <c r="F100">
        <v>4.41</v>
      </c>
      <c r="G100">
        <f t="shared" si="14"/>
        <v>2014</v>
      </c>
      <c r="H100">
        <f t="shared" si="15"/>
        <v>0</v>
      </c>
      <c r="I100">
        <f t="shared" si="16"/>
        <v>0</v>
      </c>
      <c r="J100">
        <f t="shared" si="17"/>
        <v>0</v>
      </c>
      <c r="K100">
        <f t="shared" si="18"/>
        <v>0</v>
      </c>
      <c r="L100">
        <f t="shared" si="19"/>
        <v>0</v>
      </c>
      <c r="M100">
        <f t="shared" si="20"/>
        <v>0</v>
      </c>
      <c r="N100">
        <f t="shared" si="21"/>
        <v>1</v>
      </c>
      <c r="O100">
        <f t="shared" si="22"/>
        <v>0</v>
      </c>
      <c r="P100">
        <f t="shared" si="23"/>
        <v>0</v>
      </c>
      <c r="Q100">
        <f t="shared" si="24"/>
        <v>0</v>
      </c>
      <c r="R100">
        <f t="shared" si="25"/>
        <v>0.10999999999999943</v>
      </c>
    </row>
    <row r="101" spans="1:18" x14ac:dyDescent="0.25">
      <c r="A101" s="1">
        <v>41669</v>
      </c>
      <c r="B101">
        <f t="shared" si="13"/>
        <v>1</v>
      </c>
      <c r="C101" t="s">
        <v>13</v>
      </c>
      <c r="D101">
        <v>4.57</v>
      </c>
      <c r="E101" t="s">
        <v>3</v>
      </c>
      <c r="F101">
        <v>4.4400000000000004</v>
      </c>
      <c r="G101">
        <f t="shared" si="14"/>
        <v>2014</v>
      </c>
      <c r="H101">
        <f t="shared" si="15"/>
        <v>0</v>
      </c>
      <c r="I101">
        <f t="shared" si="16"/>
        <v>0</v>
      </c>
      <c r="J101">
        <f t="shared" si="17"/>
        <v>0</v>
      </c>
      <c r="K101">
        <f t="shared" si="18"/>
        <v>0</v>
      </c>
      <c r="L101">
        <f t="shared" si="19"/>
        <v>0</v>
      </c>
      <c r="M101">
        <f t="shared" si="20"/>
        <v>0</v>
      </c>
      <c r="N101">
        <f t="shared" si="21"/>
        <v>1</v>
      </c>
      <c r="O101">
        <f t="shared" si="22"/>
        <v>0</v>
      </c>
      <c r="P101">
        <f t="shared" si="23"/>
        <v>0</v>
      </c>
      <c r="Q101">
        <f t="shared" si="24"/>
        <v>0</v>
      </c>
      <c r="R101">
        <f t="shared" si="25"/>
        <v>0.12999999999999989</v>
      </c>
    </row>
    <row r="102" spans="1:18" x14ac:dyDescent="0.25">
      <c r="A102" s="1">
        <v>41676</v>
      </c>
      <c r="B102">
        <f t="shared" si="13"/>
        <v>2</v>
      </c>
      <c r="C102" t="s">
        <v>13</v>
      </c>
      <c r="D102">
        <v>4.66</v>
      </c>
      <c r="E102" t="s">
        <v>3</v>
      </c>
      <c r="F102">
        <v>4.54</v>
      </c>
      <c r="G102">
        <f t="shared" si="14"/>
        <v>2014</v>
      </c>
      <c r="H102">
        <f t="shared" si="15"/>
        <v>0</v>
      </c>
      <c r="I102">
        <f t="shared" si="16"/>
        <v>0</v>
      </c>
      <c r="J102">
        <f t="shared" si="17"/>
        <v>0</v>
      </c>
      <c r="K102">
        <f t="shared" si="18"/>
        <v>0</v>
      </c>
      <c r="L102">
        <f t="shared" si="19"/>
        <v>0</v>
      </c>
      <c r="M102">
        <f t="shared" si="20"/>
        <v>0</v>
      </c>
      <c r="N102">
        <f t="shared" si="21"/>
        <v>1</v>
      </c>
      <c r="O102">
        <f t="shared" si="22"/>
        <v>0</v>
      </c>
      <c r="P102">
        <f t="shared" si="23"/>
        <v>0</v>
      </c>
      <c r="Q102">
        <f t="shared" si="24"/>
        <v>1</v>
      </c>
      <c r="R102">
        <f t="shared" si="25"/>
        <v>0.12000000000000011</v>
      </c>
    </row>
    <row r="103" spans="1:18" x14ac:dyDescent="0.25">
      <c r="A103" s="1">
        <v>41683</v>
      </c>
      <c r="B103">
        <f t="shared" si="13"/>
        <v>2</v>
      </c>
      <c r="C103" t="s">
        <v>13</v>
      </c>
      <c r="D103">
        <v>4.6399999999999997</v>
      </c>
      <c r="E103" t="s">
        <v>3</v>
      </c>
      <c r="F103">
        <v>4.51</v>
      </c>
      <c r="G103">
        <f t="shared" si="14"/>
        <v>2014</v>
      </c>
      <c r="H103">
        <f t="shared" si="15"/>
        <v>0</v>
      </c>
      <c r="I103">
        <f t="shared" si="16"/>
        <v>0</v>
      </c>
      <c r="J103">
        <f t="shared" si="17"/>
        <v>0</v>
      </c>
      <c r="K103">
        <f t="shared" si="18"/>
        <v>0</v>
      </c>
      <c r="L103">
        <f t="shared" si="19"/>
        <v>0</v>
      </c>
      <c r="M103">
        <f t="shared" si="20"/>
        <v>0</v>
      </c>
      <c r="N103">
        <f t="shared" si="21"/>
        <v>1</v>
      </c>
      <c r="O103">
        <f t="shared" si="22"/>
        <v>0</v>
      </c>
      <c r="P103">
        <f t="shared" si="23"/>
        <v>0</v>
      </c>
      <c r="Q103">
        <f t="shared" si="24"/>
        <v>1</v>
      </c>
      <c r="R103">
        <f t="shared" si="25"/>
        <v>0.12999999999999989</v>
      </c>
    </row>
    <row r="104" spans="1:18" x14ac:dyDescent="0.25">
      <c r="A104" s="1">
        <v>41690</v>
      </c>
      <c r="B104">
        <f t="shared" si="13"/>
        <v>2</v>
      </c>
      <c r="C104" t="s">
        <v>13</v>
      </c>
      <c r="D104">
        <v>4.79</v>
      </c>
      <c r="E104" t="s">
        <v>3</v>
      </c>
      <c r="F104">
        <v>4.67</v>
      </c>
      <c r="G104">
        <f t="shared" si="14"/>
        <v>2014</v>
      </c>
      <c r="H104">
        <f t="shared" si="15"/>
        <v>0</v>
      </c>
      <c r="I104">
        <f t="shared" si="16"/>
        <v>0</v>
      </c>
      <c r="J104">
        <f t="shared" si="17"/>
        <v>0</v>
      </c>
      <c r="K104">
        <f t="shared" si="18"/>
        <v>0</v>
      </c>
      <c r="L104">
        <f t="shared" si="19"/>
        <v>0</v>
      </c>
      <c r="M104">
        <f t="shared" si="20"/>
        <v>0</v>
      </c>
      <c r="N104">
        <f t="shared" si="21"/>
        <v>1</v>
      </c>
      <c r="O104">
        <f t="shared" si="22"/>
        <v>0</v>
      </c>
      <c r="P104">
        <f t="shared" si="23"/>
        <v>0</v>
      </c>
      <c r="Q104">
        <f t="shared" si="24"/>
        <v>1</v>
      </c>
      <c r="R104">
        <f t="shared" si="25"/>
        <v>0.12000000000000011</v>
      </c>
    </row>
    <row r="105" spans="1:18" x14ac:dyDescent="0.25">
      <c r="A105" s="1">
        <v>41697</v>
      </c>
      <c r="B105">
        <f t="shared" si="13"/>
        <v>2</v>
      </c>
      <c r="C105" t="s">
        <v>13</v>
      </c>
      <c r="D105">
        <v>4.71</v>
      </c>
      <c r="E105" t="s">
        <v>3</v>
      </c>
      <c r="F105">
        <v>4.59</v>
      </c>
      <c r="G105">
        <f t="shared" si="14"/>
        <v>2014</v>
      </c>
      <c r="H105">
        <f t="shared" si="15"/>
        <v>0</v>
      </c>
      <c r="I105">
        <f t="shared" si="16"/>
        <v>0</v>
      </c>
      <c r="J105">
        <f t="shared" si="17"/>
        <v>0</v>
      </c>
      <c r="K105">
        <f t="shared" si="18"/>
        <v>0</v>
      </c>
      <c r="L105">
        <f t="shared" si="19"/>
        <v>0</v>
      </c>
      <c r="M105">
        <f t="shared" si="20"/>
        <v>0</v>
      </c>
      <c r="N105">
        <f t="shared" si="21"/>
        <v>1</v>
      </c>
      <c r="O105">
        <f t="shared" si="22"/>
        <v>0</v>
      </c>
      <c r="P105">
        <f t="shared" si="23"/>
        <v>0</v>
      </c>
      <c r="Q105">
        <f t="shared" si="24"/>
        <v>1</v>
      </c>
      <c r="R105">
        <f t="shared" si="25"/>
        <v>0.12000000000000011</v>
      </c>
    </row>
    <row r="106" spans="1:18" x14ac:dyDescent="0.25">
      <c r="A106" s="1">
        <v>41704</v>
      </c>
      <c r="B106">
        <f t="shared" si="13"/>
        <v>3</v>
      </c>
      <c r="C106" t="s">
        <v>13</v>
      </c>
      <c r="D106">
        <v>5.1100000000000003</v>
      </c>
      <c r="E106" t="s">
        <v>3</v>
      </c>
      <c r="F106">
        <v>4.95</v>
      </c>
      <c r="G106">
        <f t="shared" si="14"/>
        <v>2014</v>
      </c>
      <c r="H106">
        <f t="shared" si="15"/>
        <v>0</v>
      </c>
      <c r="I106">
        <f t="shared" si="16"/>
        <v>0</v>
      </c>
      <c r="J106">
        <f t="shared" si="17"/>
        <v>0</v>
      </c>
      <c r="K106">
        <f t="shared" si="18"/>
        <v>0</v>
      </c>
      <c r="L106">
        <f t="shared" si="19"/>
        <v>0</v>
      </c>
      <c r="M106">
        <f t="shared" si="20"/>
        <v>0</v>
      </c>
      <c r="N106">
        <f t="shared" si="21"/>
        <v>1</v>
      </c>
      <c r="O106">
        <f t="shared" si="22"/>
        <v>0</v>
      </c>
      <c r="P106">
        <f t="shared" si="23"/>
        <v>0</v>
      </c>
      <c r="Q106">
        <f t="shared" si="24"/>
        <v>2</v>
      </c>
      <c r="R106">
        <f t="shared" si="25"/>
        <v>0.16000000000000014</v>
      </c>
    </row>
    <row r="107" spans="1:18" x14ac:dyDescent="0.25">
      <c r="A107" s="1">
        <v>41753</v>
      </c>
      <c r="B107">
        <f t="shared" si="13"/>
        <v>4</v>
      </c>
      <c r="C107" t="s">
        <v>13</v>
      </c>
      <c r="D107">
        <v>5.26</v>
      </c>
      <c r="E107" t="s">
        <v>3</v>
      </c>
      <c r="F107">
        <v>5.07</v>
      </c>
      <c r="G107">
        <f t="shared" si="14"/>
        <v>2014</v>
      </c>
      <c r="H107">
        <f t="shared" si="15"/>
        <v>0</v>
      </c>
      <c r="I107">
        <f t="shared" si="16"/>
        <v>0</v>
      </c>
      <c r="J107">
        <f t="shared" si="17"/>
        <v>0</v>
      </c>
      <c r="K107">
        <f t="shared" si="18"/>
        <v>0</v>
      </c>
      <c r="L107">
        <f t="shared" si="19"/>
        <v>0</v>
      </c>
      <c r="M107">
        <f t="shared" si="20"/>
        <v>0</v>
      </c>
      <c r="N107">
        <f t="shared" si="21"/>
        <v>1</v>
      </c>
      <c r="O107">
        <f t="shared" si="22"/>
        <v>0</v>
      </c>
      <c r="P107">
        <f t="shared" si="23"/>
        <v>0</v>
      </c>
      <c r="Q107">
        <f t="shared" si="24"/>
        <v>3</v>
      </c>
      <c r="R107">
        <f t="shared" si="25"/>
        <v>0.1899999999999995</v>
      </c>
    </row>
    <row r="108" spans="1:18" x14ac:dyDescent="0.25">
      <c r="A108" s="1">
        <v>41760</v>
      </c>
      <c r="B108">
        <f t="shared" si="13"/>
        <v>5</v>
      </c>
      <c r="C108" t="s">
        <v>13</v>
      </c>
      <c r="D108">
        <v>5.28</v>
      </c>
      <c r="E108" t="s">
        <v>3</v>
      </c>
      <c r="F108">
        <v>5.07</v>
      </c>
      <c r="G108">
        <f t="shared" si="14"/>
        <v>2014</v>
      </c>
      <c r="H108">
        <f t="shared" si="15"/>
        <v>0</v>
      </c>
      <c r="I108">
        <f t="shared" si="16"/>
        <v>0</v>
      </c>
      <c r="J108">
        <f t="shared" si="17"/>
        <v>0</v>
      </c>
      <c r="K108">
        <f t="shared" si="18"/>
        <v>0</v>
      </c>
      <c r="L108">
        <f t="shared" si="19"/>
        <v>0</v>
      </c>
      <c r="M108">
        <f t="shared" si="20"/>
        <v>0</v>
      </c>
      <c r="N108">
        <f t="shared" si="21"/>
        <v>1</v>
      </c>
      <c r="O108">
        <f t="shared" si="22"/>
        <v>0</v>
      </c>
      <c r="P108">
        <f t="shared" si="23"/>
        <v>0</v>
      </c>
      <c r="Q108">
        <f t="shared" si="24"/>
        <v>4</v>
      </c>
      <c r="R108">
        <f t="shared" si="25"/>
        <v>0.20999999999999996</v>
      </c>
    </row>
    <row r="109" spans="1:18" x14ac:dyDescent="0.25">
      <c r="A109" s="1">
        <v>41767</v>
      </c>
      <c r="B109">
        <f t="shared" si="13"/>
        <v>5</v>
      </c>
      <c r="C109" t="s">
        <v>13</v>
      </c>
      <c r="D109">
        <v>5.38</v>
      </c>
      <c r="E109" t="s">
        <v>3</v>
      </c>
      <c r="F109">
        <v>5.17</v>
      </c>
      <c r="G109">
        <f t="shared" si="14"/>
        <v>2014</v>
      </c>
      <c r="H109">
        <f t="shared" si="15"/>
        <v>0</v>
      </c>
      <c r="I109">
        <f t="shared" si="16"/>
        <v>0</v>
      </c>
      <c r="J109">
        <f t="shared" si="17"/>
        <v>0</v>
      </c>
      <c r="K109">
        <f t="shared" si="18"/>
        <v>0</v>
      </c>
      <c r="L109">
        <f t="shared" si="19"/>
        <v>0</v>
      </c>
      <c r="M109">
        <f t="shared" si="20"/>
        <v>0</v>
      </c>
      <c r="N109">
        <f t="shared" si="21"/>
        <v>1</v>
      </c>
      <c r="O109">
        <f t="shared" si="22"/>
        <v>0</v>
      </c>
      <c r="P109">
        <f t="shared" si="23"/>
        <v>0</v>
      </c>
      <c r="Q109">
        <f t="shared" si="24"/>
        <v>4</v>
      </c>
      <c r="R109">
        <f t="shared" si="25"/>
        <v>0.20999999999999996</v>
      </c>
    </row>
    <row r="110" spans="1:18" x14ac:dyDescent="0.25">
      <c r="A110" s="1">
        <v>41774</v>
      </c>
      <c r="B110">
        <f t="shared" si="13"/>
        <v>5</v>
      </c>
      <c r="C110" t="s">
        <v>13</v>
      </c>
      <c r="D110">
        <v>5.07</v>
      </c>
      <c r="E110" t="s">
        <v>3</v>
      </c>
      <c r="F110">
        <v>4.84</v>
      </c>
      <c r="G110">
        <f t="shared" si="14"/>
        <v>2014</v>
      </c>
      <c r="H110">
        <f t="shared" si="15"/>
        <v>0</v>
      </c>
      <c r="I110">
        <f t="shared" si="16"/>
        <v>0</v>
      </c>
      <c r="J110">
        <f t="shared" si="17"/>
        <v>0</v>
      </c>
      <c r="K110">
        <f t="shared" si="18"/>
        <v>0</v>
      </c>
      <c r="L110">
        <f t="shared" si="19"/>
        <v>0</v>
      </c>
      <c r="M110">
        <f t="shared" si="20"/>
        <v>0</v>
      </c>
      <c r="N110">
        <f t="shared" si="21"/>
        <v>1</v>
      </c>
      <c r="O110">
        <f t="shared" si="22"/>
        <v>0</v>
      </c>
      <c r="P110">
        <f t="shared" si="23"/>
        <v>0</v>
      </c>
      <c r="Q110">
        <f t="shared" si="24"/>
        <v>4</v>
      </c>
      <c r="R110">
        <f t="shared" si="25"/>
        <v>0.23000000000000043</v>
      </c>
    </row>
    <row r="111" spans="1:18" x14ac:dyDescent="0.25">
      <c r="A111" s="1">
        <v>41781</v>
      </c>
      <c r="B111">
        <f t="shared" si="13"/>
        <v>5</v>
      </c>
      <c r="C111" t="s">
        <v>13</v>
      </c>
      <c r="D111">
        <v>5</v>
      </c>
      <c r="E111" t="s">
        <v>3</v>
      </c>
      <c r="F111">
        <v>4.7699999999999996</v>
      </c>
      <c r="G111">
        <f t="shared" si="14"/>
        <v>2014</v>
      </c>
      <c r="H111">
        <f t="shared" si="15"/>
        <v>0</v>
      </c>
      <c r="I111">
        <f t="shared" si="16"/>
        <v>0</v>
      </c>
      <c r="J111">
        <f t="shared" si="17"/>
        <v>0</v>
      </c>
      <c r="K111">
        <f t="shared" si="18"/>
        <v>0</v>
      </c>
      <c r="L111">
        <f t="shared" si="19"/>
        <v>0</v>
      </c>
      <c r="M111">
        <f t="shared" si="20"/>
        <v>0</v>
      </c>
      <c r="N111">
        <f t="shared" si="21"/>
        <v>1</v>
      </c>
      <c r="O111">
        <f t="shared" si="22"/>
        <v>0</v>
      </c>
      <c r="P111">
        <f t="shared" si="23"/>
        <v>0</v>
      </c>
      <c r="Q111">
        <f t="shared" si="24"/>
        <v>4</v>
      </c>
      <c r="R111">
        <f t="shared" si="25"/>
        <v>0.23000000000000043</v>
      </c>
    </row>
    <row r="112" spans="1:18" x14ac:dyDescent="0.25">
      <c r="A112" s="1">
        <v>41788</v>
      </c>
      <c r="B112">
        <f t="shared" si="13"/>
        <v>5</v>
      </c>
      <c r="C112" t="s">
        <v>13</v>
      </c>
      <c r="D112">
        <v>4.91</v>
      </c>
      <c r="E112" t="s">
        <v>3</v>
      </c>
      <c r="F112">
        <v>4.7</v>
      </c>
      <c r="G112">
        <f t="shared" si="14"/>
        <v>2014</v>
      </c>
      <c r="H112">
        <f t="shared" si="15"/>
        <v>0</v>
      </c>
      <c r="I112">
        <f t="shared" si="16"/>
        <v>0</v>
      </c>
      <c r="J112">
        <f t="shared" si="17"/>
        <v>0</v>
      </c>
      <c r="K112">
        <f t="shared" si="18"/>
        <v>0</v>
      </c>
      <c r="L112">
        <f t="shared" si="19"/>
        <v>0</v>
      </c>
      <c r="M112">
        <f t="shared" si="20"/>
        <v>0</v>
      </c>
      <c r="N112">
        <f t="shared" si="21"/>
        <v>1</v>
      </c>
      <c r="O112">
        <f t="shared" si="22"/>
        <v>0</v>
      </c>
      <c r="P112">
        <f t="shared" si="23"/>
        <v>0</v>
      </c>
      <c r="Q112">
        <f t="shared" si="24"/>
        <v>4</v>
      </c>
      <c r="R112">
        <f t="shared" si="25"/>
        <v>0.20999999999999996</v>
      </c>
    </row>
    <row r="113" spans="1:18" x14ac:dyDescent="0.25">
      <c r="A113" s="1">
        <v>41795</v>
      </c>
      <c r="B113">
        <f t="shared" si="13"/>
        <v>6</v>
      </c>
      <c r="C113" t="s">
        <v>13</v>
      </c>
      <c r="D113">
        <v>4.7</v>
      </c>
      <c r="E113" t="s">
        <v>3</v>
      </c>
      <c r="F113">
        <v>4.49</v>
      </c>
      <c r="G113">
        <f t="shared" si="14"/>
        <v>2014</v>
      </c>
      <c r="H113">
        <f t="shared" si="15"/>
        <v>0</v>
      </c>
      <c r="I113">
        <f t="shared" si="16"/>
        <v>0</v>
      </c>
      <c r="J113">
        <f t="shared" si="17"/>
        <v>0</v>
      </c>
      <c r="K113">
        <f t="shared" si="18"/>
        <v>0</v>
      </c>
      <c r="L113">
        <f t="shared" si="19"/>
        <v>0</v>
      </c>
      <c r="M113">
        <f t="shared" si="20"/>
        <v>0</v>
      </c>
      <c r="N113">
        <f t="shared" si="21"/>
        <v>1</v>
      </c>
      <c r="O113">
        <f t="shared" si="22"/>
        <v>0</v>
      </c>
      <c r="P113">
        <f t="shared" si="23"/>
        <v>0</v>
      </c>
      <c r="Q113">
        <f t="shared" si="24"/>
        <v>5</v>
      </c>
      <c r="R113">
        <f t="shared" si="25"/>
        <v>0.20999999999999996</v>
      </c>
    </row>
    <row r="114" spans="1:18" x14ac:dyDescent="0.25">
      <c r="A114" s="1">
        <v>41802</v>
      </c>
      <c r="B114">
        <f t="shared" si="13"/>
        <v>6</v>
      </c>
      <c r="C114" t="s">
        <v>13</v>
      </c>
      <c r="D114">
        <v>4.6500000000000004</v>
      </c>
      <c r="E114" t="s">
        <v>3</v>
      </c>
      <c r="F114">
        <v>4.4400000000000004</v>
      </c>
      <c r="G114">
        <f t="shared" si="14"/>
        <v>2014</v>
      </c>
      <c r="H114">
        <f t="shared" si="15"/>
        <v>0</v>
      </c>
      <c r="I114">
        <f t="shared" si="16"/>
        <v>0</v>
      </c>
      <c r="J114">
        <f t="shared" si="17"/>
        <v>0</v>
      </c>
      <c r="K114">
        <f t="shared" si="18"/>
        <v>0</v>
      </c>
      <c r="L114">
        <f t="shared" si="19"/>
        <v>0</v>
      </c>
      <c r="M114">
        <f t="shared" si="20"/>
        <v>0</v>
      </c>
      <c r="N114">
        <f t="shared" si="21"/>
        <v>1</v>
      </c>
      <c r="O114">
        <f t="shared" si="22"/>
        <v>0</v>
      </c>
      <c r="P114">
        <f t="shared" si="23"/>
        <v>0</v>
      </c>
      <c r="Q114">
        <f t="shared" si="24"/>
        <v>5</v>
      </c>
      <c r="R114">
        <f t="shared" si="25"/>
        <v>0.20999999999999996</v>
      </c>
    </row>
    <row r="115" spans="1:18" x14ac:dyDescent="0.25">
      <c r="A115" s="1">
        <v>41809</v>
      </c>
      <c r="B115">
        <f t="shared" si="13"/>
        <v>6</v>
      </c>
      <c r="C115" t="s">
        <v>13</v>
      </c>
      <c r="D115">
        <v>4.72</v>
      </c>
      <c r="E115" t="s">
        <v>3</v>
      </c>
      <c r="F115">
        <v>4.51</v>
      </c>
      <c r="G115">
        <f t="shared" si="14"/>
        <v>2014</v>
      </c>
      <c r="H115">
        <f t="shared" si="15"/>
        <v>0</v>
      </c>
      <c r="I115">
        <f t="shared" si="16"/>
        <v>0</v>
      </c>
      <c r="J115">
        <f t="shared" si="17"/>
        <v>0</v>
      </c>
      <c r="K115">
        <f t="shared" si="18"/>
        <v>0</v>
      </c>
      <c r="L115">
        <f t="shared" si="19"/>
        <v>0</v>
      </c>
      <c r="M115">
        <f t="shared" si="20"/>
        <v>0</v>
      </c>
      <c r="N115">
        <f t="shared" si="21"/>
        <v>1</v>
      </c>
      <c r="O115">
        <f t="shared" si="22"/>
        <v>0</v>
      </c>
      <c r="P115">
        <f t="shared" si="23"/>
        <v>0</v>
      </c>
      <c r="Q115">
        <f t="shared" si="24"/>
        <v>5</v>
      </c>
      <c r="R115">
        <f t="shared" si="25"/>
        <v>0.20999999999999996</v>
      </c>
    </row>
    <row r="116" spans="1:18" x14ac:dyDescent="0.25">
      <c r="A116" s="1">
        <v>41816</v>
      </c>
      <c r="B116">
        <f t="shared" si="13"/>
        <v>6</v>
      </c>
      <c r="C116" t="s">
        <v>13</v>
      </c>
      <c r="D116">
        <v>4.6399999999999997</v>
      </c>
      <c r="E116" t="s">
        <v>3</v>
      </c>
      <c r="F116">
        <v>4.43</v>
      </c>
      <c r="G116">
        <f t="shared" si="14"/>
        <v>2014</v>
      </c>
      <c r="H116">
        <f t="shared" si="15"/>
        <v>0</v>
      </c>
      <c r="I116">
        <f t="shared" si="16"/>
        <v>0</v>
      </c>
      <c r="J116">
        <f t="shared" si="17"/>
        <v>0</v>
      </c>
      <c r="K116">
        <f t="shared" si="18"/>
        <v>0</v>
      </c>
      <c r="L116">
        <f t="shared" si="19"/>
        <v>0</v>
      </c>
      <c r="M116">
        <f t="shared" si="20"/>
        <v>0</v>
      </c>
      <c r="N116">
        <f t="shared" si="21"/>
        <v>1</v>
      </c>
      <c r="O116">
        <f t="shared" si="22"/>
        <v>0</v>
      </c>
      <c r="P116">
        <f t="shared" si="23"/>
        <v>0</v>
      </c>
      <c r="Q116">
        <f t="shared" si="24"/>
        <v>5</v>
      </c>
      <c r="R116">
        <f t="shared" si="25"/>
        <v>0.20999999999999996</v>
      </c>
    </row>
    <row r="117" spans="1:18" x14ac:dyDescent="0.25">
      <c r="A117" s="1">
        <v>41641</v>
      </c>
      <c r="B117">
        <f t="shared" si="13"/>
        <v>1</v>
      </c>
      <c r="C117" t="s">
        <v>13</v>
      </c>
      <c r="D117">
        <v>4.4400000000000004</v>
      </c>
      <c r="E117" t="s">
        <v>4</v>
      </c>
      <c r="F117">
        <v>4.42</v>
      </c>
      <c r="G117">
        <f t="shared" si="14"/>
        <v>2014</v>
      </c>
      <c r="H117">
        <f t="shared" si="15"/>
        <v>0</v>
      </c>
      <c r="I117">
        <f t="shared" si="16"/>
        <v>0</v>
      </c>
      <c r="J117">
        <f t="shared" si="17"/>
        <v>0</v>
      </c>
      <c r="K117">
        <f t="shared" si="18"/>
        <v>0</v>
      </c>
      <c r="L117">
        <f t="shared" si="19"/>
        <v>0</v>
      </c>
      <c r="M117">
        <f t="shared" si="20"/>
        <v>0</v>
      </c>
      <c r="N117">
        <f t="shared" si="21"/>
        <v>1</v>
      </c>
      <c r="O117">
        <f t="shared" si="22"/>
        <v>1</v>
      </c>
      <c r="P117">
        <f t="shared" si="23"/>
        <v>0</v>
      </c>
      <c r="Q117">
        <f t="shared" si="24"/>
        <v>0</v>
      </c>
      <c r="R117">
        <f t="shared" si="25"/>
        <v>2.0000000000000462E-2</v>
      </c>
    </row>
    <row r="118" spans="1:18" x14ac:dyDescent="0.25">
      <c r="A118" s="1">
        <v>41648</v>
      </c>
      <c r="B118">
        <f t="shared" si="13"/>
        <v>1</v>
      </c>
      <c r="C118" t="s">
        <v>13</v>
      </c>
      <c r="D118">
        <v>4.3499999999999996</v>
      </c>
      <c r="E118" t="s">
        <v>4</v>
      </c>
      <c r="F118">
        <v>4.34</v>
      </c>
      <c r="G118">
        <f t="shared" si="14"/>
        <v>2014</v>
      </c>
      <c r="H118">
        <f t="shared" si="15"/>
        <v>0</v>
      </c>
      <c r="I118">
        <f t="shared" si="16"/>
        <v>0</v>
      </c>
      <c r="J118">
        <f t="shared" si="17"/>
        <v>0</v>
      </c>
      <c r="K118">
        <f t="shared" si="18"/>
        <v>0</v>
      </c>
      <c r="L118">
        <f t="shared" si="19"/>
        <v>0</v>
      </c>
      <c r="M118">
        <f t="shared" si="20"/>
        <v>0</v>
      </c>
      <c r="N118">
        <f t="shared" si="21"/>
        <v>1</v>
      </c>
      <c r="O118">
        <f t="shared" si="22"/>
        <v>1</v>
      </c>
      <c r="P118">
        <f t="shared" si="23"/>
        <v>0</v>
      </c>
      <c r="Q118">
        <f t="shared" si="24"/>
        <v>0</v>
      </c>
      <c r="R118">
        <f t="shared" si="25"/>
        <v>9.9999999999997868E-3</v>
      </c>
    </row>
    <row r="119" spans="1:18" x14ac:dyDescent="0.25">
      <c r="A119" s="1">
        <v>41655</v>
      </c>
      <c r="B119">
        <f t="shared" si="13"/>
        <v>1</v>
      </c>
      <c r="C119" t="s">
        <v>13</v>
      </c>
      <c r="D119">
        <v>4.51</v>
      </c>
      <c r="E119" t="s">
        <v>4</v>
      </c>
      <c r="F119">
        <v>4.47</v>
      </c>
      <c r="G119">
        <f t="shared" si="14"/>
        <v>2014</v>
      </c>
      <c r="H119">
        <f t="shared" si="15"/>
        <v>0</v>
      </c>
      <c r="I119">
        <f t="shared" si="16"/>
        <v>0</v>
      </c>
      <c r="J119">
        <f t="shared" si="17"/>
        <v>0</v>
      </c>
      <c r="K119">
        <f t="shared" si="18"/>
        <v>0</v>
      </c>
      <c r="L119">
        <f t="shared" si="19"/>
        <v>0</v>
      </c>
      <c r="M119">
        <f t="shared" si="20"/>
        <v>0</v>
      </c>
      <c r="N119">
        <f t="shared" si="21"/>
        <v>1</v>
      </c>
      <c r="O119">
        <f t="shared" si="22"/>
        <v>1</v>
      </c>
      <c r="P119">
        <f t="shared" si="23"/>
        <v>0</v>
      </c>
      <c r="Q119">
        <f t="shared" si="24"/>
        <v>0</v>
      </c>
      <c r="R119">
        <f t="shared" si="25"/>
        <v>4.0000000000000036E-2</v>
      </c>
    </row>
    <row r="120" spans="1:18" x14ac:dyDescent="0.25">
      <c r="A120" s="1">
        <v>41662</v>
      </c>
      <c r="B120">
        <f t="shared" si="13"/>
        <v>1</v>
      </c>
      <c r="C120" t="s">
        <v>13</v>
      </c>
      <c r="D120">
        <v>4.5199999999999996</v>
      </c>
      <c r="E120" t="s">
        <v>4</v>
      </c>
      <c r="F120">
        <v>4.45</v>
      </c>
      <c r="G120">
        <f t="shared" si="14"/>
        <v>2014</v>
      </c>
      <c r="H120">
        <f t="shared" si="15"/>
        <v>0</v>
      </c>
      <c r="I120">
        <f t="shared" si="16"/>
        <v>0</v>
      </c>
      <c r="J120">
        <f t="shared" si="17"/>
        <v>0</v>
      </c>
      <c r="K120">
        <f t="shared" si="18"/>
        <v>0</v>
      </c>
      <c r="L120">
        <f t="shared" si="19"/>
        <v>0</v>
      </c>
      <c r="M120">
        <f t="shared" si="20"/>
        <v>0</v>
      </c>
      <c r="N120">
        <f t="shared" si="21"/>
        <v>1</v>
      </c>
      <c r="O120">
        <f t="shared" si="22"/>
        <v>1</v>
      </c>
      <c r="P120">
        <f t="shared" si="23"/>
        <v>0</v>
      </c>
      <c r="Q120">
        <f t="shared" si="24"/>
        <v>0</v>
      </c>
      <c r="R120">
        <f t="shared" si="25"/>
        <v>6.9999999999999396E-2</v>
      </c>
    </row>
    <row r="121" spans="1:18" x14ac:dyDescent="0.25">
      <c r="A121" s="1">
        <v>41669</v>
      </c>
      <c r="B121">
        <f t="shared" si="13"/>
        <v>1</v>
      </c>
      <c r="C121" t="s">
        <v>13</v>
      </c>
      <c r="D121">
        <v>4.57</v>
      </c>
      <c r="E121" t="s">
        <v>4</v>
      </c>
      <c r="F121">
        <v>4.46</v>
      </c>
      <c r="G121">
        <f t="shared" si="14"/>
        <v>2014</v>
      </c>
      <c r="H121">
        <f t="shared" si="15"/>
        <v>0</v>
      </c>
      <c r="I121">
        <f t="shared" si="16"/>
        <v>0</v>
      </c>
      <c r="J121">
        <f t="shared" si="17"/>
        <v>0</v>
      </c>
      <c r="K121">
        <f t="shared" si="18"/>
        <v>0</v>
      </c>
      <c r="L121">
        <f t="shared" si="19"/>
        <v>0</v>
      </c>
      <c r="M121">
        <f t="shared" si="20"/>
        <v>0</v>
      </c>
      <c r="N121">
        <f t="shared" si="21"/>
        <v>1</v>
      </c>
      <c r="O121">
        <f t="shared" si="22"/>
        <v>1</v>
      </c>
      <c r="P121">
        <f t="shared" si="23"/>
        <v>0</v>
      </c>
      <c r="Q121">
        <f t="shared" si="24"/>
        <v>0</v>
      </c>
      <c r="R121">
        <f t="shared" si="25"/>
        <v>0.11000000000000032</v>
      </c>
    </row>
    <row r="122" spans="1:18" x14ac:dyDescent="0.25">
      <c r="A122" s="1">
        <v>41676</v>
      </c>
      <c r="B122">
        <f t="shared" si="13"/>
        <v>2</v>
      </c>
      <c r="C122" t="s">
        <v>13</v>
      </c>
      <c r="D122">
        <v>4.66</v>
      </c>
      <c r="E122" t="s">
        <v>4</v>
      </c>
      <c r="F122">
        <v>4.55</v>
      </c>
      <c r="G122">
        <f t="shared" si="14"/>
        <v>2014</v>
      </c>
      <c r="H122">
        <f t="shared" si="15"/>
        <v>0</v>
      </c>
      <c r="I122">
        <f t="shared" si="16"/>
        <v>0</v>
      </c>
      <c r="J122">
        <f t="shared" si="17"/>
        <v>0</v>
      </c>
      <c r="K122">
        <f t="shared" si="18"/>
        <v>0</v>
      </c>
      <c r="L122">
        <f t="shared" si="19"/>
        <v>0</v>
      </c>
      <c r="M122">
        <f t="shared" si="20"/>
        <v>0</v>
      </c>
      <c r="N122">
        <f t="shared" si="21"/>
        <v>1</v>
      </c>
      <c r="O122">
        <f t="shared" si="22"/>
        <v>1</v>
      </c>
      <c r="P122">
        <f t="shared" si="23"/>
        <v>0</v>
      </c>
      <c r="Q122">
        <f t="shared" si="24"/>
        <v>1</v>
      </c>
      <c r="R122">
        <f t="shared" si="25"/>
        <v>0.11000000000000032</v>
      </c>
    </row>
    <row r="123" spans="1:18" x14ac:dyDescent="0.25">
      <c r="A123" s="1">
        <v>41683</v>
      </c>
      <c r="B123">
        <f t="shared" si="13"/>
        <v>2</v>
      </c>
      <c r="C123" t="s">
        <v>13</v>
      </c>
      <c r="D123">
        <v>4.6399999999999997</v>
      </c>
      <c r="E123" t="s">
        <v>4</v>
      </c>
      <c r="F123">
        <v>4.5199999999999996</v>
      </c>
      <c r="G123">
        <f t="shared" si="14"/>
        <v>2014</v>
      </c>
      <c r="H123">
        <f t="shared" si="15"/>
        <v>0</v>
      </c>
      <c r="I123">
        <f t="shared" si="16"/>
        <v>0</v>
      </c>
      <c r="J123">
        <f t="shared" si="17"/>
        <v>0</v>
      </c>
      <c r="K123">
        <f t="shared" si="18"/>
        <v>0</v>
      </c>
      <c r="L123">
        <f t="shared" si="19"/>
        <v>0</v>
      </c>
      <c r="M123">
        <f t="shared" si="20"/>
        <v>0</v>
      </c>
      <c r="N123">
        <f t="shared" si="21"/>
        <v>1</v>
      </c>
      <c r="O123">
        <f t="shared" si="22"/>
        <v>1</v>
      </c>
      <c r="P123">
        <f t="shared" si="23"/>
        <v>0</v>
      </c>
      <c r="Q123">
        <f t="shared" si="24"/>
        <v>1</v>
      </c>
      <c r="R123">
        <f t="shared" si="25"/>
        <v>0.12000000000000011</v>
      </c>
    </row>
    <row r="124" spans="1:18" x14ac:dyDescent="0.25">
      <c r="A124" s="1">
        <v>41690</v>
      </c>
      <c r="B124">
        <f t="shared" si="13"/>
        <v>2</v>
      </c>
      <c r="C124" t="s">
        <v>13</v>
      </c>
      <c r="D124">
        <v>4.79</v>
      </c>
      <c r="E124" t="s">
        <v>4</v>
      </c>
      <c r="F124">
        <v>4.67</v>
      </c>
      <c r="G124">
        <f t="shared" si="14"/>
        <v>2014</v>
      </c>
      <c r="H124">
        <f t="shared" si="15"/>
        <v>0</v>
      </c>
      <c r="I124">
        <f t="shared" si="16"/>
        <v>0</v>
      </c>
      <c r="J124">
        <f t="shared" si="17"/>
        <v>0</v>
      </c>
      <c r="K124">
        <f t="shared" si="18"/>
        <v>0</v>
      </c>
      <c r="L124">
        <f t="shared" si="19"/>
        <v>0</v>
      </c>
      <c r="M124">
        <f t="shared" si="20"/>
        <v>0</v>
      </c>
      <c r="N124">
        <f t="shared" si="21"/>
        <v>1</v>
      </c>
      <c r="O124">
        <f t="shared" si="22"/>
        <v>1</v>
      </c>
      <c r="P124">
        <f t="shared" si="23"/>
        <v>0</v>
      </c>
      <c r="Q124">
        <f t="shared" si="24"/>
        <v>1</v>
      </c>
      <c r="R124">
        <f t="shared" si="25"/>
        <v>0.12000000000000011</v>
      </c>
    </row>
    <row r="125" spans="1:18" x14ac:dyDescent="0.25">
      <c r="A125" s="1">
        <v>41697</v>
      </c>
      <c r="B125">
        <f t="shared" si="13"/>
        <v>2</v>
      </c>
      <c r="C125" t="s">
        <v>13</v>
      </c>
      <c r="D125">
        <v>4.71</v>
      </c>
      <c r="E125" t="s">
        <v>4</v>
      </c>
      <c r="F125">
        <v>4.59</v>
      </c>
      <c r="G125">
        <f t="shared" si="14"/>
        <v>2014</v>
      </c>
      <c r="H125">
        <f t="shared" si="15"/>
        <v>0</v>
      </c>
      <c r="I125">
        <f t="shared" si="16"/>
        <v>0</v>
      </c>
      <c r="J125">
        <f t="shared" si="17"/>
        <v>0</v>
      </c>
      <c r="K125">
        <f t="shared" si="18"/>
        <v>0</v>
      </c>
      <c r="L125">
        <f t="shared" si="19"/>
        <v>0</v>
      </c>
      <c r="M125">
        <f t="shared" si="20"/>
        <v>0</v>
      </c>
      <c r="N125">
        <f t="shared" si="21"/>
        <v>1</v>
      </c>
      <c r="O125">
        <f t="shared" si="22"/>
        <v>1</v>
      </c>
      <c r="P125">
        <f t="shared" si="23"/>
        <v>0</v>
      </c>
      <c r="Q125">
        <f t="shared" si="24"/>
        <v>1</v>
      </c>
      <c r="R125">
        <f t="shared" si="25"/>
        <v>0.12000000000000011</v>
      </c>
    </row>
    <row r="126" spans="1:18" x14ac:dyDescent="0.25">
      <c r="A126" s="1">
        <v>41704</v>
      </c>
      <c r="B126">
        <f t="shared" si="13"/>
        <v>3</v>
      </c>
      <c r="C126" t="s">
        <v>13</v>
      </c>
      <c r="D126">
        <v>5.1100000000000003</v>
      </c>
      <c r="E126" t="s">
        <v>4</v>
      </c>
      <c r="F126">
        <v>4.91</v>
      </c>
      <c r="G126">
        <f t="shared" si="14"/>
        <v>2014</v>
      </c>
      <c r="H126">
        <f t="shared" si="15"/>
        <v>0</v>
      </c>
      <c r="I126">
        <f t="shared" si="16"/>
        <v>0</v>
      </c>
      <c r="J126">
        <f t="shared" si="17"/>
        <v>0</v>
      </c>
      <c r="K126">
        <f t="shared" si="18"/>
        <v>0</v>
      </c>
      <c r="L126">
        <f t="shared" si="19"/>
        <v>0</v>
      </c>
      <c r="M126">
        <f t="shared" si="20"/>
        <v>0</v>
      </c>
      <c r="N126">
        <f t="shared" si="21"/>
        <v>1</v>
      </c>
      <c r="O126">
        <f t="shared" si="22"/>
        <v>1</v>
      </c>
      <c r="P126">
        <f t="shared" si="23"/>
        <v>0</v>
      </c>
      <c r="Q126">
        <f t="shared" si="24"/>
        <v>2</v>
      </c>
      <c r="R126">
        <f t="shared" si="25"/>
        <v>0.20000000000000018</v>
      </c>
    </row>
    <row r="127" spans="1:18" x14ac:dyDescent="0.25">
      <c r="A127" s="1">
        <v>41753</v>
      </c>
      <c r="B127">
        <f t="shared" si="13"/>
        <v>4</v>
      </c>
      <c r="C127" t="s">
        <v>13</v>
      </c>
      <c r="D127">
        <v>5.26</v>
      </c>
      <c r="E127" t="s">
        <v>4</v>
      </c>
      <c r="F127">
        <v>5.05</v>
      </c>
      <c r="G127">
        <f t="shared" si="14"/>
        <v>2014</v>
      </c>
      <c r="H127">
        <f t="shared" si="15"/>
        <v>0</v>
      </c>
      <c r="I127">
        <f t="shared" si="16"/>
        <v>0</v>
      </c>
      <c r="J127">
        <f t="shared" si="17"/>
        <v>0</v>
      </c>
      <c r="K127">
        <f t="shared" si="18"/>
        <v>0</v>
      </c>
      <c r="L127">
        <f t="shared" si="19"/>
        <v>0</v>
      </c>
      <c r="M127">
        <f t="shared" si="20"/>
        <v>0</v>
      </c>
      <c r="N127">
        <f t="shared" si="21"/>
        <v>1</v>
      </c>
      <c r="O127">
        <f t="shared" si="22"/>
        <v>1</v>
      </c>
      <c r="P127">
        <f t="shared" si="23"/>
        <v>0</v>
      </c>
      <c r="Q127">
        <f t="shared" si="24"/>
        <v>3</v>
      </c>
      <c r="R127">
        <f t="shared" si="25"/>
        <v>0.20999999999999996</v>
      </c>
    </row>
    <row r="128" spans="1:18" x14ac:dyDescent="0.25">
      <c r="A128" s="1">
        <v>41760</v>
      </c>
      <c r="B128">
        <f t="shared" si="13"/>
        <v>5</v>
      </c>
      <c r="C128" t="s">
        <v>13</v>
      </c>
      <c r="D128">
        <v>5.28</v>
      </c>
      <c r="E128" t="s">
        <v>4</v>
      </c>
      <c r="F128">
        <v>5.03</v>
      </c>
      <c r="G128">
        <f t="shared" si="14"/>
        <v>2014</v>
      </c>
      <c r="H128">
        <f t="shared" si="15"/>
        <v>0</v>
      </c>
      <c r="I128">
        <f t="shared" si="16"/>
        <v>0</v>
      </c>
      <c r="J128">
        <f t="shared" si="17"/>
        <v>0</v>
      </c>
      <c r="K128">
        <f t="shared" si="18"/>
        <v>0</v>
      </c>
      <c r="L128">
        <f t="shared" si="19"/>
        <v>0</v>
      </c>
      <c r="M128">
        <f t="shared" si="20"/>
        <v>0</v>
      </c>
      <c r="N128">
        <f t="shared" si="21"/>
        <v>1</v>
      </c>
      <c r="O128">
        <f t="shared" si="22"/>
        <v>1</v>
      </c>
      <c r="P128">
        <f t="shared" si="23"/>
        <v>0</v>
      </c>
      <c r="Q128">
        <f t="shared" si="24"/>
        <v>4</v>
      </c>
      <c r="R128">
        <f t="shared" si="25"/>
        <v>0.25</v>
      </c>
    </row>
    <row r="129" spans="1:18" x14ac:dyDescent="0.25">
      <c r="A129" s="1">
        <v>41767</v>
      </c>
      <c r="B129">
        <f t="shared" si="13"/>
        <v>5</v>
      </c>
      <c r="C129" t="s">
        <v>13</v>
      </c>
      <c r="D129">
        <v>5.38</v>
      </c>
      <c r="E129" t="s">
        <v>4</v>
      </c>
      <c r="F129">
        <v>5.13</v>
      </c>
      <c r="G129">
        <f t="shared" si="14"/>
        <v>2014</v>
      </c>
      <c r="H129">
        <f t="shared" si="15"/>
        <v>0</v>
      </c>
      <c r="I129">
        <f t="shared" si="16"/>
        <v>0</v>
      </c>
      <c r="J129">
        <f t="shared" si="17"/>
        <v>0</v>
      </c>
      <c r="K129">
        <f t="shared" si="18"/>
        <v>0</v>
      </c>
      <c r="L129">
        <f t="shared" si="19"/>
        <v>0</v>
      </c>
      <c r="M129">
        <f t="shared" si="20"/>
        <v>0</v>
      </c>
      <c r="N129">
        <f t="shared" si="21"/>
        <v>1</v>
      </c>
      <c r="O129">
        <f t="shared" si="22"/>
        <v>1</v>
      </c>
      <c r="P129">
        <f t="shared" si="23"/>
        <v>0</v>
      </c>
      <c r="Q129">
        <f t="shared" si="24"/>
        <v>4</v>
      </c>
      <c r="R129">
        <f t="shared" si="25"/>
        <v>0.25</v>
      </c>
    </row>
    <row r="130" spans="1:18" x14ac:dyDescent="0.25">
      <c r="A130" s="1">
        <v>41774</v>
      </c>
      <c r="B130">
        <f t="shared" ref="B130:B193" si="26">MONTH(A130)</f>
        <v>5</v>
      </c>
      <c r="C130" t="s">
        <v>13</v>
      </c>
      <c r="D130">
        <v>5.07</v>
      </c>
      <c r="E130" t="s">
        <v>4</v>
      </c>
      <c r="F130">
        <v>4.8099999999999996</v>
      </c>
      <c r="G130">
        <f t="shared" ref="G130:G193" si="27">YEAR(A130)</f>
        <v>2014</v>
      </c>
      <c r="H130">
        <f t="shared" ref="H130:H193" si="28">IF($G130=2016,1,0)</f>
        <v>0</v>
      </c>
      <c r="I130">
        <f t="shared" ref="I130:I193" si="29">IF($G130=2017,1,0)</f>
        <v>0</v>
      </c>
      <c r="J130">
        <f t="shared" ref="J130:J193" si="30">IF($G130=2018,1,0)</f>
        <v>0</v>
      </c>
      <c r="K130">
        <f t="shared" ref="K130:K193" si="31">IF($G130=2019,1,0)</f>
        <v>0</v>
      </c>
      <c r="L130">
        <f t="shared" ref="L130:L193" si="32">IF($G130=2020,1,0)</f>
        <v>0</v>
      </c>
      <c r="M130">
        <f t="shared" ref="M130:M193" si="33">IF(C130="North",1,0)</f>
        <v>0</v>
      </c>
      <c r="N130">
        <f t="shared" ref="N130:N193" si="34">IF(C130="East",1,0)</f>
        <v>1</v>
      </c>
      <c r="O130">
        <f t="shared" ref="O130:O193" si="35">IF(E130="Sep",1,0)</f>
        <v>1</v>
      </c>
      <c r="P130">
        <f t="shared" ref="P130:P193" si="36">IF(E130="Dec",1,0)</f>
        <v>0</v>
      </c>
      <c r="Q130">
        <f t="shared" ref="Q130:Q193" si="37">B130-1</f>
        <v>4</v>
      </c>
      <c r="R130">
        <f t="shared" ref="R130:R193" si="38">D130-F130</f>
        <v>0.26000000000000068</v>
      </c>
    </row>
    <row r="131" spans="1:18" x14ac:dyDescent="0.25">
      <c r="A131" s="1">
        <v>41781</v>
      </c>
      <c r="B131">
        <f t="shared" si="26"/>
        <v>5</v>
      </c>
      <c r="C131" t="s">
        <v>13</v>
      </c>
      <c r="D131">
        <v>5</v>
      </c>
      <c r="E131" t="s">
        <v>4</v>
      </c>
      <c r="F131">
        <v>4.74</v>
      </c>
      <c r="G131">
        <f t="shared" si="27"/>
        <v>2014</v>
      </c>
      <c r="H131">
        <f t="shared" si="28"/>
        <v>0</v>
      </c>
      <c r="I131">
        <f t="shared" si="29"/>
        <v>0</v>
      </c>
      <c r="J131">
        <f t="shared" si="30"/>
        <v>0</v>
      </c>
      <c r="K131">
        <f t="shared" si="31"/>
        <v>0</v>
      </c>
      <c r="L131">
        <f t="shared" si="32"/>
        <v>0</v>
      </c>
      <c r="M131">
        <f t="shared" si="33"/>
        <v>0</v>
      </c>
      <c r="N131">
        <f t="shared" si="34"/>
        <v>1</v>
      </c>
      <c r="O131">
        <f t="shared" si="35"/>
        <v>1</v>
      </c>
      <c r="P131">
        <f t="shared" si="36"/>
        <v>0</v>
      </c>
      <c r="Q131">
        <f t="shared" si="37"/>
        <v>4</v>
      </c>
      <c r="R131">
        <f t="shared" si="38"/>
        <v>0.25999999999999979</v>
      </c>
    </row>
    <row r="132" spans="1:18" x14ac:dyDescent="0.25">
      <c r="A132" s="1">
        <v>41788</v>
      </c>
      <c r="B132">
        <f t="shared" si="26"/>
        <v>5</v>
      </c>
      <c r="C132" t="s">
        <v>13</v>
      </c>
      <c r="D132">
        <v>4.91</v>
      </c>
      <c r="E132" t="s">
        <v>4</v>
      </c>
      <c r="F132">
        <v>4.63</v>
      </c>
      <c r="G132">
        <f t="shared" si="27"/>
        <v>2014</v>
      </c>
      <c r="H132">
        <f t="shared" si="28"/>
        <v>0</v>
      </c>
      <c r="I132">
        <f t="shared" si="29"/>
        <v>0</v>
      </c>
      <c r="J132">
        <f t="shared" si="30"/>
        <v>0</v>
      </c>
      <c r="K132">
        <f t="shared" si="31"/>
        <v>0</v>
      </c>
      <c r="L132">
        <f t="shared" si="32"/>
        <v>0</v>
      </c>
      <c r="M132">
        <f t="shared" si="33"/>
        <v>0</v>
      </c>
      <c r="N132">
        <f t="shared" si="34"/>
        <v>1</v>
      </c>
      <c r="O132">
        <f t="shared" si="35"/>
        <v>1</v>
      </c>
      <c r="P132">
        <f t="shared" si="36"/>
        <v>0</v>
      </c>
      <c r="Q132">
        <f t="shared" si="37"/>
        <v>4</v>
      </c>
      <c r="R132">
        <f t="shared" si="38"/>
        <v>0.28000000000000025</v>
      </c>
    </row>
    <row r="133" spans="1:18" x14ac:dyDescent="0.25">
      <c r="A133" s="1">
        <v>41795</v>
      </c>
      <c r="B133">
        <f t="shared" si="26"/>
        <v>6</v>
      </c>
      <c r="C133" t="s">
        <v>13</v>
      </c>
      <c r="D133">
        <v>4.7</v>
      </c>
      <c r="E133" t="s">
        <v>4</v>
      </c>
      <c r="F133">
        <v>4.4400000000000004</v>
      </c>
      <c r="G133">
        <f t="shared" si="27"/>
        <v>2014</v>
      </c>
      <c r="H133">
        <f t="shared" si="28"/>
        <v>0</v>
      </c>
      <c r="I133">
        <f t="shared" si="29"/>
        <v>0</v>
      </c>
      <c r="J133">
        <f t="shared" si="30"/>
        <v>0</v>
      </c>
      <c r="K133">
        <f t="shared" si="31"/>
        <v>0</v>
      </c>
      <c r="L133">
        <f t="shared" si="32"/>
        <v>0</v>
      </c>
      <c r="M133">
        <f t="shared" si="33"/>
        <v>0</v>
      </c>
      <c r="N133">
        <f t="shared" si="34"/>
        <v>1</v>
      </c>
      <c r="O133">
        <f t="shared" si="35"/>
        <v>1</v>
      </c>
      <c r="P133">
        <f t="shared" si="36"/>
        <v>0</v>
      </c>
      <c r="Q133">
        <f t="shared" si="37"/>
        <v>5</v>
      </c>
      <c r="R133">
        <f t="shared" si="38"/>
        <v>0.25999999999999979</v>
      </c>
    </row>
    <row r="134" spans="1:18" x14ac:dyDescent="0.25">
      <c r="A134" s="1">
        <v>41802</v>
      </c>
      <c r="B134">
        <f t="shared" si="26"/>
        <v>6</v>
      </c>
      <c r="C134" t="s">
        <v>13</v>
      </c>
      <c r="D134">
        <v>4.6500000000000004</v>
      </c>
      <c r="E134" t="s">
        <v>4</v>
      </c>
      <c r="F134">
        <v>4.4000000000000004</v>
      </c>
      <c r="G134">
        <f t="shared" si="27"/>
        <v>2014</v>
      </c>
      <c r="H134">
        <f t="shared" si="28"/>
        <v>0</v>
      </c>
      <c r="I134">
        <f t="shared" si="29"/>
        <v>0</v>
      </c>
      <c r="J134">
        <f t="shared" si="30"/>
        <v>0</v>
      </c>
      <c r="K134">
        <f t="shared" si="31"/>
        <v>0</v>
      </c>
      <c r="L134">
        <f t="shared" si="32"/>
        <v>0</v>
      </c>
      <c r="M134">
        <f t="shared" si="33"/>
        <v>0</v>
      </c>
      <c r="N134">
        <f t="shared" si="34"/>
        <v>1</v>
      </c>
      <c r="O134">
        <f t="shared" si="35"/>
        <v>1</v>
      </c>
      <c r="P134">
        <f t="shared" si="36"/>
        <v>0</v>
      </c>
      <c r="Q134">
        <f t="shared" si="37"/>
        <v>5</v>
      </c>
      <c r="R134">
        <f t="shared" si="38"/>
        <v>0.25</v>
      </c>
    </row>
    <row r="135" spans="1:18" x14ac:dyDescent="0.25">
      <c r="A135" s="1">
        <v>41809</v>
      </c>
      <c r="B135">
        <f t="shared" si="26"/>
        <v>6</v>
      </c>
      <c r="C135" t="s">
        <v>13</v>
      </c>
      <c r="D135">
        <v>4.72</v>
      </c>
      <c r="E135" t="s">
        <v>4</v>
      </c>
      <c r="F135">
        <v>4.4400000000000004</v>
      </c>
      <c r="G135">
        <f t="shared" si="27"/>
        <v>2014</v>
      </c>
      <c r="H135">
        <f t="shared" si="28"/>
        <v>0</v>
      </c>
      <c r="I135">
        <f t="shared" si="29"/>
        <v>0</v>
      </c>
      <c r="J135">
        <f t="shared" si="30"/>
        <v>0</v>
      </c>
      <c r="K135">
        <f t="shared" si="31"/>
        <v>0</v>
      </c>
      <c r="L135">
        <f t="shared" si="32"/>
        <v>0</v>
      </c>
      <c r="M135">
        <f t="shared" si="33"/>
        <v>0</v>
      </c>
      <c r="N135">
        <f t="shared" si="34"/>
        <v>1</v>
      </c>
      <c r="O135">
        <f t="shared" si="35"/>
        <v>1</v>
      </c>
      <c r="P135">
        <f t="shared" si="36"/>
        <v>0</v>
      </c>
      <c r="Q135">
        <f t="shared" si="37"/>
        <v>5</v>
      </c>
      <c r="R135">
        <f t="shared" si="38"/>
        <v>0.27999999999999936</v>
      </c>
    </row>
    <row r="136" spans="1:18" x14ac:dyDescent="0.25">
      <c r="A136" s="1">
        <v>41816</v>
      </c>
      <c r="B136">
        <f t="shared" si="26"/>
        <v>6</v>
      </c>
      <c r="C136" t="s">
        <v>13</v>
      </c>
      <c r="D136">
        <v>4.6399999999999997</v>
      </c>
      <c r="E136" t="s">
        <v>4</v>
      </c>
      <c r="F136">
        <v>4.3899999999999997</v>
      </c>
      <c r="G136">
        <f t="shared" si="27"/>
        <v>2014</v>
      </c>
      <c r="H136">
        <f t="shared" si="28"/>
        <v>0</v>
      </c>
      <c r="I136">
        <f t="shared" si="29"/>
        <v>0</v>
      </c>
      <c r="J136">
        <f t="shared" si="30"/>
        <v>0</v>
      </c>
      <c r="K136">
        <f t="shared" si="31"/>
        <v>0</v>
      </c>
      <c r="L136">
        <f t="shared" si="32"/>
        <v>0</v>
      </c>
      <c r="M136">
        <f t="shared" si="33"/>
        <v>0</v>
      </c>
      <c r="N136">
        <f t="shared" si="34"/>
        <v>1</v>
      </c>
      <c r="O136">
        <f t="shared" si="35"/>
        <v>1</v>
      </c>
      <c r="P136">
        <f t="shared" si="36"/>
        <v>0</v>
      </c>
      <c r="Q136">
        <f t="shared" si="37"/>
        <v>5</v>
      </c>
      <c r="R136">
        <f t="shared" si="38"/>
        <v>0.25</v>
      </c>
    </row>
    <row r="137" spans="1:18" x14ac:dyDescent="0.25">
      <c r="A137" s="1">
        <v>41641</v>
      </c>
      <c r="B137">
        <f t="shared" si="26"/>
        <v>1</v>
      </c>
      <c r="C137" t="s">
        <v>12</v>
      </c>
      <c r="D137">
        <v>4.46</v>
      </c>
      <c r="E137" t="s">
        <v>5</v>
      </c>
      <c r="F137">
        <v>4.4800000000000004</v>
      </c>
      <c r="G137">
        <f t="shared" si="27"/>
        <v>2014</v>
      </c>
      <c r="H137">
        <f t="shared" si="28"/>
        <v>0</v>
      </c>
      <c r="I137">
        <f t="shared" si="29"/>
        <v>0</v>
      </c>
      <c r="J137">
        <f t="shared" si="30"/>
        <v>0</v>
      </c>
      <c r="K137">
        <f t="shared" si="31"/>
        <v>0</v>
      </c>
      <c r="L137">
        <f t="shared" si="32"/>
        <v>0</v>
      </c>
      <c r="M137">
        <f t="shared" si="33"/>
        <v>1</v>
      </c>
      <c r="N137">
        <f t="shared" si="34"/>
        <v>0</v>
      </c>
      <c r="O137">
        <f t="shared" si="35"/>
        <v>0</v>
      </c>
      <c r="P137">
        <f t="shared" si="36"/>
        <v>1</v>
      </c>
      <c r="Q137">
        <f t="shared" si="37"/>
        <v>0</v>
      </c>
      <c r="R137">
        <f t="shared" si="38"/>
        <v>-2.0000000000000462E-2</v>
      </c>
    </row>
    <row r="138" spans="1:18" x14ac:dyDescent="0.25">
      <c r="A138" s="1">
        <v>41648</v>
      </c>
      <c r="B138">
        <f t="shared" si="26"/>
        <v>1</v>
      </c>
      <c r="C138" t="s">
        <v>12</v>
      </c>
      <c r="D138">
        <v>4.37</v>
      </c>
      <c r="E138" t="s">
        <v>5</v>
      </c>
      <c r="F138">
        <v>4.41</v>
      </c>
      <c r="G138">
        <f t="shared" si="27"/>
        <v>2014</v>
      </c>
      <c r="H138">
        <f t="shared" si="28"/>
        <v>0</v>
      </c>
      <c r="I138">
        <f t="shared" si="29"/>
        <v>0</v>
      </c>
      <c r="J138">
        <f t="shared" si="30"/>
        <v>0</v>
      </c>
      <c r="K138">
        <f t="shared" si="31"/>
        <v>0</v>
      </c>
      <c r="L138">
        <f t="shared" si="32"/>
        <v>0</v>
      </c>
      <c r="M138">
        <f t="shared" si="33"/>
        <v>1</v>
      </c>
      <c r="N138">
        <f t="shared" si="34"/>
        <v>0</v>
      </c>
      <c r="O138">
        <f t="shared" si="35"/>
        <v>0</v>
      </c>
      <c r="P138">
        <f t="shared" si="36"/>
        <v>1</v>
      </c>
      <c r="Q138">
        <f t="shared" si="37"/>
        <v>0</v>
      </c>
      <c r="R138">
        <f t="shared" si="38"/>
        <v>-4.0000000000000036E-2</v>
      </c>
    </row>
    <row r="139" spans="1:18" x14ac:dyDescent="0.25">
      <c r="A139" s="1">
        <v>41655</v>
      </c>
      <c r="B139">
        <f t="shared" si="26"/>
        <v>1</v>
      </c>
      <c r="C139" t="s">
        <v>12</v>
      </c>
      <c r="D139">
        <v>4.53</v>
      </c>
      <c r="E139" t="s">
        <v>5</v>
      </c>
      <c r="F139">
        <v>4.5199999999999996</v>
      </c>
      <c r="G139">
        <f t="shared" si="27"/>
        <v>2014</v>
      </c>
      <c r="H139">
        <f t="shared" si="28"/>
        <v>0</v>
      </c>
      <c r="I139">
        <f t="shared" si="29"/>
        <v>0</v>
      </c>
      <c r="J139">
        <f t="shared" si="30"/>
        <v>0</v>
      </c>
      <c r="K139">
        <f t="shared" si="31"/>
        <v>0</v>
      </c>
      <c r="L139">
        <f t="shared" si="32"/>
        <v>0</v>
      </c>
      <c r="M139">
        <f t="shared" si="33"/>
        <v>1</v>
      </c>
      <c r="N139">
        <f t="shared" si="34"/>
        <v>0</v>
      </c>
      <c r="O139">
        <f t="shared" si="35"/>
        <v>0</v>
      </c>
      <c r="P139">
        <f t="shared" si="36"/>
        <v>1</v>
      </c>
      <c r="Q139">
        <f t="shared" si="37"/>
        <v>0</v>
      </c>
      <c r="R139">
        <f t="shared" si="38"/>
        <v>1.0000000000000675E-2</v>
      </c>
    </row>
    <row r="140" spans="1:18" x14ac:dyDescent="0.25">
      <c r="A140" s="1">
        <v>41662</v>
      </c>
      <c r="B140">
        <f t="shared" si="26"/>
        <v>1</v>
      </c>
      <c r="C140" t="s">
        <v>12</v>
      </c>
      <c r="D140">
        <v>4.54</v>
      </c>
      <c r="E140" t="s">
        <v>5</v>
      </c>
      <c r="F140">
        <v>4.49</v>
      </c>
      <c r="G140">
        <f t="shared" si="27"/>
        <v>2014</v>
      </c>
      <c r="H140">
        <f t="shared" si="28"/>
        <v>0</v>
      </c>
      <c r="I140">
        <f t="shared" si="29"/>
        <v>0</v>
      </c>
      <c r="J140">
        <f t="shared" si="30"/>
        <v>0</v>
      </c>
      <c r="K140">
        <f t="shared" si="31"/>
        <v>0</v>
      </c>
      <c r="L140">
        <f t="shared" si="32"/>
        <v>0</v>
      </c>
      <c r="M140">
        <f t="shared" si="33"/>
        <v>1</v>
      </c>
      <c r="N140">
        <f t="shared" si="34"/>
        <v>0</v>
      </c>
      <c r="O140">
        <f t="shared" si="35"/>
        <v>0</v>
      </c>
      <c r="P140">
        <f t="shared" si="36"/>
        <v>1</v>
      </c>
      <c r="Q140">
        <f t="shared" si="37"/>
        <v>0</v>
      </c>
      <c r="R140">
        <f t="shared" si="38"/>
        <v>4.9999999999999822E-2</v>
      </c>
    </row>
    <row r="141" spans="1:18" x14ac:dyDescent="0.25">
      <c r="A141" s="1">
        <v>41669</v>
      </c>
      <c r="B141">
        <f t="shared" si="26"/>
        <v>1</v>
      </c>
      <c r="C141" t="s">
        <v>12</v>
      </c>
      <c r="D141">
        <v>4.59</v>
      </c>
      <c r="E141" t="s">
        <v>5</v>
      </c>
      <c r="F141">
        <v>4.5</v>
      </c>
      <c r="G141">
        <f t="shared" si="27"/>
        <v>2014</v>
      </c>
      <c r="H141">
        <f t="shared" si="28"/>
        <v>0</v>
      </c>
      <c r="I141">
        <f t="shared" si="29"/>
        <v>0</v>
      </c>
      <c r="J141">
        <f t="shared" si="30"/>
        <v>0</v>
      </c>
      <c r="K141">
        <f t="shared" si="31"/>
        <v>0</v>
      </c>
      <c r="L141">
        <f t="shared" si="32"/>
        <v>0</v>
      </c>
      <c r="M141">
        <f t="shared" si="33"/>
        <v>1</v>
      </c>
      <c r="N141">
        <f t="shared" si="34"/>
        <v>0</v>
      </c>
      <c r="O141">
        <f t="shared" si="35"/>
        <v>0</v>
      </c>
      <c r="P141">
        <f t="shared" si="36"/>
        <v>1</v>
      </c>
      <c r="Q141">
        <f t="shared" si="37"/>
        <v>0</v>
      </c>
      <c r="R141">
        <f t="shared" si="38"/>
        <v>8.9999999999999858E-2</v>
      </c>
    </row>
    <row r="142" spans="1:18" x14ac:dyDescent="0.25">
      <c r="A142" s="1">
        <v>41676</v>
      </c>
      <c r="B142">
        <f t="shared" si="26"/>
        <v>2</v>
      </c>
      <c r="C142" t="s">
        <v>12</v>
      </c>
      <c r="D142">
        <v>4.68</v>
      </c>
      <c r="E142" t="s">
        <v>5</v>
      </c>
      <c r="F142">
        <v>4.58</v>
      </c>
      <c r="G142">
        <f t="shared" si="27"/>
        <v>2014</v>
      </c>
      <c r="H142">
        <f t="shared" si="28"/>
        <v>0</v>
      </c>
      <c r="I142">
        <f t="shared" si="29"/>
        <v>0</v>
      </c>
      <c r="J142">
        <f t="shared" si="30"/>
        <v>0</v>
      </c>
      <c r="K142">
        <f t="shared" si="31"/>
        <v>0</v>
      </c>
      <c r="L142">
        <f t="shared" si="32"/>
        <v>0</v>
      </c>
      <c r="M142">
        <f t="shared" si="33"/>
        <v>1</v>
      </c>
      <c r="N142">
        <f t="shared" si="34"/>
        <v>0</v>
      </c>
      <c r="O142">
        <f t="shared" si="35"/>
        <v>0</v>
      </c>
      <c r="P142">
        <f t="shared" si="36"/>
        <v>1</v>
      </c>
      <c r="Q142">
        <f t="shared" si="37"/>
        <v>1</v>
      </c>
      <c r="R142">
        <f t="shared" si="38"/>
        <v>9.9999999999999645E-2</v>
      </c>
    </row>
    <row r="143" spans="1:18" x14ac:dyDescent="0.25">
      <c r="A143" s="1">
        <v>41683</v>
      </c>
      <c r="B143">
        <f t="shared" si="26"/>
        <v>2</v>
      </c>
      <c r="C143" t="s">
        <v>12</v>
      </c>
      <c r="D143">
        <v>4.66</v>
      </c>
      <c r="E143" t="s">
        <v>5</v>
      </c>
      <c r="F143">
        <v>4.5599999999999996</v>
      </c>
      <c r="G143">
        <f t="shared" si="27"/>
        <v>2014</v>
      </c>
      <c r="H143">
        <f t="shared" si="28"/>
        <v>0</v>
      </c>
      <c r="I143">
        <f t="shared" si="29"/>
        <v>0</v>
      </c>
      <c r="J143">
        <f t="shared" si="30"/>
        <v>0</v>
      </c>
      <c r="K143">
        <f t="shared" si="31"/>
        <v>0</v>
      </c>
      <c r="L143">
        <f t="shared" si="32"/>
        <v>0</v>
      </c>
      <c r="M143">
        <f t="shared" si="33"/>
        <v>1</v>
      </c>
      <c r="N143">
        <f t="shared" si="34"/>
        <v>0</v>
      </c>
      <c r="O143">
        <f t="shared" si="35"/>
        <v>0</v>
      </c>
      <c r="P143">
        <f t="shared" si="36"/>
        <v>1</v>
      </c>
      <c r="Q143">
        <f t="shared" si="37"/>
        <v>1</v>
      </c>
      <c r="R143">
        <f t="shared" si="38"/>
        <v>0.10000000000000053</v>
      </c>
    </row>
    <row r="144" spans="1:18" x14ac:dyDescent="0.25">
      <c r="A144" s="1">
        <v>41690</v>
      </c>
      <c r="B144">
        <f t="shared" si="26"/>
        <v>2</v>
      </c>
      <c r="C144" t="s">
        <v>12</v>
      </c>
      <c r="D144">
        <v>4.8099999999999996</v>
      </c>
      <c r="E144" t="s">
        <v>5</v>
      </c>
      <c r="F144">
        <v>4.6900000000000004</v>
      </c>
      <c r="G144">
        <f t="shared" si="27"/>
        <v>2014</v>
      </c>
      <c r="H144">
        <f t="shared" si="28"/>
        <v>0</v>
      </c>
      <c r="I144">
        <f t="shared" si="29"/>
        <v>0</v>
      </c>
      <c r="J144">
        <f t="shared" si="30"/>
        <v>0</v>
      </c>
      <c r="K144">
        <f t="shared" si="31"/>
        <v>0</v>
      </c>
      <c r="L144">
        <f t="shared" si="32"/>
        <v>0</v>
      </c>
      <c r="M144">
        <f t="shared" si="33"/>
        <v>1</v>
      </c>
      <c r="N144">
        <f t="shared" si="34"/>
        <v>0</v>
      </c>
      <c r="O144">
        <f t="shared" si="35"/>
        <v>0</v>
      </c>
      <c r="P144">
        <f t="shared" si="36"/>
        <v>1</v>
      </c>
      <c r="Q144">
        <f t="shared" si="37"/>
        <v>1</v>
      </c>
      <c r="R144">
        <f t="shared" si="38"/>
        <v>0.11999999999999922</v>
      </c>
    </row>
    <row r="145" spans="1:18" x14ac:dyDescent="0.25">
      <c r="A145" s="1">
        <v>41697</v>
      </c>
      <c r="B145">
        <f t="shared" si="26"/>
        <v>2</v>
      </c>
      <c r="C145" t="s">
        <v>12</v>
      </c>
      <c r="D145">
        <v>4.7699999999999996</v>
      </c>
      <c r="E145" t="s">
        <v>5</v>
      </c>
      <c r="F145">
        <v>4.6100000000000003</v>
      </c>
      <c r="G145">
        <f t="shared" si="27"/>
        <v>2014</v>
      </c>
      <c r="H145">
        <f t="shared" si="28"/>
        <v>0</v>
      </c>
      <c r="I145">
        <f t="shared" si="29"/>
        <v>0</v>
      </c>
      <c r="J145">
        <f t="shared" si="30"/>
        <v>0</v>
      </c>
      <c r="K145">
        <f t="shared" si="31"/>
        <v>0</v>
      </c>
      <c r="L145">
        <f t="shared" si="32"/>
        <v>0</v>
      </c>
      <c r="M145">
        <f t="shared" si="33"/>
        <v>1</v>
      </c>
      <c r="N145">
        <f t="shared" si="34"/>
        <v>0</v>
      </c>
      <c r="O145">
        <f t="shared" si="35"/>
        <v>0</v>
      </c>
      <c r="P145">
        <f t="shared" si="36"/>
        <v>1</v>
      </c>
      <c r="Q145">
        <f t="shared" si="37"/>
        <v>1</v>
      </c>
      <c r="R145">
        <f t="shared" si="38"/>
        <v>0.15999999999999925</v>
      </c>
    </row>
    <row r="146" spans="1:18" x14ac:dyDescent="0.25">
      <c r="A146" s="1">
        <v>41704</v>
      </c>
      <c r="B146">
        <f t="shared" si="26"/>
        <v>3</v>
      </c>
      <c r="C146" t="s">
        <v>12</v>
      </c>
      <c r="D146">
        <v>5.19</v>
      </c>
      <c r="E146" t="s">
        <v>5</v>
      </c>
      <c r="F146">
        <v>4.8899999999999997</v>
      </c>
      <c r="G146">
        <f t="shared" si="27"/>
        <v>2014</v>
      </c>
      <c r="H146">
        <f t="shared" si="28"/>
        <v>0</v>
      </c>
      <c r="I146">
        <f t="shared" si="29"/>
        <v>0</v>
      </c>
      <c r="J146">
        <f t="shared" si="30"/>
        <v>0</v>
      </c>
      <c r="K146">
        <f t="shared" si="31"/>
        <v>0</v>
      </c>
      <c r="L146">
        <f t="shared" si="32"/>
        <v>0</v>
      </c>
      <c r="M146">
        <f t="shared" si="33"/>
        <v>1</v>
      </c>
      <c r="N146">
        <f t="shared" si="34"/>
        <v>0</v>
      </c>
      <c r="O146">
        <f t="shared" si="35"/>
        <v>0</v>
      </c>
      <c r="P146">
        <f t="shared" si="36"/>
        <v>1</v>
      </c>
      <c r="Q146">
        <f t="shared" si="37"/>
        <v>2</v>
      </c>
      <c r="R146">
        <f t="shared" si="38"/>
        <v>0.30000000000000071</v>
      </c>
    </row>
    <row r="147" spans="1:18" x14ac:dyDescent="0.25">
      <c r="A147" s="1">
        <v>41711</v>
      </c>
      <c r="B147">
        <f t="shared" si="26"/>
        <v>3</v>
      </c>
      <c r="C147" t="s">
        <v>12</v>
      </c>
      <c r="D147">
        <v>5.03</v>
      </c>
      <c r="E147" t="s">
        <v>5</v>
      </c>
      <c r="F147">
        <v>4.84</v>
      </c>
      <c r="G147">
        <f t="shared" si="27"/>
        <v>2014</v>
      </c>
      <c r="H147">
        <f t="shared" si="28"/>
        <v>0</v>
      </c>
      <c r="I147">
        <f t="shared" si="29"/>
        <v>0</v>
      </c>
      <c r="J147">
        <f t="shared" si="30"/>
        <v>0</v>
      </c>
      <c r="K147">
        <f t="shared" si="31"/>
        <v>0</v>
      </c>
      <c r="L147">
        <f t="shared" si="32"/>
        <v>0</v>
      </c>
      <c r="M147">
        <f t="shared" si="33"/>
        <v>1</v>
      </c>
      <c r="N147">
        <f t="shared" si="34"/>
        <v>0</v>
      </c>
      <c r="O147">
        <f t="shared" si="35"/>
        <v>0</v>
      </c>
      <c r="P147">
        <f t="shared" si="36"/>
        <v>1</v>
      </c>
      <c r="Q147">
        <f t="shared" si="37"/>
        <v>2</v>
      </c>
      <c r="R147">
        <f t="shared" si="38"/>
        <v>0.19000000000000039</v>
      </c>
    </row>
    <row r="148" spans="1:18" x14ac:dyDescent="0.25">
      <c r="A148" s="1">
        <v>41718</v>
      </c>
      <c r="B148">
        <f t="shared" si="26"/>
        <v>3</v>
      </c>
      <c r="C148" t="s">
        <v>12</v>
      </c>
      <c r="D148">
        <v>4.99</v>
      </c>
      <c r="E148" t="s">
        <v>5</v>
      </c>
      <c r="F148">
        <v>4.8099999999999996</v>
      </c>
      <c r="G148">
        <f t="shared" si="27"/>
        <v>2014</v>
      </c>
      <c r="H148">
        <f t="shared" si="28"/>
        <v>0</v>
      </c>
      <c r="I148">
        <f t="shared" si="29"/>
        <v>0</v>
      </c>
      <c r="J148">
        <f t="shared" si="30"/>
        <v>0</v>
      </c>
      <c r="K148">
        <f t="shared" si="31"/>
        <v>0</v>
      </c>
      <c r="L148">
        <f t="shared" si="32"/>
        <v>0</v>
      </c>
      <c r="M148">
        <f t="shared" si="33"/>
        <v>1</v>
      </c>
      <c r="N148">
        <f t="shared" si="34"/>
        <v>0</v>
      </c>
      <c r="O148">
        <f t="shared" si="35"/>
        <v>0</v>
      </c>
      <c r="P148">
        <f t="shared" si="36"/>
        <v>1</v>
      </c>
      <c r="Q148">
        <f t="shared" si="37"/>
        <v>2</v>
      </c>
      <c r="R148">
        <f t="shared" si="38"/>
        <v>0.1800000000000006</v>
      </c>
    </row>
    <row r="149" spans="1:18" x14ac:dyDescent="0.25">
      <c r="A149" s="1">
        <v>41725</v>
      </c>
      <c r="B149">
        <f t="shared" si="26"/>
        <v>3</v>
      </c>
      <c r="C149" t="s">
        <v>12</v>
      </c>
      <c r="D149">
        <v>5.0199999999999996</v>
      </c>
      <c r="E149" t="s">
        <v>5</v>
      </c>
      <c r="F149">
        <v>4.88</v>
      </c>
      <c r="G149">
        <f t="shared" si="27"/>
        <v>2014</v>
      </c>
      <c r="H149">
        <f t="shared" si="28"/>
        <v>0</v>
      </c>
      <c r="I149">
        <f t="shared" si="29"/>
        <v>0</v>
      </c>
      <c r="J149">
        <f t="shared" si="30"/>
        <v>0</v>
      </c>
      <c r="K149">
        <f t="shared" si="31"/>
        <v>0</v>
      </c>
      <c r="L149">
        <f t="shared" si="32"/>
        <v>0</v>
      </c>
      <c r="M149">
        <f t="shared" si="33"/>
        <v>1</v>
      </c>
      <c r="N149">
        <f t="shared" si="34"/>
        <v>0</v>
      </c>
      <c r="O149">
        <f t="shared" si="35"/>
        <v>0</v>
      </c>
      <c r="P149">
        <f t="shared" si="36"/>
        <v>1</v>
      </c>
      <c r="Q149">
        <f t="shared" si="37"/>
        <v>2</v>
      </c>
      <c r="R149">
        <f t="shared" si="38"/>
        <v>0.13999999999999968</v>
      </c>
    </row>
    <row r="150" spans="1:18" x14ac:dyDescent="0.25">
      <c r="A150" s="1">
        <v>41732</v>
      </c>
      <c r="B150">
        <f t="shared" si="26"/>
        <v>4</v>
      </c>
      <c r="C150" t="s">
        <v>12</v>
      </c>
      <c r="D150">
        <v>5.36</v>
      </c>
      <c r="E150" t="s">
        <v>5</v>
      </c>
      <c r="F150">
        <v>5.0199999999999996</v>
      </c>
      <c r="G150">
        <f t="shared" si="27"/>
        <v>2014</v>
      </c>
      <c r="H150">
        <f t="shared" si="28"/>
        <v>0</v>
      </c>
      <c r="I150">
        <f t="shared" si="29"/>
        <v>0</v>
      </c>
      <c r="J150">
        <f t="shared" si="30"/>
        <v>0</v>
      </c>
      <c r="K150">
        <f t="shared" si="31"/>
        <v>0</v>
      </c>
      <c r="L150">
        <f t="shared" si="32"/>
        <v>0</v>
      </c>
      <c r="M150">
        <f t="shared" si="33"/>
        <v>1</v>
      </c>
      <c r="N150">
        <f t="shared" si="34"/>
        <v>0</v>
      </c>
      <c r="O150">
        <f t="shared" si="35"/>
        <v>0</v>
      </c>
      <c r="P150">
        <f t="shared" si="36"/>
        <v>1</v>
      </c>
      <c r="Q150">
        <f t="shared" si="37"/>
        <v>3</v>
      </c>
      <c r="R150">
        <f t="shared" si="38"/>
        <v>0.34000000000000075</v>
      </c>
    </row>
    <row r="151" spans="1:18" x14ac:dyDescent="0.25">
      <c r="A151" s="1">
        <v>41739</v>
      </c>
      <c r="B151">
        <f t="shared" si="26"/>
        <v>4</v>
      </c>
      <c r="C151" t="s">
        <v>12</v>
      </c>
      <c r="D151">
        <v>5.41</v>
      </c>
      <c r="E151" t="s">
        <v>5</v>
      </c>
      <c r="F151">
        <v>5.05</v>
      </c>
      <c r="G151">
        <f t="shared" si="27"/>
        <v>2014</v>
      </c>
      <c r="H151">
        <f t="shared" si="28"/>
        <v>0</v>
      </c>
      <c r="I151">
        <f t="shared" si="29"/>
        <v>0</v>
      </c>
      <c r="J151">
        <f t="shared" si="30"/>
        <v>0</v>
      </c>
      <c r="K151">
        <f t="shared" si="31"/>
        <v>0</v>
      </c>
      <c r="L151">
        <f t="shared" si="32"/>
        <v>0</v>
      </c>
      <c r="M151">
        <f t="shared" si="33"/>
        <v>1</v>
      </c>
      <c r="N151">
        <f t="shared" si="34"/>
        <v>0</v>
      </c>
      <c r="O151">
        <f t="shared" si="35"/>
        <v>0</v>
      </c>
      <c r="P151">
        <f t="shared" si="36"/>
        <v>1</v>
      </c>
      <c r="Q151">
        <f t="shared" si="37"/>
        <v>3</v>
      </c>
      <c r="R151">
        <f t="shared" si="38"/>
        <v>0.36000000000000032</v>
      </c>
    </row>
    <row r="152" spans="1:18" x14ac:dyDescent="0.25">
      <c r="A152" s="1">
        <v>41746</v>
      </c>
      <c r="B152">
        <f t="shared" si="26"/>
        <v>4</v>
      </c>
      <c r="C152" t="s">
        <v>12</v>
      </c>
      <c r="D152">
        <v>5.36</v>
      </c>
      <c r="E152" t="s">
        <v>5</v>
      </c>
      <c r="F152">
        <v>4.97</v>
      </c>
      <c r="G152">
        <f t="shared" si="27"/>
        <v>2014</v>
      </c>
      <c r="H152">
        <f t="shared" si="28"/>
        <v>0</v>
      </c>
      <c r="I152">
        <f t="shared" si="29"/>
        <v>0</v>
      </c>
      <c r="J152">
        <f t="shared" si="30"/>
        <v>0</v>
      </c>
      <c r="K152">
        <f t="shared" si="31"/>
        <v>0</v>
      </c>
      <c r="L152">
        <f t="shared" si="32"/>
        <v>0</v>
      </c>
      <c r="M152">
        <f t="shared" si="33"/>
        <v>1</v>
      </c>
      <c r="N152">
        <f t="shared" si="34"/>
        <v>0</v>
      </c>
      <c r="O152">
        <f t="shared" si="35"/>
        <v>0</v>
      </c>
      <c r="P152">
        <f t="shared" si="36"/>
        <v>1</v>
      </c>
      <c r="Q152">
        <f t="shared" si="37"/>
        <v>3</v>
      </c>
      <c r="R152">
        <f t="shared" si="38"/>
        <v>0.39000000000000057</v>
      </c>
    </row>
    <row r="153" spans="1:18" x14ac:dyDescent="0.25">
      <c r="A153" s="1">
        <v>41753</v>
      </c>
      <c r="B153">
        <f t="shared" si="26"/>
        <v>4</v>
      </c>
      <c r="C153" t="s">
        <v>12</v>
      </c>
      <c r="D153">
        <v>5.4</v>
      </c>
      <c r="E153" t="s">
        <v>5</v>
      </c>
      <c r="F153">
        <v>5.03</v>
      </c>
      <c r="G153">
        <f t="shared" si="27"/>
        <v>2014</v>
      </c>
      <c r="H153">
        <f t="shared" si="28"/>
        <v>0</v>
      </c>
      <c r="I153">
        <f t="shared" si="29"/>
        <v>0</v>
      </c>
      <c r="J153">
        <f t="shared" si="30"/>
        <v>0</v>
      </c>
      <c r="K153">
        <f t="shared" si="31"/>
        <v>0</v>
      </c>
      <c r="L153">
        <f t="shared" si="32"/>
        <v>0</v>
      </c>
      <c r="M153">
        <f t="shared" si="33"/>
        <v>1</v>
      </c>
      <c r="N153">
        <f t="shared" si="34"/>
        <v>0</v>
      </c>
      <c r="O153">
        <f t="shared" si="35"/>
        <v>0</v>
      </c>
      <c r="P153">
        <f t="shared" si="36"/>
        <v>1</v>
      </c>
      <c r="Q153">
        <f t="shared" si="37"/>
        <v>3</v>
      </c>
      <c r="R153">
        <f t="shared" si="38"/>
        <v>0.37000000000000011</v>
      </c>
    </row>
    <row r="154" spans="1:18" x14ac:dyDescent="0.25">
      <c r="A154" s="1">
        <v>41760</v>
      </c>
      <c r="B154">
        <f t="shared" si="26"/>
        <v>5</v>
      </c>
      <c r="C154" t="s">
        <v>12</v>
      </c>
      <c r="D154">
        <v>5.46</v>
      </c>
      <c r="E154" t="s">
        <v>5</v>
      </c>
      <c r="F154">
        <v>5</v>
      </c>
      <c r="G154">
        <f t="shared" si="27"/>
        <v>2014</v>
      </c>
      <c r="H154">
        <f t="shared" si="28"/>
        <v>0</v>
      </c>
      <c r="I154">
        <f t="shared" si="29"/>
        <v>0</v>
      </c>
      <c r="J154">
        <f t="shared" si="30"/>
        <v>0</v>
      </c>
      <c r="K154">
        <f t="shared" si="31"/>
        <v>0</v>
      </c>
      <c r="L154">
        <f t="shared" si="32"/>
        <v>0</v>
      </c>
      <c r="M154">
        <f t="shared" si="33"/>
        <v>1</v>
      </c>
      <c r="N154">
        <f t="shared" si="34"/>
        <v>0</v>
      </c>
      <c r="O154">
        <f t="shared" si="35"/>
        <v>0</v>
      </c>
      <c r="P154">
        <f t="shared" si="36"/>
        <v>1</v>
      </c>
      <c r="Q154">
        <f t="shared" si="37"/>
        <v>4</v>
      </c>
      <c r="R154">
        <f t="shared" si="38"/>
        <v>0.45999999999999996</v>
      </c>
    </row>
    <row r="155" spans="1:18" x14ac:dyDescent="0.25">
      <c r="A155" s="1">
        <v>41767</v>
      </c>
      <c r="B155">
        <f t="shared" si="26"/>
        <v>5</v>
      </c>
      <c r="C155" t="s">
        <v>12</v>
      </c>
      <c r="D155">
        <v>5.54</v>
      </c>
      <c r="E155" t="s">
        <v>5</v>
      </c>
      <c r="F155">
        <v>5.12</v>
      </c>
      <c r="G155">
        <f t="shared" si="27"/>
        <v>2014</v>
      </c>
      <c r="H155">
        <f t="shared" si="28"/>
        <v>0</v>
      </c>
      <c r="I155">
        <f t="shared" si="29"/>
        <v>0</v>
      </c>
      <c r="J155">
        <f t="shared" si="30"/>
        <v>0</v>
      </c>
      <c r="K155">
        <f t="shared" si="31"/>
        <v>0</v>
      </c>
      <c r="L155">
        <f t="shared" si="32"/>
        <v>0</v>
      </c>
      <c r="M155">
        <f t="shared" si="33"/>
        <v>1</v>
      </c>
      <c r="N155">
        <f t="shared" si="34"/>
        <v>0</v>
      </c>
      <c r="O155">
        <f t="shared" si="35"/>
        <v>0</v>
      </c>
      <c r="P155">
        <f t="shared" si="36"/>
        <v>1</v>
      </c>
      <c r="Q155">
        <f t="shared" si="37"/>
        <v>4</v>
      </c>
      <c r="R155">
        <f t="shared" si="38"/>
        <v>0.41999999999999993</v>
      </c>
    </row>
    <row r="156" spans="1:18" x14ac:dyDescent="0.25">
      <c r="A156" s="1">
        <v>41774</v>
      </c>
      <c r="B156">
        <f t="shared" si="26"/>
        <v>5</v>
      </c>
      <c r="C156" t="s">
        <v>12</v>
      </c>
      <c r="D156">
        <v>5.23</v>
      </c>
      <c r="E156" t="s">
        <v>5</v>
      </c>
      <c r="F156">
        <v>4.8099999999999996</v>
      </c>
      <c r="G156">
        <f t="shared" si="27"/>
        <v>2014</v>
      </c>
      <c r="H156">
        <f t="shared" si="28"/>
        <v>0</v>
      </c>
      <c r="I156">
        <f t="shared" si="29"/>
        <v>0</v>
      </c>
      <c r="J156">
        <f t="shared" si="30"/>
        <v>0</v>
      </c>
      <c r="K156">
        <f t="shared" si="31"/>
        <v>0</v>
      </c>
      <c r="L156">
        <f t="shared" si="32"/>
        <v>0</v>
      </c>
      <c r="M156">
        <f t="shared" si="33"/>
        <v>1</v>
      </c>
      <c r="N156">
        <f t="shared" si="34"/>
        <v>0</v>
      </c>
      <c r="O156">
        <f t="shared" si="35"/>
        <v>0</v>
      </c>
      <c r="P156">
        <f t="shared" si="36"/>
        <v>1</v>
      </c>
      <c r="Q156">
        <f t="shared" si="37"/>
        <v>4</v>
      </c>
      <c r="R156">
        <f t="shared" si="38"/>
        <v>0.42000000000000082</v>
      </c>
    </row>
    <row r="157" spans="1:18" x14ac:dyDescent="0.25">
      <c r="A157" s="1">
        <v>41781</v>
      </c>
      <c r="B157">
        <f t="shared" si="26"/>
        <v>5</v>
      </c>
      <c r="C157" t="s">
        <v>12</v>
      </c>
      <c r="D157">
        <v>5.16</v>
      </c>
      <c r="E157" t="s">
        <v>5</v>
      </c>
      <c r="F157">
        <v>4.74</v>
      </c>
      <c r="G157">
        <f t="shared" si="27"/>
        <v>2014</v>
      </c>
      <c r="H157">
        <f t="shared" si="28"/>
        <v>0</v>
      </c>
      <c r="I157">
        <f t="shared" si="29"/>
        <v>0</v>
      </c>
      <c r="J157">
        <f t="shared" si="30"/>
        <v>0</v>
      </c>
      <c r="K157">
        <f t="shared" si="31"/>
        <v>0</v>
      </c>
      <c r="L157">
        <f t="shared" si="32"/>
        <v>0</v>
      </c>
      <c r="M157">
        <f t="shared" si="33"/>
        <v>1</v>
      </c>
      <c r="N157">
        <f t="shared" si="34"/>
        <v>0</v>
      </c>
      <c r="O157">
        <f t="shared" si="35"/>
        <v>0</v>
      </c>
      <c r="P157">
        <f t="shared" si="36"/>
        <v>1</v>
      </c>
      <c r="Q157">
        <f t="shared" si="37"/>
        <v>4</v>
      </c>
      <c r="R157">
        <f t="shared" si="38"/>
        <v>0.41999999999999993</v>
      </c>
    </row>
    <row r="158" spans="1:18" x14ac:dyDescent="0.25">
      <c r="A158" s="1">
        <v>41788</v>
      </c>
      <c r="B158">
        <f t="shared" si="26"/>
        <v>5</v>
      </c>
      <c r="C158" t="s">
        <v>12</v>
      </c>
      <c r="D158">
        <v>5.08</v>
      </c>
      <c r="E158" t="s">
        <v>5</v>
      </c>
      <c r="F158">
        <v>4.63</v>
      </c>
      <c r="G158">
        <f t="shared" si="27"/>
        <v>2014</v>
      </c>
      <c r="H158">
        <f t="shared" si="28"/>
        <v>0</v>
      </c>
      <c r="I158">
        <f t="shared" si="29"/>
        <v>0</v>
      </c>
      <c r="J158">
        <f t="shared" si="30"/>
        <v>0</v>
      </c>
      <c r="K158">
        <f t="shared" si="31"/>
        <v>0</v>
      </c>
      <c r="L158">
        <f t="shared" si="32"/>
        <v>0</v>
      </c>
      <c r="M158">
        <f t="shared" si="33"/>
        <v>1</v>
      </c>
      <c r="N158">
        <f t="shared" si="34"/>
        <v>0</v>
      </c>
      <c r="O158">
        <f t="shared" si="35"/>
        <v>0</v>
      </c>
      <c r="P158">
        <f t="shared" si="36"/>
        <v>1</v>
      </c>
      <c r="Q158">
        <f t="shared" si="37"/>
        <v>4</v>
      </c>
      <c r="R158">
        <f t="shared" si="38"/>
        <v>0.45000000000000018</v>
      </c>
    </row>
    <row r="159" spans="1:18" x14ac:dyDescent="0.25">
      <c r="A159" s="1">
        <v>41795</v>
      </c>
      <c r="B159">
        <f t="shared" si="26"/>
        <v>6</v>
      </c>
      <c r="C159" t="s">
        <v>12</v>
      </c>
      <c r="D159">
        <v>4.88</v>
      </c>
      <c r="E159" t="s">
        <v>5</v>
      </c>
      <c r="F159">
        <v>4.47</v>
      </c>
      <c r="G159">
        <f t="shared" si="27"/>
        <v>2014</v>
      </c>
      <c r="H159">
        <f t="shared" si="28"/>
        <v>0</v>
      </c>
      <c r="I159">
        <f t="shared" si="29"/>
        <v>0</v>
      </c>
      <c r="J159">
        <f t="shared" si="30"/>
        <v>0</v>
      </c>
      <c r="K159">
        <f t="shared" si="31"/>
        <v>0</v>
      </c>
      <c r="L159">
        <f t="shared" si="32"/>
        <v>0</v>
      </c>
      <c r="M159">
        <f t="shared" si="33"/>
        <v>1</v>
      </c>
      <c r="N159">
        <f t="shared" si="34"/>
        <v>0</v>
      </c>
      <c r="O159">
        <f t="shared" si="35"/>
        <v>0</v>
      </c>
      <c r="P159">
        <f t="shared" si="36"/>
        <v>1</v>
      </c>
      <c r="Q159">
        <f t="shared" si="37"/>
        <v>5</v>
      </c>
      <c r="R159">
        <f t="shared" si="38"/>
        <v>0.41000000000000014</v>
      </c>
    </row>
    <row r="160" spans="1:18" x14ac:dyDescent="0.25">
      <c r="A160" s="1">
        <v>41802</v>
      </c>
      <c r="B160">
        <f t="shared" si="26"/>
        <v>6</v>
      </c>
      <c r="C160" t="s">
        <v>12</v>
      </c>
      <c r="D160">
        <v>4.67</v>
      </c>
      <c r="E160" t="s">
        <v>5</v>
      </c>
      <c r="F160">
        <v>4.4400000000000004</v>
      </c>
      <c r="G160">
        <f t="shared" si="27"/>
        <v>2014</v>
      </c>
      <c r="H160">
        <f t="shared" si="28"/>
        <v>0</v>
      </c>
      <c r="I160">
        <f t="shared" si="29"/>
        <v>0</v>
      </c>
      <c r="J160">
        <f t="shared" si="30"/>
        <v>0</v>
      </c>
      <c r="K160">
        <f t="shared" si="31"/>
        <v>0</v>
      </c>
      <c r="L160">
        <f t="shared" si="32"/>
        <v>0</v>
      </c>
      <c r="M160">
        <f t="shared" si="33"/>
        <v>1</v>
      </c>
      <c r="N160">
        <f t="shared" si="34"/>
        <v>0</v>
      </c>
      <c r="O160">
        <f t="shared" si="35"/>
        <v>0</v>
      </c>
      <c r="P160">
        <f t="shared" si="36"/>
        <v>1</v>
      </c>
      <c r="Q160">
        <f t="shared" si="37"/>
        <v>5</v>
      </c>
      <c r="R160">
        <f t="shared" si="38"/>
        <v>0.22999999999999954</v>
      </c>
    </row>
    <row r="161" spans="1:18" x14ac:dyDescent="0.25">
      <c r="A161" s="1">
        <v>41809</v>
      </c>
      <c r="B161">
        <f t="shared" si="26"/>
        <v>6</v>
      </c>
      <c r="C161" t="s">
        <v>12</v>
      </c>
      <c r="D161">
        <v>4.74</v>
      </c>
      <c r="E161" t="s">
        <v>5</v>
      </c>
      <c r="F161">
        <v>4.4800000000000004</v>
      </c>
      <c r="G161">
        <f t="shared" si="27"/>
        <v>2014</v>
      </c>
      <c r="H161">
        <f t="shared" si="28"/>
        <v>0</v>
      </c>
      <c r="I161">
        <f t="shared" si="29"/>
        <v>0</v>
      </c>
      <c r="J161">
        <f t="shared" si="30"/>
        <v>0</v>
      </c>
      <c r="K161">
        <f t="shared" si="31"/>
        <v>0</v>
      </c>
      <c r="L161">
        <f t="shared" si="32"/>
        <v>0</v>
      </c>
      <c r="M161">
        <f t="shared" si="33"/>
        <v>1</v>
      </c>
      <c r="N161">
        <f t="shared" si="34"/>
        <v>0</v>
      </c>
      <c r="O161">
        <f t="shared" si="35"/>
        <v>0</v>
      </c>
      <c r="P161">
        <f t="shared" si="36"/>
        <v>1</v>
      </c>
      <c r="Q161">
        <f t="shared" si="37"/>
        <v>5</v>
      </c>
      <c r="R161">
        <f t="shared" si="38"/>
        <v>0.25999999999999979</v>
      </c>
    </row>
    <row r="162" spans="1:18" x14ac:dyDescent="0.25">
      <c r="A162" s="1">
        <v>41816</v>
      </c>
      <c r="B162">
        <f t="shared" si="26"/>
        <v>6</v>
      </c>
      <c r="C162" t="s">
        <v>12</v>
      </c>
      <c r="D162">
        <v>4.66</v>
      </c>
      <c r="E162" t="s">
        <v>5</v>
      </c>
      <c r="F162">
        <v>4.43</v>
      </c>
      <c r="G162">
        <f t="shared" si="27"/>
        <v>2014</v>
      </c>
      <c r="H162">
        <f t="shared" si="28"/>
        <v>0</v>
      </c>
      <c r="I162">
        <f t="shared" si="29"/>
        <v>0</v>
      </c>
      <c r="J162">
        <f t="shared" si="30"/>
        <v>0</v>
      </c>
      <c r="K162">
        <f t="shared" si="31"/>
        <v>0</v>
      </c>
      <c r="L162">
        <f t="shared" si="32"/>
        <v>0</v>
      </c>
      <c r="M162">
        <f t="shared" si="33"/>
        <v>1</v>
      </c>
      <c r="N162">
        <f t="shared" si="34"/>
        <v>0</v>
      </c>
      <c r="O162">
        <f t="shared" si="35"/>
        <v>0</v>
      </c>
      <c r="P162">
        <f t="shared" si="36"/>
        <v>1</v>
      </c>
      <c r="Q162">
        <f t="shared" si="37"/>
        <v>5</v>
      </c>
      <c r="R162">
        <f t="shared" si="38"/>
        <v>0.23000000000000043</v>
      </c>
    </row>
    <row r="163" spans="1:18" x14ac:dyDescent="0.25">
      <c r="A163" s="1">
        <v>41641</v>
      </c>
      <c r="B163">
        <f t="shared" si="26"/>
        <v>1</v>
      </c>
      <c r="C163" t="s">
        <v>12</v>
      </c>
      <c r="D163">
        <v>4.46</v>
      </c>
      <c r="E163" t="s">
        <v>3</v>
      </c>
      <c r="F163">
        <v>4.3600000000000003</v>
      </c>
      <c r="G163">
        <f t="shared" si="27"/>
        <v>2014</v>
      </c>
      <c r="H163">
        <f t="shared" si="28"/>
        <v>0</v>
      </c>
      <c r="I163">
        <f t="shared" si="29"/>
        <v>0</v>
      </c>
      <c r="J163">
        <f t="shared" si="30"/>
        <v>0</v>
      </c>
      <c r="K163">
        <f t="shared" si="31"/>
        <v>0</v>
      </c>
      <c r="L163">
        <f t="shared" si="32"/>
        <v>0</v>
      </c>
      <c r="M163">
        <f t="shared" si="33"/>
        <v>1</v>
      </c>
      <c r="N163">
        <f t="shared" si="34"/>
        <v>0</v>
      </c>
      <c r="O163">
        <f t="shared" si="35"/>
        <v>0</v>
      </c>
      <c r="P163">
        <f t="shared" si="36"/>
        <v>0</v>
      </c>
      <c r="Q163">
        <f t="shared" si="37"/>
        <v>0</v>
      </c>
      <c r="R163">
        <f t="shared" si="38"/>
        <v>9.9999999999999645E-2</v>
      </c>
    </row>
    <row r="164" spans="1:18" x14ac:dyDescent="0.25">
      <c r="A164" s="1">
        <v>41648</v>
      </c>
      <c r="B164">
        <f t="shared" si="26"/>
        <v>1</v>
      </c>
      <c r="C164" t="s">
        <v>12</v>
      </c>
      <c r="D164">
        <v>4.37</v>
      </c>
      <c r="E164" t="s">
        <v>3</v>
      </c>
      <c r="F164">
        <v>4.28</v>
      </c>
      <c r="G164">
        <f t="shared" si="27"/>
        <v>2014</v>
      </c>
      <c r="H164">
        <f t="shared" si="28"/>
        <v>0</v>
      </c>
      <c r="I164">
        <f t="shared" si="29"/>
        <v>0</v>
      </c>
      <c r="J164">
        <f t="shared" si="30"/>
        <v>0</v>
      </c>
      <c r="K164">
        <f t="shared" si="31"/>
        <v>0</v>
      </c>
      <c r="L164">
        <f t="shared" si="32"/>
        <v>0</v>
      </c>
      <c r="M164">
        <f t="shared" si="33"/>
        <v>1</v>
      </c>
      <c r="N164">
        <f t="shared" si="34"/>
        <v>0</v>
      </c>
      <c r="O164">
        <f t="shared" si="35"/>
        <v>0</v>
      </c>
      <c r="P164">
        <f t="shared" si="36"/>
        <v>0</v>
      </c>
      <c r="Q164">
        <f t="shared" si="37"/>
        <v>0</v>
      </c>
      <c r="R164">
        <f t="shared" si="38"/>
        <v>8.9999999999999858E-2</v>
      </c>
    </row>
    <row r="165" spans="1:18" x14ac:dyDescent="0.25">
      <c r="A165" s="1">
        <v>41655</v>
      </c>
      <c r="B165">
        <f t="shared" si="26"/>
        <v>1</v>
      </c>
      <c r="C165" t="s">
        <v>12</v>
      </c>
      <c r="D165">
        <v>4.53</v>
      </c>
      <c r="E165" t="s">
        <v>3</v>
      </c>
      <c r="F165">
        <v>4.42</v>
      </c>
      <c r="G165">
        <f t="shared" si="27"/>
        <v>2014</v>
      </c>
      <c r="H165">
        <f t="shared" si="28"/>
        <v>0</v>
      </c>
      <c r="I165">
        <f t="shared" si="29"/>
        <v>0</v>
      </c>
      <c r="J165">
        <f t="shared" si="30"/>
        <v>0</v>
      </c>
      <c r="K165">
        <f t="shared" si="31"/>
        <v>0</v>
      </c>
      <c r="L165">
        <f t="shared" si="32"/>
        <v>0</v>
      </c>
      <c r="M165">
        <f t="shared" si="33"/>
        <v>1</v>
      </c>
      <c r="N165">
        <f t="shared" si="34"/>
        <v>0</v>
      </c>
      <c r="O165">
        <f t="shared" si="35"/>
        <v>0</v>
      </c>
      <c r="P165">
        <f t="shared" si="36"/>
        <v>0</v>
      </c>
      <c r="Q165">
        <f t="shared" si="37"/>
        <v>0</v>
      </c>
      <c r="R165">
        <f t="shared" si="38"/>
        <v>0.11000000000000032</v>
      </c>
    </row>
    <row r="166" spans="1:18" x14ac:dyDescent="0.25">
      <c r="A166" s="1">
        <v>41662</v>
      </c>
      <c r="B166">
        <f t="shared" si="26"/>
        <v>1</v>
      </c>
      <c r="C166" t="s">
        <v>12</v>
      </c>
      <c r="D166">
        <v>4.54</v>
      </c>
      <c r="E166" t="s">
        <v>3</v>
      </c>
      <c r="F166">
        <v>4.41</v>
      </c>
      <c r="G166">
        <f t="shared" si="27"/>
        <v>2014</v>
      </c>
      <c r="H166">
        <f t="shared" si="28"/>
        <v>0</v>
      </c>
      <c r="I166">
        <f t="shared" si="29"/>
        <v>0</v>
      </c>
      <c r="J166">
        <f t="shared" si="30"/>
        <v>0</v>
      </c>
      <c r="K166">
        <f t="shared" si="31"/>
        <v>0</v>
      </c>
      <c r="L166">
        <f t="shared" si="32"/>
        <v>0</v>
      </c>
      <c r="M166">
        <f t="shared" si="33"/>
        <v>1</v>
      </c>
      <c r="N166">
        <f t="shared" si="34"/>
        <v>0</v>
      </c>
      <c r="O166">
        <f t="shared" si="35"/>
        <v>0</v>
      </c>
      <c r="P166">
        <f t="shared" si="36"/>
        <v>0</v>
      </c>
      <c r="Q166">
        <f t="shared" si="37"/>
        <v>0</v>
      </c>
      <c r="R166">
        <f t="shared" si="38"/>
        <v>0.12999999999999989</v>
      </c>
    </row>
    <row r="167" spans="1:18" x14ac:dyDescent="0.25">
      <c r="A167" s="1">
        <v>41669</v>
      </c>
      <c r="B167">
        <f t="shared" si="26"/>
        <v>1</v>
      </c>
      <c r="C167" t="s">
        <v>12</v>
      </c>
      <c r="D167">
        <v>4.59</v>
      </c>
      <c r="E167" t="s">
        <v>3</v>
      </c>
      <c r="F167">
        <v>4.4400000000000004</v>
      </c>
      <c r="G167">
        <f t="shared" si="27"/>
        <v>2014</v>
      </c>
      <c r="H167">
        <f t="shared" si="28"/>
        <v>0</v>
      </c>
      <c r="I167">
        <f t="shared" si="29"/>
        <v>0</v>
      </c>
      <c r="J167">
        <f t="shared" si="30"/>
        <v>0</v>
      </c>
      <c r="K167">
        <f t="shared" si="31"/>
        <v>0</v>
      </c>
      <c r="L167">
        <f t="shared" si="32"/>
        <v>0</v>
      </c>
      <c r="M167">
        <f t="shared" si="33"/>
        <v>1</v>
      </c>
      <c r="N167">
        <f t="shared" si="34"/>
        <v>0</v>
      </c>
      <c r="O167">
        <f t="shared" si="35"/>
        <v>0</v>
      </c>
      <c r="P167">
        <f t="shared" si="36"/>
        <v>0</v>
      </c>
      <c r="Q167">
        <f t="shared" si="37"/>
        <v>0</v>
      </c>
      <c r="R167">
        <f t="shared" si="38"/>
        <v>0.14999999999999947</v>
      </c>
    </row>
    <row r="168" spans="1:18" x14ac:dyDescent="0.25">
      <c r="A168" s="1">
        <v>41676</v>
      </c>
      <c r="B168">
        <f t="shared" si="26"/>
        <v>2</v>
      </c>
      <c r="C168" t="s">
        <v>12</v>
      </c>
      <c r="D168">
        <v>4.68</v>
      </c>
      <c r="E168" t="s">
        <v>3</v>
      </c>
      <c r="F168">
        <v>4.54</v>
      </c>
      <c r="G168">
        <f t="shared" si="27"/>
        <v>2014</v>
      </c>
      <c r="H168">
        <f t="shared" si="28"/>
        <v>0</v>
      </c>
      <c r="I168">
        <f t="shared" si="29"/>
        <v>0</v>
      </c>
      <c r="J168">
        <f t="shared" si="30"/>
        <v>0</v>
      </c>
      <c r="K168">
        <f t="shared" si="31"/>
        <v>0</v>
      </c>
      <c r="L168">
        <f t="shared" si="32"/>
        <v>0</v>
      </c>
      <c r="M168">
        <f t="shared" si="33"/>
        <v>1</v>
      </c>
      <c r="N168">
        <f t="shared" si="34"/>
        <v>0</v>
      </c>
      <c r="O168">
        <f t="shared" si="35"/>
        <v>0</v>
      </c>
      <c r="P168">
        <f t="shared" si="36"/>
        <v>0</v>
      </c>
      <c r="Q168">
        <f t="shared" si="37"/>
        <v>1</v>
      </c>
      <c r="R168">
        <f t="shared" si="38"/>
        <v>0.13999999999999968</v>
      </c>
    </row>
    <row r="169" spans="1:18" x14ac:dyDescent="0.25">
      <c r="A169" s="1">
        <v>41683</v>
      </c>
      <c r="B169">
        <f t="shared" si="26"/>
        <v>2</v>
      </c>
      <c r="C169" t="s">
        <v>12</v>
      </c>
      <c r="D169">
        <v>4.66</v>
      </c>
      <c r="E169" t="s">
        <v>3</v>
      </c>
      <c r="F169">
        <v>4.51</v>
      </c>
      <c r="G169">
        <f t="shared" si="27"/>
        <v>2014</v>
      </c>
      <c r="H169">
        <f t="shared" si="28"/>
        <v>0</v>
      </c>
      <c r="I169">
        <f t="shared" si="29"/>
        <v>0</v>
      </c>
      <c r="J169">
        <f t="shared" si="30"/>
        <v>0</v>
      </c>
      <c r="K169">
        <f t="shared" si="31"/>
        <v>0</v>
      </c>
      <c r="L169">
        <f t="shared" si="32"/>
        <v>0</v>
      </c>
      <c r="M169">
        <f t="shared" si="33"/>
        <v>1</v>
      </c>
      <c r="N169">
        <f t="shared" si="34"/>
        <v>0</v>
      </c>
      <c r="O169">
        <f t="shared" si="35"/>
        <v>0</v>
      </c>
      <c r="P169">
        <f t="shared" si="36"/>
        <v>0</v>
      </c>
      <c r="Q169">
        <f t="shared" si="37"/>
        <v>1</v>
      </c>
      <c r="R169">
        <f t="shared" si="38"/>
        <v>0.15000000000000036</v>
      </c>
    </row>
    <row r="170" spans="1:18" x14ac:dyDescent="0.25">
      <c r="A170" s="1">
        <v>41690</v>
      </c>
      <c r="B170">
        <f t="shared" si="26"/>
        <v>2</v>
      </c>
      <c r="C170" t="s">
        <v>12</v>
      </c>
      <c r="D170">
        <v>4.8099999999999996</v>
      </c>
      <c r="E170" t="s">
        <v>3</v>
      </c>
      <c r="F170">
        <v>4.67</v>
      </c>
      <c r="G170">
        <f t="shared" si="27"/>
        <v>2014</v>
      </c>
      <c r="H170">
        <f t="shared" si="28"/>
        <v>0</v>
      </c>
      <c r="I170">
        <f t="shared" si="29"/>
        <v>0</v>
      </c>
      <c r="J170">
        <f t="shared" si="30"/>
        <v>0</v>
      </c>
      <c r="K170">
        <f t="shared" si="31"/>
        <v>0</v>
      </c>
      <c r="L170">
        <f t="shared" si="32"/>
        <v>0</v>
      </c>
      <c r="M170">
        <f t="shared" si="33"/>
        <v>1</v>
      </c>
      <c r="N170">
        <f t="shared" si="34"/>
        <v>0</v>
      </c>
      <c r="O170">
        <f t="shared" si="35"/>
        <v>0</v>
      </c>
      <c r="P170">
        <f t="shared" si="36"/>
        <v>0</v>
      </c>
      <c r="Q170">
        <f t="shared" si="37"/>
        <v>1</v>
      </c>
      <c r="R170">
        <f t="shared" si="38"/>
        <v>0.13999999999999968</v>
      </c>
    </row>
    <row r="171" spans="1:18" x14ac:dyDescent="0.25">
      <c r="A171" s="1">
        <v>41697</v>
      </c>
      <c r="B171">
        <f t="shared" si="26"/>
        <v>2</v>
      </c>
      <c r="C171" t="s">
        <v>12</v>
      </c>
      <c r="D171">
        <v>4.7699999999999996</v>
      </c>
      <c r="E171" t="s">
        <v>3</v>
      </c>
      <c r="F171">
        <v>4.59</v>
      </c>
      <c r="G171">
        <f t="shared" si="27"/>
        <v>2014</v>
      </c>
      <c r="H171">
        <f t="shared" si="28"/>
        <v>0</v>
      </c>
      <c r="I171">
        <f t="shared" si="29"/>
        <v>0</v>
      </c>
      <c r="J171">
        <f t="shared" si="30"/>
        <v>0</v>
      </c>
      <c r="K171">
        <f t="shared" si="31"/>
        <v>0</v>
      </c>
      <c r="L171">
        <f t="shared" si="32"/>
        <v>0</v>
      </c>
      <c r="M171">
        <f t="shared" si="33"/>
        <v>1</v>
      </c>
      <c r="N171">
        <f t="shared" si="34"/>
        <v>0</v>
      </c>
      <c r="O171">
        <f t="shared" si="35"/>
        <v>0</v>
      </c>
      <c r="P171">
        <f t="shared" si="36"/>
        <v>0</v>
      </c>
      <c r="Q171">
        <f t="shared" si="37"/>
        <v>1</v>
      </c>
      <c r="R171">
        <f t="shared" si="38"/>
        <v>0.17999999999999972</v>
      </c>
    </row>
    <row r="172" spans="1:18" x14ac:dyDescent="0.25">
      <c r="A172" s="1">
        <v>41704</v>
      </c>
      <c r="B172">
        <f t="shared" si="26"/>
        <v>3</v>
      </c>
      <c r="C172" t="s">
        <v>12</v>
      </c>
      <c r="D172">
        <v>5.19</v>
      </c>
      <c r="E172" t="s">
        <v>3</v>
      </c>
      <c r="F172">
        <v>4.95</v>
      </c>
      <c r="G172">
        <f t="shared" si="27"/>
        <v>2014</v>
      </c>
      <c r="H172">
        <f t="shared" si="28"/>
        <v>0</v>
      </c>
      <c r="I172">
        <f t="shared" si="29"/>
        <v>0</v>
      </c>
      <c r="J172">
        <f t="shared" si="30"/>
        <v>0</v>
      </c>
      <c r="K172">
        <f t="shared" si="31"/>
        <v>0</v>
      </c>
      <c r="L172">
        <f t="shared" si="32"/>
        <v>0</v>
      </c>
      <c r="M172">
        <f t="shared" si="33"/>
        <v>1</v>
      </c>
      <c r="N172">
        <f t="shared" si="34"/>
        <v>0</v>
      </c>
      <c r="O172">
        <f t="shared" si="35"/>
        <v>0</v>
      </c>
      <c r="P172">
        <f t="shared" si="36"/>
        <v>0</v>
      </c>
      <c r="Q172">
        <f t="shared" si="37"/>
        <v>2</v>
      </c>
      <c r="R172">
        <f t="shared" si="38"/>
        <v>0.24000000000000021</v>
      </c>
    </row>
    <row r="173" spans="1:18" x14ac:dyDescent="0.25">
      <c r="A173" s="1">
        <v>41711</v>
      </c>
      <c r="B173">
        <f t="shared" si="26"/>
        <v>3</v>
      </c>
      <c r="C173" t="s">
        <v>12</v>
      </c>
      <c r="D173">
        <v>5.03</v>
      </c>
      <c r="E173" t="s">
        <v>3</v>
      </c>
      <c r="F173">
        <v>4.8899999999999997</v>
      </c>
      <c r="G173">
        <f t="shared" si="27"/>
        <v>2014</v>
      </c>
      <c r="H173">
        <f t="shared" si="28"/>
        <v>0</v>
      </c>
      <c r="I173">
        <f t="shared" si="29"/>
        <v>0</v>
      </c>
      <c r="J173">
        <f t="shared" si="30"/>
        <v>0</v>
      </c>
      <c r="K173">
        <f t="shared" si="31"/>
        <v>0</v>
      </c>
      <c r="L173">
        <f t="shared" si="32"/>
        <v>0</v>
      </c>
      <c r="M173">
        <f t="shared" si="33"/>
        <v>1</v>
      </c>
      <c r="N173">
        <f t="shared" si="34"/>
        <v>0</v>
      </c>
      <c r="O173">
        <f t="shared" si="35"/>
        <v>0</v>
      </c>
      <c r="P173">
        <f t="shared" si="36"/>
        <v>0</v>
      </c>
      <c r="Q173">
        <f t="shared" si="37"/>
        <v>2</v>
      </c>
      <c r="R173">
        <f t="shared" si="38"/>
        <v>0.14000000000000057</v>
      </c>
    </row>
    <row r="174" spans="1:18" x14ac:dyDescent="0.25">
      <c r="A174" s="1">
        <v>41718</v>
      </c>
      <c r="B174">
        <f t="shared" si="26"/>
        <v>3</v>
      </c>
      <c r="C174" t="s">
        <v>12</v>
      </c>
      <c r="D174">
        <v>4.99</v>
      </c>
      <c r="E174" t="s">
        <v>3</v>
      </c>
      <c r="F174">
        <v>4.84</v>
      </c>
      <c r="G174">
        <f t="shared" si="27"/>
        <v>2014</v>
      </c>
      <c r="H174">
        <f t="shared" si="28"/>
        <v>0</v>
      </c>
      <c r="I174">
        <f t="shared" si="29"/>
        <v>0</v>
      </c>
      <c r="J174">
        <f t="shared" si="30"/>
        <v>0</v>
      </c>
      <c r="K174">
        <f t="shared" si="31"/>
        <v>0</v>
      </c>
      <c r="L174">
        <f t="shared" si="32"/>
        <v>0</v>
      </c>
      <c r="M174">
        <f t="shared" si="33"/>
        <v>1</v>
      </c>
      <c r="N174">
        <f t="shared" si="34"/>
        <v>0</v>
      </c>
      <c r="O174">
        <f t="shared" si="35"/>
        <v>0</v>
      </c>
      <c r="P174">
        <f t="shared" si="36"/>
        <v>0</v>
      </c>
      <c r="Q174">
        <f t="shared" si="37"/>
        <v>2</v>
      </c>
      <c r="R174">
        <f t="shared" si="38"/>
        <v>0.15000000000000036</v>
      </c>
    </row>
    <row r="175" spans="1:18" x14ac:dyDescent="0.25">
      <c r="A175" s="1">
        <v>41725</v>
      </c>
      <c r="B175">
        <f t="shared" si="26"/>
        <v>3</v>
      </c>
      <c r="C175" t="s">
        <v>12</v>
      </c>
      <c r="D175">
        <v>5.0199999999999996</v>
      </c>
      <c r="E175" t="s">
        <v>3</v>
      </c>
      <c r="F175">
        <v>4.96</v>
      </c>
      <c r="G175">
        <f t="shared" si="27"/>
        <v>2014</v>
      </c>
      <c r="H175">
        <f t="shared" si="28"/>
        <v>0</v>
      </c>
      <c r="I175">
        <f t="shared" si="29"/>
        <v>0</v>
      </c>
      <c r="J175">
        <f t="shared" si="30"/>
        <v>0</v>
      </c>
      <c r="K175">
        <f t="shared" si="31"/>
        <v>0</v>
      </c>
      <c r="L175">
        <f t="shared" si="32"/>
        <v>0</v>
      </c>
      <c r="M175">
        <f t="shared" si="33"/>
        <v>1</v>
      </c>
      <c r="N175">
        <f t="shared" si="34"/>
        <v>0</v>
      </c>
      <c r="O175">
        <f t="shared" si="35"/>
        <v>0</v>
      </c>
      <c r="P175">
        <f t="shared" si="36"/>
        <v>0</v>
      </c>
      <c r="Q175">
        <f t="shared" si="37"/>
        <v>2</v>
      </c>
      <c r="R175">
        <f t="shared" si="38"/>
        <v>5.9999999999999609E-2</v>
      </c>
    </row>
    <row r="176" spans="1:18" x14ac:dyDescent="0.25">
      <c r="A176" s="1">
        <v>41732</v>
      </c>
      <c r="B176">
        <f t="shared" si="26"/>
        <v>4</v>
      </c>
      <c r="C176" t="s">
        <v>12</v>
      </c>
      <c r="D176">
        <v>5.36</v>
      </c>
      <c r="E176" t="s">
        <v>3</v>
      </c>
      <c r="F176">
        <v>5.05</v>
      </c>
      <c r="G176">
        <f t="shared" si="27"/>
        <v>2014</v>
      </c>
      <c r="H176">
        <f t="shared" si="28"/>
        <v>0</v>
      </c>
      <c r="I176">
        <f t="shared" si="29"/>
        <v>0</v>
      </c>
      <c r="J176">
        <f t="shared" si="30"/>
        <v>0</v>
      </c>
      <c r="K176">
        <f t="shared" si="31"/>
        <v>0</v>
      </c>
      <c r="L176">
        <f t="shared" si="32"/>
        <v>0</v>
      </c>
      <c r="M176">
        <f t="shared" si="33"/>
        <v>1</v>
      </c>
      <c r="N176">
        <f t="shared" si="34"/>
        <v>0</v>
      </c>
      <c r="O176">
        <f t="shared" si="35"/>
        <v>0</v>
      </c>
      <c r="P176">
        <f t="shared" si="36"/>
        <v>0</v>
      </c>
      <c r="Q176">
        <f t="shared" si="37"/>
        <v>3</v>
      </c>
      <c r="R176">
        <f t="shared" si="38"/>
        <v>0.3100000000000005</v>
      </c>
    </row>
    <row r="177" spans="1:18" x14ac:dyDescent="0.25">
      <c r="A177" s="1">
        <v>41739</v>
      </c>
      <c r="B177">
        <f t="shared" si="26"/>
        <v>4</v>
      </c>
      <c r="C177" t="s">
        <v>12</v>
      </c>
      <c r="D177">
        <v>5.41</v>
      </c>
      <c r="E177" t="s">
        <v>3</v>
      </c>
      <c r="F177">
        <v>5.07</v>
      </c>
      <c r="G177">
        <f t="shared" si="27"/>
        <v>2014</v>
      </c>
      <c r="H177">
        <f t="shared" si="28"/>
        <v>0</v>
      </c>
      <c r="I177">
        <f t="shared" si="29"/>
        <v>0</v>
      </c>
      <c r="J177">
        <f t="shared" si="30"/>
        <v>0</v>
      </c>
      <c r="K177">
        <f t="shared" si="31"/>
        <v>0</v>
      </c>
      <c r="L177">
        <f t="shared" si="32"/>
        <v>0</v>
      </c>
      <c r="M177">
        <f t="shared" si="33"/>
        <v>1</v>
      </c>
      <c r="N177">
        <f t="shared" si="34"/>
        <v>0</v>
      </c>
      <c r="O177">
        <f t="shared" si="35"/>
        <v>0</v>
      </c>
      <c r="P177">
        <f t="shared" si="36"/>
        <v>0</v>
      </c>
      <c r="Q177">
        <f t="shared" si="37"/>
        <v>3</v>
      </c>
      <c r="R177">
        <f t="shared" si="38"/>
        <v>0.33999999999999986</v>
      </c>
    </row>
    <row r="178" spans="1:18" x14ac:dyDescent="0.25">
      <c r="A178" s="1">
        <v>41746</v>
      </c>
      <c r="B178">
        <f t="shared" si="26"/>
        <v>4</v>
      </c>
      <c r="C178" t="s">
        <v>12</v>
      </c>
      <c r="D178">
        <v>5.36</v>
      </c>
      <c r="E178" t="s">
        <v>3</v>
      </c>
      <c r="F178">
        <v>5.01</v>
      </c>
      <c r="G178">
        <f t="shared" si="27"/>
        <v>2014</v>
      </c>
      <c r="H178">
        <f t="shared" si="28"/>
        <v>0</v>
      </c>
      <c r="I178">
        <f t="shared" si="29"/>
        <v>0</v>
      </c>
      <c r="J178">
        <f t="shared" si="30"/>
        <v>0</v>
      </c>
      <c r="K178">
        <f t="shared" si="31"/>
        <v>0</v>
      </c>
      <c r="L178">
        <f t="shared" si="32"/>
        <v>0</v>
      </c>
      <c r="M178">
        <f t="shared" si="33"/>
        <v>1</v>
      </c>
      <c r="N178">
        <f t="shared" si="34"/>
        <v>0</v>
      </c>
      <c r="O178">
        <f t="shared" si="35"/>
        <v>0</v>
      </c>
      <c r="P178">
        <f t="shared" si="36"/>
        <v>0</v>
      </c>
      <c r="Q178">
        <f t="shared" si="37"/>
        <v>3</v>
      </c>
      <c r="R178">
        <f t="shared" si="38"/>
        <v>0.35000000000000053</v>
      </c>
    </row>
    <row r="179" spans="1:18" x14ac:dyDescent="0.25">
      <c r="A179" s="1">
        <v>41753</v>
      </c>
      <c r="B179">
        <f t="shared" si="26"/>
        <v>4</v>
      </c>
      <c r="C179" t="s">
        <v>12</v>
      </c>
      <c r="D179">
        <v>5.4</v>
      </c>
      <c r="E179" t="s">
        <v>3</v>
      </c>
      <c r="F179">
        <v>5.07</v>
      </c>
      <c r="G179">
        <f t="shared" si="27"/>
        <v>2014</v>
      </c>
      <c r="H179">
        <f t="shared" si="28"/>
        <v>0</v>
      </c>
      <c r="I179">
        <f t="shared" si="29"/>
        <v>0</v>
      </c>
      <c r="J179">
        <f t="shared" si="30"/>
        <v>0</v>
      </c>
      <c r="K179">
        <f t="shared" si="31"/>
        <v>0</v>
      </c>
      <c r="L179">
        <f t="shared" si="32"/>
        <v>0</v>
      </c>
      <c r="M179">
        <f t="shared" si="33"/>
        <v>1</v>
      </c>
      <c r="N179">
        <f t="shared" si="34"/>
        <v>0</v>
      </c>
      <c r="O179">
        <f t="shared" si="35"/>
        <v>0</v>
      </c>
      <c r="P179">
        <f t="shared" si="36"/>
        <v>0</v>
      </c>
      <c r="Q179">
        <f t="shared" si="37"/>
        <v>3</v>
      </c>
      <c r="R179">
        <f t="shared" si="38"/>
        <v>0.33000000000000007</v>
      </c>
    </row>
    <row r="180" spans="1:18" x14ac:dyDescent="0.25">
      <c r="A180" s="1">
        <v>41760</v>
      </c>
      <c r="B180">
        <f t="shared" si="26"/>
        <v>5</v>
      </c>
      <c r="C180" t="s">
        <v>12</v>
      </c>
      <c r="D180">
        <v>5.46</v>
      </c>
      <c r="E180" t="s">
        <v>3</v>
      </c>
      <c r="F180">
        <v>5.07</v>
      </c>
      <c r="G180">
        <f t="shared" si="27"/>
        <v>2014</v>
      </c>
      <c r="H180">
        <f t="shared" si="28"/>
        <v>0</v>
      </c>
      <c r="I180">
        <f t="shared" si="29"/>
        <v>0</v>
      </c>
      <c r="J180">
        <f t="shared" si="30"/>
        <v>0</v>
      </c>
      <c r="K180">
        <f t="shared" si="31"/>
        <v>0</v>
      </c>
      <c r="L180">
        <f t="shared" si="32"/>
        <v>0</v>
      </c>
      <c r="M180">
        <f t="shared" si="33"/>
        <v>1</v>
      </c>
      <c r="N180">
        <f t="shared" si="34"/>
        <v>0</v>
      </c>
      <c r="O180">
        <f t="shared" si="35"/>
        <v>0</v>
      </c>
      <c r="P180">
        <f t="shared" si="36"/>
        <v>0</v>
      </c>
      <c r="Q180">
        <f t="shared" si="37"/>
        <v>4</v>
      </c>
      <c r="R180">
        <f t="shared" si="38"/>
        <v>0.38999999999999968</v>
      </c>
    </row>
    <row r="181" spans="1:18" x14ac:dyDescent="0.25">
      <c r="A181" s="1">
        <v>41767</v>
      </c>
      <c r="B181">
        <f t="shared" si="26"/>
        <v>5</v>
      </c>
      <c r="C181" t="s">
        <v>12</v>
      </c>
      <c r="D181">
        <v>5.54</v>
      </c>
      <c r="E181" t="s">
        <v>3</v>
      </c>
      <c r="F181">
        <v>5.17</v>
      </c>
      <c r="G181">
        <f t="shared" si="27"/>
        <v>2014</v>
      </c>
      <c r="H181">
        <f t="shared" si="28"/>
        <v>0</v>
      </c>
      <c r="I181">
        <f t="shared" si="29"/>
        <v>0</v>
      </c>
      <c r="J181">
        <f t="shared" si="30"/>
        <v>0</v>
      </c>
      <c r="K181">
        <f t="shared" si="31"/>
        <v>0</v>
      </c>
      <c r="L181">
        <f t="shared" si="32"/>
        <v>0</v>
      </c>
      <c r="M181">
        <f t="shared" si="33"/>
        <v>1</v>
      </c>
      <c r="N181">
        <f t="shared" si="34"/>
        <v>0</v>
      </c>
      <c r="O181">
        <f t="shared" si="35"/>
        <v>0</v>
      </c>
      <c r="P181">
        <f t="shared" si="36"/>
        <v>0</v>
      </c>
      <c r="Q181">
        <f t="shared" si="37"/>
        <v>4</v>
      </c>
      <c r="R181">
        <f t="shared" si="38"/>
        <v>0.37000000000000011</v>
      </c>
    </row>
    <row r="182" spans="1:18" x14ac:dyDescent="0.25">
      <c r="A182" s="1">
        <v>41774</v>
      </c>
      <c r="B182">
        <f t="shared" si="26"/>
        <v>5</v>
      </c>
      <c r="C182" t="s">
        <v>12</v>
      </c>
      <c r="D182">
        <v>5.23</v>
      </c>
      <c r="E182" t="s">
        <v>3</v>
      </c>
      <c r="F182">
        <v>4.84</v>
      </c>
      <c r="G182">
        <f t="shared" si="27"/>
        <v>2014</v>
      </c>
      <c r="H182">
        <f t="shared" si="28"/>
        <v>0</v>
      </c>
      <c r="I182">
        <f t="shared" si="29"/>
        <v>0</v>
      </c>
      <c r="J182">
        <f t="shared" si="30"/>
        <v>0</v>
      </c>
      <c r="K182">
        <f t="shared" si="31"/>
        <v>0</v>
      </c>
      <c r="L182">
        <f t="shared" si="32"/>
        <v>0</v>
      </c>
      <c r="M182">
        <f t="shared" si="33"/>
        <v>1</v>
      </c>
      <c r="N182">
        <f t="shared" si="34"/>
        <v>0</v>
      </c>
      <c r="O182">
        <f t="shared" si="35"/>
        <v>0</v>
      </c>
      <c r="P182">
        <f t="shared" si="36"/>
        <v>0</v>
      </c>
      <c r="Q182">
        <f t="shared" si="37"/>
        <v>4</v>
      </c>
      <c r="R182">
        <f t="shared" si="38"/>
        <v>0.39000000000000057</v>
      </c>
    </row>
    <row r="183" spans="1:18" x14ac:dyDescent="0.25">
      <c r="A183" s="1">
        <v>41781</v>
      </c>
      <c r="B183">
        <f t="shared" si="26"/>
        <v>5</v>
      </c>
      <c r="C183" t="s">
        <v>12</v>
      </c>
      <c r="D183">
        <v>5.16</v>
      </c>
      <c r="E183" t="s">
        <v>3</v>
      </c>
      <c r="F183">
        <v>4.7699999999999996</v>
      </c>
      <c r="G183">
        <f t="shared" si="27"/>
        <v>2014</v>
      </c>
      <c r="H183">
        <f t="shared" si="28"/>
        <v>0</v>
      </c>
      <c r="I183">
        <f t="shared" si="29"/>
        <v>0</v>
      </c>
      <c r="J183">
        <f t="shared" si="30"/>
        <v>0</v>
      </c>
      <c r="K183">
        <f t="shared" si="31"/>
        <v>0</v>
      </c>
      <c r="L183">
        <f t="shared" si="32"/>
        <v>0</v>
      </c>
      <c r="M183">
        <f t="shared" si="33"/>
        <v>1</v>
      </c>
      <c r="N183">
        <f t="shared" si="34"/>
        <v>0</v>
      </c>
      <c r="O183">
        <f t="shared" si="35"/>
        <v>0</v>
      </c>
      <c r="P183">
        <f t="shared" si="36"/>
        <v>0</v>
      </c>
      <c r="Q183">
        <f t="shared" si="37"/>
        <v>4</v>
      </c>
      <c r="R183">
        <f t="shared" si="38"/>
        <v>0.39000000000000057</v>
      </c>
    </row>
    <row r="184" spans="1:18" x14ac:dyDescent="0.25">
      <c r="A184" s="1">
        <v>41788</v>
      </c>
      <c r="B184">
        <f t="shared" si="26"/>
        <v>5</v>
      </c>
      <c r="C184" t="s">
        <v>12</v>
      </c>
      <c r="D184">
        <v>5.08</v>
      </c>
      <c r="E184" t="s">
        <v>3</v>
      </c>
      <c r="F184">
        <v>4.7</v>
      </c>
      <c r="G184">
        <f t="shared" si="27"/>
        <v>2014</v>
      </c>
      <c r="H184">
        <f t="shared" si="28"/>
        <v>0</v>
      </c>
      <c r="I184">
        <f t="shared" si="29"/>
        <v>0</v>
      </c>
      <c r="J184">
        <f t="shared" si="30"/>
        <v>0</v>
      </c>
      <c r="K184">
        <f t="shared" si="31"/>
        <v>0</v>
      </c>
      <c r="L184">
        <f t="shared" si="32"/>
        <v>0</v>
      </c>
      <c r="M184">
        <f t="shared" si="33"/>
        <v>1</v>
      </c>
      <c r="N184">
        <f t="shared" si="34"/>
        <v>0</v>
      </c>
      <c r="O184">
        <f t="shared" si="35"/>
        <v>0</v>
      </c>
      <c r="P184">
        <f t="shared" si="36"/>
        <v>0</v>
      </c>
      <c r="Q184">
        <f t="shared" si="37"/>
        <v>4</v>
      </c>
      <c r="R184">
        <f t="shared" si="38"/>
        <v>0.37999999999999989</v>
      </c>
    </row>
    <row r="185" spans="1:18" x14ac:dyDescent="0.25">
      <c r="A185" s="1">
        <v>41795</v>
      </c>
      <c r="B185">
        <f t="shared" si="26"/>
        <v>6</v>
      </c>
      <c r="C185" t="s">
        <v>12</v>
      </c>
      <c r="D185">
        <v>4.88</v>
      </c>
      <c r="E185" t="s">
        <v>3</v>
      </c>
      <c r="F185">
        <v>4.49</v>
      </c>
      <c r="G185">
        <f t="shared" si="27"/>
        <v>2014</v>
      </c>
      <c r="H185">
        <f t="shared" si="28"/>
        <v>0</v>
      </c>
      <c r="I185">
        <f t="shared" si="29"/>
        <v>0</v>
      </c>
      <c r="J185">
        <f t="shared" si="30"/>
        <v>0</v>
      </c>
      <c r="K185">
        <f t="shared" si="31"/>
        <v>0</v>
      </c>
      <c r="L185">
        <f t="shared" si="32"/>
        <v>0</v>
      </c>
      <c r="M185">
        <f t="shared" si="33"/>
        <v>1</v>
      </c>
      <c r="N185">
        <f t="shared" si="34"/>
        <v>0</v>
      </c>
      <c r="O185">
        <f t="shared" si="35"/>
        <v>0</v>
      </c>
      <c r="P185">
        <f t="shared" si="36"/>
        <v>0</v>
      </c>
      <c r="Q185">
        <f t="shared" si="37"/>
        <v>5</v>
      </c>
      <c r="R185">
        <f t="shared" si="38"/>
        <v>0.38999999999999968</v>
      </c>
    </row>
    <row r="186" spans="1:18" x14ac:dyDescent="0.25">
      <c r="A186" s="1">
        <v>41802</v>
      </c>
      <c r="B186">
        <f t="shared" si="26"/>
        <v>6</v>
      </c>
      <c r="C186" t="s">
        <v>12</v>
      </c>
      <c r="D186">
        <v>4.67</v>
      </c>
      <c r="E186" t="s">
        <v>3</v>
      </c>
      <c r="F186">
        <v>4.4400000000000004</v>
      </c>
      <c r="G186">
        <f t="shared" si="27"/>
        <v>2014</v>
      </c>
      <c r="H186">
        <f t="shared" si="28"/>
        <v>0</v>
      </c>
      <c r="I186">
        <f t="shared" si="29"/>
        <v>0</v>
      </c>
      <c r="J186">
        <f t="shared" si="30"/>
        <v>0</v>
      </c>
      <c r="K186">
        <f t="shared" si="31"/>
        <v>0</v>
      </c>
      <c r="L186">
        <f t="shared" si="32"/>
        <v>0</v>
      </c>
      <c r="M186">
        <f t="shared" si="33"/>
        <v>1</v>
      </c>
      <c r="N186">
        <f t="shared" si="34"/>
        <v>0</v>
      </c>
      <c r="O186">
        <f t="shared" si="35"/>
        <v>0</v>
      </c>
      <c r="P186">
        <f t="shared" si="36"/>
        <v>0</v>
      </c>
      <c r="Q186">
        <f t="shared" si="37"/>
        <v>5</v>
      </c>
      <c r="R186">
        <f t="shared" si="38"/>
        <v>0.22999999999999954</v>
      </c>
    </row>
    <row r="187" spans="1:18" x14ac:dyDescent="0.25">
      <c r="A187" s="1">
        <v>41809</v>
      </c>
      <c r="B187">
        <f t="shared" si="26"/>
        <v>6</v>
      </c>
      <c r="C187" t="s">
        <v>12</v>
      </c>
      <c r="D187">
        <v>4.74</v>
      </c>
      <c r="E187" t="s">
        <v>3</v>
      </c>
      <c r="F187">
        <v>4.51</v>
      </c>
      <c r="G187">
        <f t="shared" si="27"/>
        <v>2014</v>
      </c>
      <c r="H187">
        <f t="shared" si="28"/>
        <v>0</v>
      </c>
      <c r="I187">
        <f t="shared" si="29"/>
        <v>0</v>
      </c>
      <c r="J187">
        <f t="shared" si="30"/>
        <v>0</v>
      </c>
      <c r="K187">
        <f t="shared" si="31"/>
        <v>0</v>
      </c>
      <c r="L187">
        <f t="shared" si="32"/>
        <v>0</v>
      </c>
      <c r="M187">
        <f t="shared" si="33"/>
        <v>1</v>
      </c>
      <c r="N187">
        <f t="shared" si="34"/>
        <v>0</v>
      </c>
      <c r="O187">
        <f t="shared" si="35"/>
        <v>0</v>
      </c>
      <c r="P187">
        <f t="shared" si="36"/>
        <v>0</v>
      </c>
      <c r="Q187">
        <f t="shared" si="37"/>
        <v>5</v>
      </c>
      <c r="R187">
        <f t="shared" si="38"/>
        <v>0.23000000000000043</v>
      </c>
    </row>
    <row r="188" spans="1:18" x14ac:dyDescent="0.25">
      <c r="A188" s="1">
        <v>41816</v>
      </c>
      <c r="B188">
        <f t="shared" si="26"/>
        <v>6</v>
      </c>
      <c r="C188" t="s">
        <v>12</v>
      </c>
      <c r="D188">
        <v>4.66</v>
      </c>
      <c r="E188" t="s">
        <v>3</v>
      </c>
      <c r="F188">
        <v>4.43</v>
      </c>
      <c r="G188">
        <f t="shared" si="27"/>
        <v>2014</v>
      </c>
      <c r="H188">
        <f t="shared" si="28"/>
        <v>0</v>
      </c>
      <c r="I188">
        <f t="shared" si="29"/>
        <v>0</v>
      </c>
      <c r="J188">
        <f t="shared" si="30"/>
        <v>0</v>
      </c>
      <c r="K188">
        <f t="shared" si="31"/>
        <v>0</v>
      </c>
      <c r="L188">
        <f t="shared" si="32"/>
        <v>0</v>
      </c>
      <c r="M188">
        <f t="shared" si="33"/>
        <v>1</v>
      </c>
      <c r="N188">
        <f t="shared" si="34"/>
        <v>0</v>
      </c>
      <c r="O188">
        <f t="shared" si="35"/>
        <v>0</v>
      </c>
      <c r="P188">
        <f t="shared" si="36"/>
        <v>0</v>
      </c>
      <c r="Q188">
        <f t="shared" si="37"/>
        <v>5</v>
      </c>
      <c r="R188">
        <f t="shared" si="38"/>
        <v>0.23000000000000043</v>
      </c>
    </row>
    <row r="189" spans="1:18" x14ac:dyDescent="0.25">
      <c r="A189" s="1">
        <v>41641</v>
      </c>
      <c r="B189">
        <f t="shared" si="26"/>
        <v>1</v>
      </c>
      <c r="C189" t="s">
        <v>12</v>
      </c>
      <c r="D189">
        <v>4.46</v>
      </c>
      <c r="E189" t="s">
        <v>4</v>
      </c>
      <c r="F189">
        <v>4.42</v>
      </c>
      <c r="G189">
        <f t="shared" si="27"/>
        <v>2014</v>
      </c>
      <c r="H189">
        <f t="shared" si="28"/>
        <v>0</v>
      </c>
      <c r="I189">
        <f t="shared" si="29"/>
        <v>0</v>
      </c>
      <c r="J189">
        <f t="shared" si="30"/>
        <v>0</v>
      </c>
      <c r="K189">
        <f t="shared" si="31"/>
        <v>0</v>
      </c>
      <c r="L189">
        <f t="shared" si="32"/>
        <v>0</v>
      </c>
      <c r="M189">
        <f t="shared" si="33"/>
        <v>1</v>
      </c>
      <c r="N189">
        <f t="shared" si="34"/>
        <v>0</v>
      </c>
      <c r="O189">
        <f t="shared" si="35"/>
        <v>1</v>
      </c>
      <c r="P189">
        <f t="shared" si="36"/>
        <v>0</v>
      </c>
      <c r="Q189">
        <f t="shared" si="37"/>
        <v>0</v>
      </c>
      <c r="R189">
        <f t="shared" si="38"/>
        <v>4.0000000000000036E-2</v>
      </c>
    </row>
    <row r="190" spans="1:18" x14ac:dyDescent="0.25">
      <c r="A190" s="1">
        <v>41648</v>
      </c>
      <c r="B190">
        <f t="shared" si="26"/>
        <v>1</v>
      </c>
      <c r="C190" t="s">
        <v>12</v>
      </c>
      <c r="D190">
        <v>4.37</v>
      </c>
      <c r="E190" t="s">
        <v>4</v>
      </c>
      <c r="F190">
        <v>4.34</v>
      </c>
      <c r="G190">
        <f t="shared" si="27"/>
        <v>2014</v>
      </c>
      <c r="H190">
        <f t="shared" si="28"/>
        <v>0</v>
      </c>
      <c r="I190">
        <f t="shared" si="29"/>
        <v>0</v>
      </c>
      <c r="J190">
        <f t="shared" si="30"/>
        <v>0</v>
      </c>
      <c r="K190">
        <f t="shared" si="31"/>
        <v>0</v>
      </c>
      <c r="L190">
        <f t="shared" si="32"/>
        <v>0</v>
      </c>
      <c r="M190">
        <f t="shared" si="33"/>
        <v>1</v>
      </c>
      <c r="N190">
        <f t="shared" si="34"/>
        <v>0</v>
      </c>
      <c r="O190">
        <f t="shared" si="35"/>
        <v>1</v>
      </c>
      <c r="P190">
        <f t="shared" si="36"/>
        <v>0</v>
      </c>
      <c r="Q190">
        <f t="shared" si="37"/>
        <v>0</v>
      </c>
      <c r="R190">
        <f t="shared" si="38"/>
        <v>3.0000000000000249E-2</v>
      </c>
    </row>
    <row r="191" spans="1:18" x14ac:dyDescent="0.25">
      <c r="A191" s="1">
        <v>41655</v>
      </c>
      <c r="B191">
        <f t="shared" si="26"/>
        <v>1</v>
      </c>
      <c r="C191" t="s">
        <v>12</v>
      </c>
      <c r="D191">
        <v>4.53</v>
      </c>
      <c r="E191" t="s">
        <v>4</v>
      </c>
      <c r="F191">
        <v>4.47</v>
      </c>
      <c r="G191">
        <f t="shared" si="27"/>
        <v>2014</v>
      </c>
      <c r="H191">
        <f t="shared" si="28"/>
        <v>0</v>
      </c>
      <c r="I191">
        <f t="shared" si="29"/>
        <v>0</v>
      </c>
      <c r="J191">
        <f t="shared" si="30"/>
        <v>0</v>
      </c>
      <c r="K191">
        <f t="shared" si="31"/>
        <v>0</v>
      </c>
      <c r="L191">
        <f t="shared" si="32"/>
        <v>0</v>
      </c>
      <c r="M191">
        <f t="shared" si="33"/>
        <v>1</v>
      </c>
      <c r="N191">
        <f t="shared" si="34"/>
        <v>0</v>
      </c>
      <c r="O191">
        <f t="shared" si="35"/>
        <v>1</v>
      </c>
      <c r="P191">
        <f t="shared" si="36"/>
        <v>0</v>
      </c>
      <c r="Q191">
        <f t="shared" si="37"/>
        <v>0</v>
      </c>
      <c r="R191">
        <f t="shared" si="38"/>
        <v>6.0000000000000497E-2</v>
      </c>
    </row>
    <row r="192" spans="1:18" x14ac:dyDescent="0.25">
      <c r="A192" s="1">
        <v>41662</v>
      </c>
      <c r="B192">
        <f t="shared" si="26"/>
        <v>1</v>
      </c>
      <c r="C192" t="s">
        <v>12</v>
      </c>
      <c r="D192">
        <v>4.54</v>
      </c>
      <c r="E192" t="s">
        <v>4</v>
      </c>
      <c r="F192">
        <v>4.45</v>
      </c>
      <c r="G192">
        <f t="shared" si="27"/>
        <v>2014</v>
      </c>
      <c r="H192">
        <f t="shared" si="28"/>
        <v>0</v>
      </c>
      <c r="I192">
        <f t="shared" si="29"/>
        <v>0</v>
      </c>
      <c r="J192">
        <f t="shared" si="30"/>
        <v>0</v>
      </c>
      <c r="K192">
        <f t="shared" si="31"/>
        <v>0</v>
      </c>
      <c r="L192">
        <f t="shared" si="32"/>
        <v>0</v>
      </c>
      <c r="M192">
        <f t="shared" si="33"/>
        <v>1</v>
      </c>
      <c r="N192">
        <f t="shared" si="34"/>
        <v>0</v>
      </c>
      <c r="O192">
        <f t="shared" si="35"/>
        <v>1</v>
      </c>
      <c r="P192">
        <f t="shared" si="36"/>
        <v>0</v>
      </c>
      <c r="Q192">
        <f t="shared" si="37"/>
        <v>0</v>
      </c>
      <c r="R192">
        <f t="shared" si="38"/>
        <v>8.9999999999999858E-2</v>
      </c>
    </row>
    <row r="193" spans="1:18" x14ac:dyDescent="0.25">
      <c r="A193" s="1">
        <v>41669</v>
      </c>
      <c r="B193">
        <f t="shared" si="26"/>
        <v>1</v>
      </c>
      <c r="C193" t="s">
        <v>12</v>
      </c>
      <c r="D193">
        <v>4.59</v>
      </c>
      <c r="E193" t="s">
        <v>4</v>
      </c>
      <c r="F193">
        <v>4.46</v>
      </c>
      <c r="G193">
        <f t="shared" si="27"/>
        <v>2014</v>
      </c>
      <c r="H193">
        <f t="shared" si="28"/>
        <v>0</v>
      </c>
      <c r="I193">
        <f t="shared" si="29"/>
        <v>0</v>
      </c>
      <c r="J193">
        <f t="shared" si="30"/>
        <v>0</v>
      </c>
      <c r="K193">
        <f t="shared" si="31"/>
        <v>0</v>
      </c>
      <c r="L193">
        <f t="shared" si="32"/>
        <v>0</v>
      </c>
      <c r="M193">
        <f t="shared" si="33"/>
        <v>1</v>
      </c>
      <c r="N193">
        <f t="shared" si="34"/>
        <v>0</v>
      </c>
      <c r="O193">
        <f t="shared" si="35"/>
        <v>1</v>
      </c>
      <c r="P193">
        <f t="shared" si="36"/>
        <v>0</v>
      </c>
      <c r="Q193">
        <f t="shared" si="37"/>
        <v>0</v>
      </c>
      <c r="R193">
        <f t="shared" si="38"/>
        <v>0.12999999999999989</v>
      </c>
    </row>
    <row r="194" spans="1:18" x14ac:dyDescent="0.25">
      <c r="A194" s="1">
        <v>41676</v>
      </c>
      <c r="B194">
        <f t="shared" ref="B194:B257" si="39">MONTH(A194)</f>
        <v>2</v>
      </c>
      <c r="C194" t="s">
        <v>12</v>
      </c>
      <c r="D194">
        <v>4.68</v>
      </c>
      <c r="E194" t="s">
        <v>4</v>
      </c>
      <c r="F194">
        <v>4.55</v>
      </c>
      <c r="G194">
        <f t="shared" ref="G194:G257" si="40">YEAR(A194)</f>
        <v>2014</v>
      </c>
      <c r="H194">
        <f t="shared" ref="H194:H257" si="41">IF($G194=2016,1,0)</f>
        <v>0</v>
      </c>
      <c r="I194">
        <f t="shared" ref="I194:I257" si="42">IF($G194=2017,1,0)</f>
        <v>0</v>
      </c>
      <c r="J194">
        <f t="shared" ref="J194:J257" si="43">IF($G194=2018,1,0)</f>
        <v>0</v>
      </c>
      <c r="K194">
        <f t="shared" ref="K194:K257" si="44">IF($G194=2019,1,0)</f>
        <v>0</v>
      </c>
      <c r="L194">
        <f t="shared" ref="L194:L257" si="45">IF($G194=2020,1,0)</f>
        <v>0</v>
      </c>
      <c r="M194">
        <f t="shared" ref="M194:M257" si="46">IF(C194="North",1,0)</f>
        <v>1</v>
      </c>
      <c r="N194">
        <f t="shared" ref="N194:N257" si="47">IF(C194="East",1,0)</f>
        <v>0</v>
      </c>
      <c r="O194">
        <f t="shared" ref="O194:O257" si="48">IF(E194="Sep",1,0)</f>
        <v>1</v>
      </c>
      <c r="P194">
        <f t="shared" ref="P194:P257" si="49">IF(E194="Dec",1,0)</f>
        <v>0</v>
      </c>
      <c r="Q194">
        <f t="shared" ref="Q194:Q257" si="50">B194-1</f>
        <v>1</v>
      </c>
      <c r="R194">
        <f t="shared" ref="R194:R257" si="51">D194-F194</f>
        <v>0.12999999999999989</v>
      </c>
    </row>
    <row r="195" spans="1:18" x14ac:dyDescent="0.25">
      <c r="A195" s="1">
        <v>41683</v>
      </c>
      <c r="B195">
        <f t="shared" si="39"/>
        <v>2</v>
      </c>
      <c r="C195" t="s">
        <v>12</v>
      </c>
      <c r="D195">
        <v>4.66</v>
      </c>
      <c r="E195" t="s">
        <v>4</v>
      </c>
      <c r="F195">
        <v>4.5199999999999996</v>
      </c>
      <c r="G195">
        <f t="shared" si="40"/>
        <v>2014</v>
      </c>
      <c r="H195">
        <f t="shared" si="41"/>
        <v>0</v>
      </c>
      <c r="I195">
        <f t="shared" si="42"/>
        <v>0</v>
      </c>
      <c r="J195">
        <f t="shared" si="43"/>
        <v>0</v>
      </c>
      <c r="K195">
        <f t="shared" si="44"/>
        <v>0</v>
      </c>
      <c r="L195">
        <f t="shared" si="45"/>
        <v>0</v>
      </c>
      <c r="M195">
        <f t="shared" si="46"/>
        <v>1</v>
      </c>
      <c r="N195">
        <f t="shared" si="47"/>
        <v>0</v>
      </c>
      <c r="O195">
        <f t="shared" si="48"/>
        <v>1</v>
      </c>
      <c r="P195">
        <f t="shared" si="49"/>
        <v>0</v>
      </c>
      <c r="Q195">
        <f t="shared" si="50"/>
        <v>1</v>
      </c>
      <c r="R195">
        <f t="shared" si="51"/>
        <v>0.14000000000000057</v>
      </c>
    </row>
    <row r="196" spans="1:18" x14ac:dyDescent="0.25">
      <c r="A196" s="1">
        <v>41690</v>
      </c>
      <c r="B196">
        <f t="shared" si="39"/>
        <v>2</v>
      </c>
      <c r="C196" t="s">
        <v>12</v>
      </c>
      <c r="D196">
        <v>4.8099999999999996</v>
      </c>
      <c r="E196" t="s">
        <v>4</v>
      </c>
      <c r="F196">
        <v>4.67</v>
      </c>
      <c r="G196">
        <f t="shared" si="40"/>
        <v>2014</v>
      </c>
      <c r="H196">
        <f t="shared" si="41"/>
        <v>0</v>
      </c>
      <c r="I196">
        <f t="shared" si="42"/>
        <v>0</v>
      </c>
      <c r="J196">
        <f t="shared" si="43"/>
        <v>0</v>
      </c>
      <c r="K196">
        <f t="shared" si="44"/>
        <v>0</v>
      </c>
      <c r="L196">
        <f t="shared" si="45"/>
        <v>0</v>
      </c>
      <c r="M196">
        <f t="shared" si="46"/>
        <v>1</v>
      </c>
      <c r="N196">
        <f t="shared" si="47"/>
        <v>0</v>
      </c>
      <c r="O196">
        <f t="shared" si="48"/>
        <v>1</v>
      </c>
      <c r="P196">
        <f t="shared" si="49"/>
        <v>0</v>
      </c>
      <c r="Q196">
        <f t="shared" si="50"/>
        <v>1</v>
      </c>
      <c r="R196">
        <f t="shared" si="51"/>
        <v>0.13999999999999968</v>
      </c>
    </row>
    <row r="197" spans="1:18" x14ac:dyDescent="0.25">
      <c r="A197" s="1">
        <v>41697</v>
      </c>
      <c r="B197">
        <f t="shared" si="39"/>
        <v>2</v>
      </c>
      <c r="C197" t="s">
        <v>12</v>
      </c>
      <c r="D197">
        <v>4.7699999999999996</v>
      </c>
      <c r="E197" t="s">
        <v>4</v>
      </c>
      <c r="F197">
        <v>4.59</v>
      </c>
      <c r="G197">
        <f t="shared" si="40"/>
        <v>2014</v>
      </c>
      <c r="H197">
        <f t="shared" si="41"/>
        <v>0</v>
      </c>
      <c r="I197">
        <f t="shared" si="42"/>
        <v>0</v>
      </c>
      <c r="J197">
        <f t="shared" si="43"/>
        <v>0</v>
      </c>
      <c r="K197">
        <f t="shared" si="44"/>
        <v>0</v>
      </c>
      <c r="L197">
        <f t="shared" si="45"/>
        <v>0</v>
      </c>
      <c r="M197">
        <f t="shared" si="46"/>
        <v>1</v>
      </c>
      <c r="N197">
        <f t="shared" si="47"/>
        <v>0</v>
      </c>
      <c r="O197">
        <f t="shared" si="48"/>
        <v>1</v>
      </c>
      <c r="P197">
        <f t="shared" si="49"/>
        <v>0</v>
      </c>
      <c r="Q197">
        <f t="shared" si="50"/>
        <v>1</v>
      </c>
      <c r="R197">
        <f t="shared" si="51"/>
        <v>0.17999999999999972</v>
      </c>
    </row>
    <row r="198" spans="1:18" x14ac:dyDescent="0.25">
      <c r="A198" s="1">
        <v>41704</v>
      </c>
      <c r="B198">
        <f t="shared" si="39"/>
        <v>3</v>
      </c>
      <c r="C198" t="s">
        <v>12</v>
      </c>
      <c r="D198">
        <v>5.19</v>
      </c>
      <c r="E198" t="s">
        <v>4</v>
      </c>
      <c r="F198">
        <v>4.91</v>
      </c>
      <c r="G198">
        <f t="shared" si="40"/>
        <v>2014</v>
      </c>
      <c r="H198">
        <f t="shared" si="41"/>
        <v>0</v>
      </c>
      <c r="I198">
        <f t="shared" si="42"/>
        <v>0</v>
      </c>
      <c r="J198">
        <f t="shared" si="43"/>
        <v>0</v>
      </c>
      <c r="K198">
        <f t="shared" si="44"/>
        <v>0</v>
      </c>
      <c r="L198">
        <f t="shared" si="45"/>
        <v>0</v>
      </c>
      <c r="M198">
        <f t="shared" si="46"/>
        <v>1</v>
      </c>
      <c r="N198">
        <f t="shared" si="47"/>
        <v>0</v>
      </c>
      <c r="O198">
        <f t="shared" si="48"/>
        <v>1</v>
      </c>
      <c r="P198">
        <f t="shared" si="49"/>
        <v>0</v>
      </c>
      <c r="Q198">
        <f t="shared" si="50"/>
        <v>2</v>
      </c>
      <c r="R198">
        <f t="shared" si="51"/>
        <v>0.28000000000000025</v>
      </c>
    </row>
    <row r="199" spans="1:18" x14ac:dyDescent="0.25">
      <c r="A199" s="1">
        <v>41711</v>
      </c>
      <c r="B199">
        <f t="shared" si="39"/>
        <v>3</v>
      </c>
      <c r="C199" t="s">
        <v>12</v>
      </c>
      <c r="D199">
        <v>5.03</v>
      </c>
      <c r="E199" t="s">
        <v>4</v>
      </c>
      <c r="F199">
        <v>4.8600000000000003</v>
      </c>
      <c r="G199">
        <f t="shared" si="40"/>
        <v>2014</v>
      </c>
      <c r="H199">
        <f t="shared" si="41"/>
        <v>0</v>
      </c>
      <c r="I199">
        <f t="shared" si="42"/>
        <v>0</v>
      </c>
      <c r="J199">
        <f t="shared" si="43"/>
        <v>0</v>
      </c>
      <c r="K199">
        <f t="shared" si="44"/>
        <v>0</v>
      </c>
      <c r="L199">
        <f t="shared" si="45"/>
        <v>0</v>
      </c>
      <c r="M199">
        <f t="shared" si="46"/>
        <v>1</v>
      </c>
      <c r="N199">
        <f t="shared" si="47"/>
        <v>0</v>
      </c>
      <c r="O199">
        <f t="shared" si="48"/>
        <v>1</v>
      </c>
      <c r="P199">
        <f t="shared" si="49"/>
        <v>0</v>
      </c>
      <c r="Q199">
        <f t="shared" si="50"/>
        <v>2</v>
      </c>
      <c r="R199">
        <f t="shared" si="51"/>
        <v>0.16999999999999993</v>
      </c>
    </row>
    <row r="200" spans="1:18" x14ac:dyDescent="0.25">
      <c r="A200" s="1">
        <v>41718</v>
      </c>
      <c r="B200">
        <f t="shared" si="39"/>
        <v>3</v>
      </c>
      <c r="C200" t="s">
        <v>12</v>
      </c>
      <c r="D200">
        <v>4.99</v>
      </c>
      <c r="E200" t="s">
        <v>4</v>
      </c>
      <c r="F200">
        <v>4.82</v>
      </c>
      <c r="G200">
        <f t="shared" si="40"/>
        <v>2014</v>
      </c>
      <c r="H200">
        <f t="shared" si="41"/>
        <v>0</v>
      </c>
      <c r="I200">
        <f t="shared" si="42"/>
        <v>0</v>
      </c>
      <c r="J200">
        <f t="shared" si="43"/>
        <v>0</v>
      </c>
      <c r="K200">
        <f t="shared" si="44"/>
        <v>0</v>
      </c>
      <c r="L200">
        <f t="shared" si="45"/>
        <v>0</v>
      </c>
      <c r="M200">
        <f t="shared" si="46"/>
        <v>1</v>
      </c>
      <c r="N200">
        <f t="shared" si="47"/>
        <v>0</v>
      </c>
      <c r="O200">
        <f t="shared" si="48"/>
        <v>1</v>
      </c>
      <c r="P200">
        <f t="shared" si="49"/>
        <v>0</v>
      </c>
      <c r="Q200">
        <f t="shared" si="50"/>
        <v>2</v>
      </c>
      <c r="R200">
        <f t="shared" si="51"/>
        <v>0.16999999999999993</v>
      </c>
    </row>
    <row r="201" spans="1:18" x14ac:dyDescent="0.25">
      <c r="A201" s="1">
        <v>41725</v>
      </c>
      <c r="B201">
        <f t="shared" si="39"/>
        <v>3</v>
      </c>
      <c r="C201" t="s">
        <v>12</v>
      </c>
      <c r="D201">
        <v>5.0199999999999996</v>
      </c>
      <c r="E201" t="s">
        <v>4</v>
      </c>
      <c r="F201">
        <v>4.92</v>
      </c>
      <c r="G201">
        <f t="shared" si="40"/>
        <v>2014</v>
      </c>
      <c r="H201">
        <f t="shared" si="41"/>
        <v>0</v>
      </c>
      <c r="I201">
        <f t="shared" si="42"/>
        <v>0</v>
      </c>
      <c r="J201">
        <f t="shared" si="43"/>
        <v>0</v>
      </c>
      <c r="K201">
        <f t="shared" si="44"/>
        <v>0</v>
      </c>
      <c r="L201">
        <f t="shared" si="45"/>
        <v>0</v>
      </c>
      <c r="M201">
        <f t="shared" si="46"/>
        <v>1</v>
      </c>
      <c r="N201">
        <f t="shared" si="47"/>
        <v>0</v>
      </c>
      <c r="O201">
        <f t="shared" si="48"/>
        <v>1</v>
      </c>
      <c r="P201">
        <f t="shared" si="49"/>
        <v>0</v>
      </c>
      <c r="Q201">
        <f t="shared" si="50"/>
        <v>2</v>
      </c>
      <c r="R201">
        <f t="shared" si="51"/>
        <v>9.9999999999999645E-2</v>
      </c>
    </row>
    <row r="202" spans="1:18" x14ac:dyDescent="0.25">
      <c r="A202" s="1">
        <v>41732</v>
      </c>
      <c r="B202">
        <f t="shared" si="39"/>
        <v>4</v>
      </c>
      <c r="C202" t="s">
        <v>12</v>
      </c>
      <c r="D202">
        <v>5.36</v>
      </c>
      <c r="E202" t="s">
        <v>4</v>
      </c>
      <c r="F202">
        <v>5.03</v>
      </c>
      <c r="G202">
        <f t="shared" si="40"/>
        <v>2014</v>
      </c>
      <c r="H202">
        <f t="shared" si="41"/>
        <v>0</v>
      </c>
      <c r="I202">
        <f t="shared" si="42"/>
        <v>0</v>
      </c>
      <c r="J202">
        <f t="shared" si="43"/>
        <v>0</v>
      </c>
      <c r="K202">
        <f t="shared" si="44"/>
        <v>0</v>
      </c>
      <c r="L202">
        <f t="shared" si="45"/>
        <v>0</v>
      </c>
      <c r="M202">
        <f t="shared" si="46"/>
        <v>1</v>
      </c>
      <c r="N202">
        <f t="shared" si="47"/>
        <v>0</v>
      </c>
      <c r="O202">
        <f t="shared" si="48"/>
        <v>1</v>
      </c>
      <c r="P202">
        <f t="shared" si="49"/>
        <v>0</v>
      </c>
      <c r="Q202">
        <f t="shared" si="50"/>
        <v>3</v>
      </c>
      <c r="R202">
        <f t="shared" si="51"/>
        <v>0.33000000000000007</v>
      </c>
    </row>
    <row r="203" spans="1:18" x14ac:dyDescent="0.25">
      <c r="A203" s="1">
        <v>41739</v>
      </c>
      <c r="B203">
        <f t="shared" si="39"/>
        <v>4</v>
      </c>
      <c r="C203" t="s">
        <v>12</v>
      </c>
      <c r="D203">
        <v>5.41</v>
      </c>
      <c r="E203" t="s">
        <v>4</v>
      </c>
      <c r="F203">
        <v>5.07</v>
      </c>
      <c r="G203">
        <f t="shared" si="40"/>
        <v>2014</v>
      </c>
      <c r="H203">
        <f t="shared" si="41"/>
        <v>0</v>
      </c>
      <c r="I203">
        <f t="shared" si="42"/>
        <v>0</v>
      </c>
      <c r="J203">
        <f t="shared" si="43"/>
        <v>0</v>
      </c>
      <c r="K203">
        <f t="shared" si="44"/>
        <v>0</v>
      </c>
      <c r="L203">
        <f t="shared" si="45"/>
        <v>0</v>
      </c>
      <c r="M203">
        <f t="shared" si="46"/>
        <v>1</v>
      </c>
      <c r="N203">
        <f t="shared" si="47"/>
        <v>0</v>
      </c>
      <c r="O203">
        <f t="shared" si="48"/>
        <v>1</v>
      </c>
      <c r="P203">
        <f t="shared" si="49"/>
        <v>0</v>
      </c>
      <c r="Q203">
        <f t="shared" si="50"/>
        <v>3</v>
      </c>
      <c r="R203">
        <f t="shared" si="51"/>
        <v>0.33999999999999986</v>
      </c>
    </row>
    <row r="204" spans="1:18" x14ac:dyDescent="0.25">
      <c r="A204" s="1">
        <v>41746</v>
      </c>
      <c r="B204">
        <f t="shared" si="39"/>
        <v>4</v>
      </c>
      <c r="C204" t="s">
        <v>12</v>
      </c>
      <c r="D204">
        <v>5.36</v>
      </c>
      <c r="E204" t="s">
        <v>4</v>
      </c>
      <c r="F204">
        <v>4.9800000000000004</v>
      </c>
      <c r="G204">
        <f t="shared" si="40"/>
        <v>2014</v>
      </c>
      <c r="H204">
        <f t="shared" si="41"/>
        <v>0</v>
      </c>
      <c r="I204">
        <f t="shared" si="42"/>
        <v>0</v>
      </c>
      <c r="J204">
        <f t="shared" si="43"/>
        <v>0</v>
      </c>
      <c r="K204">
        <f t="shared" si="44"/>
        <v>0</v>
      </c>
      <c r="L204">
        <f t="shared" si="45"/>
        <v>0</v>
      </c>
      <c r="M204">
        <f t="shared" si="46"/>
        <v>1</v>
      </c>
      <c r="N204">
        <f t="shared" si="47"/>
        <v>0</v>
      </c>
      <c r="O204">
        <f t="shared" si="48"/>
        <v>1</v>
      </c>
      <c r="P204">
        <f t="shared" si="49"/>
        <v>0</v>
      </c>
      <c r="Q204">
        <f t="shared" si="50"/>
        <v>3</v>
      </c>
      <c r="R204">
        <f t="shared" si="51"/>
        <v>0.37999999999999989</v>
      </c>
    </row>
    <row r="205" spans="1:18" x14ac:dyDescent="0.25">
      <c r="A205" s="1">
        <v>41753</v>
      </c>
      <c r="B205">
        <f t="shared" si="39"/>
        <v>4</v>
      </c>
      <c r="C205" t="s">
        <v>12</v>
      </c>
      <c r="D205">
        <v>5.4</v>
      </c>
      <c r="E205" t="s">
        <v>4</v>
      </c>
      <c r="F205">
        <v>5.05</v>
      </c>
      <c r="G205">
        <f t="shared" si="40"/>
        <v>2014</v>
      </c>
      <c r="H205">
        <f t="shared" si="41"/>
        <v>0</v>
      </c>
      <c r="I205">
        <f t="shared" si="42"/>
        <v>0</v>
      </c>
      <c r="J205">
        <f t="shared" si="43"/>
        <v>0</v>
      </c>
      <c r="K205">
        <f t="shared" si="44"/>
        <v>0</v>
      </c>
      <c r="L205">
        <f t="shared" si="45"/>
        <v>0</v>
      </c>
      <c r="M205">
        <f t="shared" si="46"/>
        <v>1</v>
      </c>
      <c r="N205">
        <f t="shared" si="47"/>
        <v>0</v>
      </c>
      <c r="O205">
        <f t="shared" si="48"/>
        <v>1</v>
      </c>
      <c r="P205">
        <f t="shared" si="49"/>
        <v>0</v>
      </c>
      <c r="Q205">
        <f t="shared" si="50"/>
        <v>3</v>
      </c>
      <c r="R205">
        <f t="shared" si="51"/>
        <v>0.35000000000000053</v>
      </c>
    </row>
    <row r="206" spans="1:18" x14ac:dyDescent="0.25">
      <c r="A206" s="1">
        <v>41760</v>
      </c>
      <c r="B206">
        <f t="shared" si="39"/>
        <v>5</v>
      </c>
      <c r="C206" t="s">
        <v>12</v>
      </c>
      <c r="D206">
        <v>5.46</v>
      </c>
      <c r="E206" t="s">
        <v>4</v>
      </c>
      <c r="F206">
        <v>5.03</v>
      </c>
      <c r="G206">
        <f t="shared" si="40"/>
        <v>2014</v>
      </c>
      <c r="H206">
        <f t="shared" si="41"/>
        <v>0</v>
      </c>
      <c r="I206">
        <f t="shared" si="42"/>
        <v>0</v>
      </c>
      <c r="J206">
        <f t="shared" si="43"/>
        <v>0</v>
      </c>
      <c r="K206">
        <f t="shared" si="44"/>
        <v>0</v>
      </c>
      <c r="L206">
        <f t="shared" si="45"/>
        <v>0</v>
      </c>
      <c r="M206">
        <f t="shared" si="46"/>
        <v>1</v>
      </c>
      <c r="N206">
        <f t="shared" si="47"/>
        <v>0</v>
      </c>
      <c r="O206">
        <f t="shared" si="48"/>
        <v>1</v>
      </c>
      <c r="P206">
        <f t="shared" si="49"/>
        <v>0</v>
      </c>
      <c r="Q206">
        <f t="shared" si="50"/>
        <v>4</v>
      </c>
      <c r="R206">
        <f t="shared" si="51"/>
        <v>0.42999999999999972</v>
      </c>
    </row>
    <row r="207" spans="1:18" x14ac:dyDescent="0.25">
      <c r="A207" s="1">
        <v>41767</v>
      </c>
      <c r="B207">
        <f t="shared" si="39"/>
        <v>5</v>
      </c>
      <c r="C207" t="s">
        <v>12</v>
      </c>
      <c r="D207">
        <v>5.54</v>
      </c>
      <c r="E207" t="s">
        <v>4</v>
      </c>
      <c r="F207">
        <v>5.13</v>
      </c>
      <c r="G207">
        <f t="shared" si="40"/>
        <v>2014</v>
      </c>
      <c r="H207">
        <f t="shared" si="41"/>
        <v>0</v>
      </c>
      <c r="I207">
        <f t="shared" si="42"/>
        <v>0</v>
      </c>
      <c r="J207">
        <f t="shared" si="43"/>
        <v>0</v>
      </c>
      <c r="K207">
        <f t="shared" si="44"/>
        <v>0</v>
      </c>
      <c r="L207">
        <f t="shared" si="45"/>
        <v>0</v>
      </c>
      <c r="M207">
        <f t="shared" si="46"/>
        <v>1</v>
      </c>
      <c r="N207">
        <f t="shared" si="47"/>
        <v>0</v>
      </c>
      <c r="O207">
        <f t="shared" si="48"/>
        <v>1</v>
      </c>
      <c r="P207">
        <f t="shared" si="49"/>
        <v>0</v>
      </c>
      <c r="Q207">
        <f t="shared" si="50"/>
        <v>4</v>
      </c>
      <c r="R207">
        <f t="shared" si="51"/>
        <v>0.41000000000000014</v>
      </c>
    </row>
    <row r="208" spans="1:18" x14ac:dyDescent="0.25">
      <c r="A208" s="1">
        <v>41774</v>
      </c>
      <c r="B208">
        <f t="shared" si="39"/>
        <v>5</v>
      </c>
      <c r="C208" t="s">
        <v>12</v>
      </c>
      <c r="D208">
        <v>5.23</v>
      </c>
      <c r="E208" t="s">
        <v>4</v>
      </c>
      <c r="F208">
        <v>4.8099999999999996</v>
      </c>
      <c r="G208">
        <f t="shared" si="40"/>
        <v>2014</v>
      </c>
      <c r="H208">
        <f t="shared" si="41"/>
        <v>0</v>
      </c>
      <c r="I208">
        <f t="shared" si="42"/>
        <v>0</v>
      </c>
      <c r="J208">
        <f t="shared" si="43"/>
        <v>0</v>
      </c>
      <c r="K208">
        <f t="shared" si="44"/>
        <v>0</v>
      </c>
      <c r="L208">
        <f t="shared" si="45"/>
        <v>0</v>
      </c>
      <c r="M208">
        <f t="shared" si="46"/>
        <v>1</v>
      </c>
      <c r="N208">
        <f t="shared" si="47"/>
        <v>0</v>
      </c>
      <c r="O208">
        <f t="shared" si="48"/>
        <v>1</v>
      </c>
      <c r="P208">
        <f t="shared" si="49"/>
        <v>0</v>
      </c>
      <c r="Q208">
        <f t="shared" si="50"/>
        <v>4</v>
      </c>
      <c r="R208">
        <f t="shared" si="51"/>
        <v>0.42000000000000082</v>
      </c>
    </row>
    <row r="209" spans="1:18" x14ac:dyDescent="0.25">
      <c r="A209" s="1">
        <v>41781</v>
      </c>
      <c r="B209">
        <f t="shared" si="39"/>
        <v>5</v>
      </c>
      <c r="C209" t="s">
        <v>12</v>
      </c>
      <c r="D209">
        <v>5.16</v>
      </c>
      <c r="E209" t="s">
        <v>4</v>
      </c>
      <c r="F209">
        <v>4.74</v>
      </c>
      <c r="G209">
        <f t="shared" si="40"/>
        <v>2014</v>
      </c>
      <c r="H209">
        <f t="shared" si="41"/>
        <v>0</v>
      </c>
      <c r="I209">
        <f t="shared" si="42"/>
        <v>0</v>
      </c>
      <c r="J209">
        <f t="shared" si="43"/>
        <v>0</v>
      </c>
      <c r="K209">
        <f t="shared" si="44"/>
        <v>0</v>
      </c>
      <c r="L209">
        <f t="shared" si="45"/>
        <v>0</v>
      </c>
      <c r="M209">
        <f t="shared" si="46"/>
        <v>1</v>
      </c>
      <c r="N209">
        <f t="shared" si="47"/>
        <v>0</v>
      </c>
      <c r="O209">
        <f t="shared" si="48"/>
        <v>1</v>
      </c>
      <c r="P209">
        <f t="shared" si="49"/>
        <v>0</v>
      </c>
      <c r="Q209">
        <f t="shared" si="50"/>
        <v>4</v>
      </c>
      <c r="R209">
        <f t="shared" si="51"/>
        <v>0.41999999999999993</v>
      </c>
    </row>
    <row r="210" spans="1:18" x14ac:dyDescent="0.25">
      <c r="A210" s="1">
        <v>41788</v>
      </c>
      <c r="B210">
        <f t="shared" si="39"/>
        <v>5</v>
      </c>
      <c r="C210" t="s">
        <v>12</v>
      </c>
      <c r="D210">
        <v>5.08</v>
      </c>
      <c r="E210" t="s">
        <v>4</v>
      </c>
      <c r="F210">
        <v>4.63</v>
      </c>
      <c r="G210">
        <f t="shared" si="40"/>
        <v>2014</v>
      </c>
      <c r="H210">
        <f t="shared" si="41"/>
        <v>0</v>
      </c>
      <c r="I210">
        <f t="shared" si="42"/>
        <v>0</v>
      </c>
      <c r="J210">
        <f t="shared" si="43"/>
        <v>0</v>
      </c>
      <c r="K210">
        <f t="shared" si="44"/>
        <v>0</v>
      </c>
      <c r="L210">
        <f t="shared" si="45"/>
        <v>0</v>
      </c>
      <c r="M210">
        <f t="shared" si="46"/>
        <v>1</v>
      </c>
      <c r="N210">
        <f t="shared" si="47"/>
        <v>0</v>
      </c>
      <c r="O210">
        <f t="shared" si="48"/>
        <v>1</v>
      </c>
      <c r="P210">
        <f t="shared" si="49"/>
        <v>0</v>
      </c>
      <c r="Q210">
        <f t="shared" si="50"/>
        <v>4</v>
      </c>
      <c r="R210">
        <f t="shared" si="51"/>
        <v>0.45000000000000018</v>
      </c>
    </row>
    <row r="211" spans="1:18" x14ac:dyDescent="0.25">
      <c r="A211" s="1">
        <v>41795</v>
      </c>
      <c r="B211">
        <f t="shared" si="39"/>
        <v>6</v>
      </c>
      <c r="C211" t="s">
        <v>12</v>
      </c>
      <c r="D211">
        <v>4.88</v>
      </c>
      <c r="E211" t="s">
        <v>4</v>
      </c>
      <c r="F211">
        <v>4.4400000000000004</v>
      </c>
      <c r="G211">
        <f t="shared" si="40"/>
        <v>2014</v>
      </c>
      <c r="H211">
        <f t="shared" si="41"/>
        <v>0</v>
      </c>
      <c r="I211">
        <f t="shared" si="42"/>
        <v>0</v>
      </c>
      <c r="J211">
        <f t="shared" si="43"/>
        <v>0</v>
      </c>
      <c r="K211">
        <f t="shared" si="44"/>
        <v>0</v>
      </c>
      <c r="L211">
        <f t="shared" si="45"/>
        <v>0</v>
      </c>
      <c r="M211">
        <f t="shared" si="46"/>
        <v>1</v>
      </c>
      <c r="N211">
        <f t="shared" si="47"/>
        <v>0</v>
      </c>
      <c r="O211">
        <f t="shared" si="48"/>
        <v>1</v>
      </c>
      <c r="P211">
        <f t="shared" si="49"/>
        <v>0</v>
      </c>
      <c r="Q211">
        <f t="shared" si="50"/>
        <v>5</v>
      </c>
      <c r="R211">
        <f t="shared" si="51"/>
        <v>0.4399999999999995</v>
      </c>
    </row>
    <row r="212" spans="1:18" x14ac:dyDescent="0.25">
      <c r="A212" s="1">
        <v>41802</v>
      </c>
      <c r="B212">
        <f t="shared" si="39"/>
        <v>6</v>
      </c>
      <c r="C212" t="s">
        <v>12</v>
      </c>
      <c r="D212">
        <v>4.67</v>
      </c>
      <c r="E212" t="s">
        <v>4</v>
      </c>
      <c r="F212">
        <v>4.4000000000000004</v>
      </c>
      <c r="G212">
        <f t="shared" si="40"/>
        <v>2014</v>
      </c>
      <c r="H212">
        <f t="shared" si="41"/>
        <v>0</v>
      </c>
      <c r="I212">
        <f t="shared" si="42"/>
        <v>0</v>
      </c>
      <c r="J212">
        <f t="shared" si="43"/>
        <v>0</v>
      </c>
      <c r="K212">
        <f t="shared" si="44"/>
        <v>0</v>
      </c>
      <c r="L212">
        <f t="shared" si="45"/>
        <v>0</v>
      </c>
      <c r="M212">
        <f t="shared" si="46"/>
        <v>1</v>
      </c>
      <c r="N212">
        <f t="shared" si="47"/>
        <v>0</v>
      </c>
      <c r="O212">
        <f t="shared" si="48"/>
        <v>1</v>
      </c>
      <c r="P212">
        <f t="shared" si="49"/>
        <v>0</v>
      </c>
      <c r="Q212">
        <f t="shared" si="50"/>
        <v>5</v>
      </c>
      <c r="R212">
        <f t="shared" si="51"/>
        <v>0.26999999999999957</v>
      </c>
    </row>
    <row r="213" spans="1:18" x14ac:dyDescent="0.25">
      <c r="A213" s="1">
        <v>41809</v>
      </c>
      <c r="B213">
        <f t="shared" si="39"/>
        <v>6</v>
      </c>
      <c r="C213" t="s">
        <v>12</v>
      </c>
      <c r="D213">
        <v>4.74</v>
      </c>
      <c r="E213" t="s">
        <v>4</v>
      </c>
      <c r="F213">
        <v>4.4400000000000004</v>
      </c>
      <c r="G213">
        <f t="shared" si="40"/>
        <v>2014</v>
      </c>
      <c r="H213">
        <f t="shared" si="41"/>
        <v>0</v>
      </c>
      <c r="I213">
        <f t="shared" si="42"/>
        <v>0</v>
      </c>
      <c r="J213">
        <f t="shared" si="43"/>
        <v>0</v>
      </c>
      <c r="K213">
        <f t="shared" si="44"/>
        <v>0</v>
      </c>
      <c r="L213">
        <f t="shared" si="45"/>
        <v>0</v>
      </c>
      <c r="M213">
        <f t="shared" si="46"/>
        <v>1</v>
      </c>
      <c r="N213">
        <f t="shared" si="47"/>
        <v>0</v>
      </c>
      <c r="O213">
        <f t="shared" si="48"/>
        <v>1</v>
      </c>
      <c r="P213">
        <f t="shared" si="49"/>
        <v>0</v>
      </c>
      <c r="Q213">
        <f t="shared" si="50"/>
        <v>5</v>
      </c>
      <c r="R213">
        <f t="shared" si="51"/>
        <v>0.29999999999999982</v>
      </c>
    </row>
    <row r="214" spans="1:18" x14ac:dyDescent="0.25">
      <c r="A214" s="1">
        <v>41816</v>
      </c>
      <c r="B214">
        <f t="shared" si="39"/>
        <v>6</v>
      </c>
      <c r="C214" t="s">
        <v>12</v>
      </c>
      <c r="D214">
        <v>4.66</v>
      </c>
      <c r="E214" t="s">
        <v>4</v>
      </c>
      <c r="F214">
        <v>4.3899999999999997</v>
      </c>
      <c r="G214">
        <f t="shared" si="40"/>
        <v>2014</v>
      </c>
      <c r="H214">
        <f t="shared" si="41"/>
        <v>0</v>
      </c>
      <c r="I214">
        <f t="shared" si="42"/>
        <v>0</v>
      </c>
      <c r="J214">
        <f t="shared" si="43"/>
        <v>0</v>
      </c>
      <c r="K214">
        <f t="shared" si="44"/>
        <v>0</v>
      </c>
      <c r="L214">
        <f t="shared" si="45"/>
        <v>0</v>
      </c>
      <c r="M214">
        <f t="shared" si="46"/>
        <v>1</v>
      </c>
      <c r="N214">
        <f t="shared" si="47"/>
        <v>0</v>
      </c>
      <c r="O214">
        <f t="shared" si="48"/>
        <v>1</v>
      </c>
      <c r="P214">
        <f t="shared" si="49"/>
        <v>0</v>
      </c>
      <c r="Q214">
        <f t="shared" si="50"/>
        <v>5</v>
      </c>
      <c r="R214">
        <f t="shared" si="51"/>
        <v>0.27000000000000046</v>
      </c>
    </row>
    <row r="215" spans="1:18" x14ac:dyDescent="0.25">
      <c r="A215" s="1">
        <v>42005</v>
      </c>
      <c r="B215">
        <f t="shared" si="39"/>
        <v>1</v>
      </c>
      <c r="C215" t="s">
        <v>11</v>
      </c>
      <c r="D215">
        <v>3.71</v>
      </c>
      <c r="E215" t="s">
        <v>5</v>
      </c>
      <c r="F215">
        <v>4.2</v>
      </c>
      <c r="G215">
        <f t="shared" si="40"/>
        <v>2015</v>
      </c>
      <c r="H215">
        <f t="shared" si="41"/>
        <v>0</v>
      </c>
      <c r="I215">
        <f t="shared" si="42"/>
        <v>0</v>
      </c>
      <c r="J215">
        <f t="shared" si="43"/>
        <v>0</v>
      </c>
      <c r="K215">
        <f t="shared" si="44"/>
        <v>0</v>
      </c>
      <c r="L215">
        <f t="shared" si="45"/>
        <v>0</v>
      </c>
      <c r="M215">
        <f t="shared" si="46"/>
        <v>0</v>
      </c>
      <c r="N215">
        <f t="shared" si="47"/>
        <v>0</v>
      </c>
      <c r="O215">
        <f t="shared" si="48"/>
        <v>0</v>
      </c>
      <c r="P215">
        <f t="shared" si="49"/>
        <v>1</v>
      </c>
      <c r="Q215">
        <f t="shared" si="50"/>
        <v>0</v>
      </c>
      <c r="R215">
        <f t="shared" si="51"/>
        <v>-0.49000000000000021</v>
      </c>
    </row>
    <row r="216" spans="1:18" x14ac:dyDescent="0.25">
      <c r="A216" s="1">
        <v>42012</v>
      </c>
      <c r="B216">
        <f t="shared" si="39"/>
        <v>1</v>
      </c>
      <c r="C216" t="s">
        <v>11</v>
      </c>
      <c r="D216">
        <v>3.68</v>
      </c>
      <c r="E216" t="s">
        <v>5</v>
      </c>
      <c r="F216">
        <v>4.17</v>
      </c>
      <c r="G216">
        <f t="shared" si="40"/>
        <v>2015</v>
      </c>
      <c r="H216">
        <f t="shared" si="41"/>
        <v>0</v>
      </c>
      <c r="I216">
        <f t="shared" si="42"/>
        <v>0</v>
      </c>
      <c r="J216">
        <f t="shared" si="43"/>
        <v>0</v>
      </c>
      <c r="K216">
        <f t="shared" si="44"/>
        <v>0</v>
      </c>
      <c r="L216">
        <f t="shared" si="45"/>
        <v>0</v>
      </c>
      <c r="M216">
        <f t="shared" si="46"/>
        <v>0</v>
      </c>
      <c r="N216">
        <f t="shared" si="47"/>
        <v>0</v>
      </c>
      <c r="O216">
        <f t="shared" si="48"/>
        <v>0</v>
      </c>
      <c r="P216">
        <f t="shared" si="49"/>
        <v>1</v>
      </c>
      <c r="Q216">
        <f t="shared" si="50"/>
        <v>0</v>
      </c>
      <c r="R216">
        <f t="shared" si="51"/>
        <v>-0.48999999999999977</v>
      </c>
    </row>
    <row r="217" spans="1:18" x14ac:dyDescent="0.25">
      <c r="A217" s="1">
        <v>42019</v>
      </c>
      <c r="B217">
        <f t="shared" si="39"/>
        <v>1</v>
      </c>
      <c r="C217" t="s">
        <v>11</v>
      </c>
      <c r="D217">
        <v>3.84</v>
      </c>
      <c r="E217" t="s">
        <v>5</v>
      </c>
      <c r="F217">
        <v>4.08</v>
      </c>
      <c r="G217">
        <f t="shared" si="40"/>
        <v>2015</v>
      </c>
      <c r="H217">
        <f t="shared" si="41"/>
        <v>0</v>
      </c>
      <c r="I217">
        <f t="shared" si="42"/>
        <v>0</v>
      </c>
      <c r="J217">
        <f t="shared" si="43"/>
        <v>0</v>
      </c>
      <c r="K217">
        <f t="shared" si="44"/>
        <v>0</v>
      </c>
      <c r="L217">
        <f t="shared" si="45"/>
        <v>0</v>
      </c>
      <c r="M217">
        <f t="shared" si="46"/>
        <v>0</v>
      </c>
      <c r="N217">
        <f t="shared" si="47"/>
        <v>0</v>
      </c>
      <c r="O217">
        <f t="shared" si="48"/>
        <v>0</v>
      </c>
      <c r="P217">
        <f t="shared" si="49"/>
        <v>1</v>
      </c>
      <c r="Q217">
        <f t="shared" si="50"/>
        <v>0</v>
      </c>
      <c r="R217">
        <f t="shared" si="51"/>
        <v>-0.24000000000000021</v>
      </c>
    </row>
    <row r="218" spans="1:18" x14ac:dyDescent="0.25">
      <c r="A218" s="1">
        <v>42026</v>
      </c>
      <c r="B218">
        <f t="shared" si="39"/>
        <v>1</v>
      </c>
      <c r="C218" t="s">
        <v>11</v>
      </c>
      <c r="D218">
        <v>3.45</v>
      </c>
      <c r="E218" t="s">
        <v>5</v>
      </c>
      <c r="F218">
        <v>4.13</v>
      </c>
      <c r="G218">
        <f t="shared" si="40"/>
        <v>2015</v>
      </c>
      <c r="H218">
        <f t="shared" si="41"/>
        <v>0</v>
      </c>
      <c r="I218">
        <f t="shared" si="42"/>
        <v>0</v>
      </c>
      <c r="J218">
        <f t="shared" si="43"/>
        <v>0</v>
      </c>
      <c r="K218">
        <f t="shared" si="44"/>
        <v>0</v>
      </c>
      <c r="L218">
        <f t="shared" si="45"/>
        <v>0</v>
      </c>
      <c r="M218">
        <f t="shared" si="46"/>
        <v>0</v>
      </c>
      <c r="N218">
        <f t="shared" si="47"/>
        <v>0</v>
      </c>
      <c r="O218">
        <f t="shared" si="48"/>
        <v>0</v>
      </c>
      <c r="P218">
        <f t="shared" si="49"/>
        <v>1</v>
      </c>
      <c r="Q218">
        <f t="shared" si="50"/>
        <v>0</v>
      </c>
      <c r="R218">
        <f t="shared" si="51"/>
        <v>-0.67999999999999972</v>
      </c>
    </row>
    <row r="219" spans="1:18" x14ac:dyDescent="0.25">
      <c r="A219" s="1">
        <v>42033</v>
      </c>
      <c r="B219">
        <f t="shared" si="39"/>
        <v>1</v>
      </c>
      <c r="C219" t="s">
        <v>11</v>
      </c>
      <c r="D219">
        <v>3.34</v>
      </c>
      <c r="E219" t="s">
        <v>5</v>
      </c>
      <c r="F219">
        <v>4.03</v>
      </c>
      <c r="G219">
        <f t="shared" si="40"/>
        <v>2015</v>
      </c>
      <c r="H219">
        <f t="shared" si="41"/>
        <v>0</v>
      </c>
      <c r="I219">
        <f t="shared" si="42"/>
        <v>0</v>
      </c>
      <c r="J219">
        <f t="shared" si="43"/>
        <v>0</v>
      </c>
      <c r="K219">
        <f t="shared" si="44"/>
        <v>0</v>
      </c>
      <c r="L219">
        <f t="shared" si="45"/>
        <v>0</v>
      </c>
      <c r="M219">
        <f t="shared" si="46"/>
        <v>0</v>
      </c>
      <c r="N219">
        <f t="shared" si="47"/>
        <v>0</v>
      </c>
      <c r="O219">
        <f t="shared" si="48"/>
        <v>0</v>
      </c>
      <c r="P219">
        <f t="shared" si="49"/>
        <v>1</v>
      </c>
      <c r="Q219">
        <f t="shared" si="50"/>
        <v>0</v>
      </c>
      <c r="R219">
        <f t="shared" si="51"/>
        <v>-0.69000000000000039</v>
      </c>
    </row>
    <row r="220" spans="1:18" x14ac:dyDescent="0.25">
      <c r="A220" s="1">
        <v>42040</v>
      </c>
      <c r="B220">
        <f t="shared" si="39"/>
        <v>2</v>
      </c>
      <c r="C220" t="s">
        <v>11</v>
      </c>
      <c r="D220">
        <v>3.59</v>
      </c>
      <c r="E220" t="s">
        <v>5</v>
      </c>
      <c r="F220">
        <v>4.16</v>
      </c>
      <c r="G220">
        <f t="shared" si="40"/>
        <v>2015</v>
      </c>
      <c r="H220">
        <f t="shared" si="41"/>
        <v>0</v>
      </c>
      <c r="I220">
        <f t="shared" si="42"/>
        <v>0</v>
      </c>
      <c r="J220">
        <f t="shared" si="43"/>
        <v>0</v>
      </c>
      <c r="K220">
        <f t="shared" si="44"/>
        <v>0</v>
      </c>
      <c r="L220">
        <f t="shared" si="45"/>
        <v>0</v>
      </c>
      <c r="M220">
        <f t="shared" si="46"/>
        <v>0</v>
      </c>
      <c r="N220">
        <f t="shared" si="47"/>
        <v>0</v>
      </c>
      <c r="O220">
        <f t="shared" si="48"/>
        <v>0</v>
      </c>
      <c r="P220">
        <f t="shared" si="49"/>
        <v>1</v>
      </c>
      <c r="Q220">
        <f t="shared" si="50"/>
        <v>1</v>
      </c>
      <c r="R220">
        <f t="shared" si="51"/>
        <v>-0.57000000000000028</v>
      </c>
    </row>
    <row r="221" spans="1:18" x14ac:dyDescent="0.25">
      <c r="A221" s="1">
        <v>42047</v>
      </c>
      <c r="B221">
        <f t="shared" si="39"/>
        <v>2</v>
      </c>
      <c r="C221" t="s">
        <v>11</v>
      </c>
      <c r="D221">
        <v>3.63</v>
      </c>
      <c r="E221" t="s">
        <v>5</v>
      </c>
      <c r="F221">
        <v>4.13</v>
      </c>
      <c r="G221">
        <f t="shared" si="40"/>
        <v>2015</v>
      </c>
      <c r="H221">
        <f t="shared" si="41"/>
        <v>0</v>
      </c>
      <c r="I221">
        <f t="shared" si="42"/>
        <v>0</v>
      </c>
      <c r="J221">
        <f t="shared" si="43"/>
        <v>0</v>
      </c>
      <c r="K221">
        <f t="shared" si="44"/>
        <v>0</v>
      </c>
      <c r="L221">
        <f t="shared" si="45"/>
        <v>0</v>
      </c>
      <c r="M221">
        <f t="shared" si="46"/>
        <v>0</v>
      </c>
      <c r="N221">
        <f t="shared" si="47"/>
        <v>0</v>
      </c>
      <c r="O221">
        <f t="shared" si="48"/>
        <v>0</v>
      </c>
      <c r="P221">
        <f t="shared" si="49"/>
        <v>1</v>
      </c>
      <c r="Q221">
        <f t="shared" si="50"/>
        <v>1</v>
      </c>
      <c r="R221">
        <f t="shared" si="51"/>
        <v>-0.5</v>
      </c>
    </row>
    <row r="222" spans="1:18" x14ac:dyDescent="0.25">
      <c r="A222" s="1">
        <v>42054</v>
      </c>
      <c r="B222">
        <f t="shared" si="39"/>
        <v>2</v>
      </c>
      <c r="C222" t="s">
        <v>11</v>
      </c>
      <c r="D222">
        <v>3.71</v>
      </c>
      <c r="E222" t="s">
        <v>5</v>
      </c>
      <c r="F222">
        <v>4.2</v>
      </c>
      <c r="G222">
        <f t="shared" si="40"/>
        <v>2015</v>
      </c>
      <c r="H222">
        <f t="shared" si="41"/>
        <v>0</v>
      </c>
      <c r="I222">
        <f t="shared" si="42"/>
        <v>0</v>
      </c>
      <c r="J222">
        <f t="shared" si="43"/>
        <v>0</v>
      </c>
      <c r="K222">
        <f t="shared" si="44"/>
        <v>0</v>
      </c>
      <c r="L222">
        <f t="shared" si="45"/>
        <v>0</v>
      </c>
      <c r="M222">
        <f t="shared" si="46"/>
        <v>0</v>
      </c>
      <c r="N222">
        <f t="shared" si="47"/>
        <v>0</v>
      </c>
      <c r="O222">
        <f t="shared" si="48"/>
        <v>0</v>
      </c>
      <c r="P222">
        <f t="shared" si="49"/>
        <v>1</v>
      </c>
      <c r="Q222">
        <f t="shared" si="50"/>
        <v>1</v>
      </c>
      <c r="R222">
        <f t="shared" si="51"/>
        <v>-0.49000000000000021</v>
      </c>
    </row>
    <row r="223" spans="1:18" x14ac:dyDescent="0.25">
      <c r="A223" s="1">
        <v>42061</v>
      </c>
      <c r="B223">
        <f t="shared" si="39"/>
        <v>2</v>
      </c>
      <c r="C223" t="s">
        <v>11</v>
      </c>
      <c r="D223">
        <v>3.33</v>
      </c>
      <c r="E223" t="s">
        <v>5</v>
      </c>
      <c r="F223">
        <v>4.1399999999999997</v>
      </c>
      <c r="G223">
        <f t="shared" si="40"/>
        <v>2015</v>
      </c>
      <c r="H223">
        <f t="shared" si="41"/>
        <v>0</v>
      </c>
      <c r="I223">
        <f t="shared" si="42"/>
        <v>0</v>
      </c>
      <c r="J223">
        <f t="shared" si="43"/>
        <v>0</v>
      </c>
      <c r="K223">
        <f t="shared" si="44"/>
        <v>0</v>
      </c>
      <c r="L223">
        <f t="shared" si="45"/>
        <v>0</v>
      </c>
      <c r="M223">
        <f t="shared" si="46"/>
        <v>0</v>
      </c>
      <c r="N223">
        <f t="shared" si="47"/>
        <v>0</v>
      </c>
      <c r="O223">
        <f t="shared" si="48"/>
        <v>0</v>
      </c>
      <c r="P223">
        <f t="shared" si="49"/>
        <v>1</v>
      </c>
      <c r="Q223">
        <f t="shared" si="50"/>
        <v>1</v>
      </c>
      <c r="R223">
        <f t="shared" si="51"/>
        <v>-0.80999999999999961</v>
      </c>
    </row>
    <row r="224" spans="1:18" x14ac:dyDescent="0.25">
      <c r="A224" s="1">
        <v>42068</v>
      </c>
      <c r="B224">
        <f t="shared" si="39"/>
        <v>3</v>
      </c>
      <c r="C224" t="s">
        <v>11</v>
      </c>
      <c r="D224">
        <v>3.6</v>
      </c>
      <c r="E224" t="s">
        <v>5</v>
      </c>
      <c r="F224">
        <v>4.1399999999999997</v>
      </c>
      <c r="G224">
        <f t="shared" si="40"/>
        <v>2015</v>
      </c>
      <c r="H224">
        <f t="shared" si="41"/>
        <v>0</v>
      </c>
      <c r="I224">
        <f t="shared" si="42"/>
        <v>0</v>
      </c>
      <c r="J224">
        <f t="shared" si="43"/>
        <v>0</v>
      </c>
      <c r="K224">
        <f t="shared" si="44"/>
        <v>0</v>
      </c>
      <c r="L224">
        <f t="shared" si="45"/>
        <v>0</v>
      </c>
      <c r="M224">
        <f t="shared" si="46"/>
        <v>0</v>
      </c>
      <c r="N224">
        <f t="shared" si="47"/>
        <v>0</v>
      </c>
      <c r="O224">
        <f t="shared" si="48"/>
        <v>0</v>
      </c>
      <c r="P224">
        <f t="shared" si="49"/>
        <v>1</v>
      </c>
      <c r="Q224">
        <f t="shared" si="50"/>
        <v>2</v>
      </c>
      <c r="R224">
        <f t="shared" si="51"/>
        <v>-0.53999999999999959</v>
      </c>
    </row>
    <row r="225" spans="1:18" x14ac:dyDescent="0.25">
      <c r="A225" s="1">
        <v>42075</v>
      </c>
      <c r="B225">
        <f t="shared" si="39"/>
        <v>3</v>
      </c>
      <c r="C225" t="s">
        <v>11</v>
      </c>
      <c r="D225">
        <v>3.62</v>
      </c>
      <c r="E225" t="s">
        <v>5</v>
      </c>
      <c r="F225">
        <v>4.12</v>
      </c>
      <c r="G225">
        <f t="shared" si="40"/>
        <v>2015</v>
      </c>
      <c r="H225">
        <f t="shared" si="41"/>
        <v>0</v>
      </c>
      <c r="I225">
        <f t="shared" si="42"/>
        <v>0</v>
      </c>
      <c r="J225">
        <f t="shared" si="43"/>
        <v>0</v>
      </c>
      <c r="K225">
        <f t="shared" si="44"/>
        <v>0</v>
      </c>
      <c r="L225">
        <f t="shared" si="45"/>
        <v>0</v>
      </c>
      <c r="M225">
        <f t="shared" si="46"/>
        <v>0</v>
      </c>
      <c r="N225">
        <f t="shared" si="47"/>
        <v>0</v>
      </c>
      <c r="O225">
        <f t="shared" si="48"/>
        <v>0</v>
      </c>
      <c r="P225">
        <f t="shared" si="49"/>
        <v>1</v>
      </c>
      <c r="Q225">
        <f t="shared" si="50"/>
        <v>2</v>
      </c>
      <c r="R225">
        <f t="shared" si="51"/>
        <v>-0.5</v>
      </c>
    </row>
    <row r="226" spans="1:18" x14ac:dyDescent="0.25">
      <c r="A226" s="1">
        <v>42082</v>
      </c>
      <c r="B226">
        <f t="shared" si="39"/>
        <v>3</v>
      </c>
      <c r="C226" t="s">
        <v>11</v>
      </c>
      <c r="D226">
        <v>3.7</v>
      </c>
      <c r="E226" t="s">
        <v>5</v>
      </c>
      <c r="F226">
        <v>3.99</v>
      </c>
      <c r="G226">
        <f t="shared" si="40"/>
        <v>2015</v>
      </c>
      <c r="H226">
        <f t="shared" si="41"/>
        <v>0</v>
      </c>
      <c r="I226">
        <f t="shared" si="42"/>
        <v>0</v>
      </c>
      <c r="J226">
        <f t="shared" si="43"/>
        <v>0</v>
      </c>
      <c r="K226">
        <f t="shared" si="44"/>
        <v>0</v>
      </c>
      <c r="L226">
        <f t="shared" si="45"/>
        <v>0</v>
      </c>
      <c r="M226">
        <f t="shared" si="46"/>
        <v>0</v>
      </c>
      <c r="N226">
        <f t="shared" si="47"/>
        <v>0</v>
      </c>
      <c r="O226">
        <f t="shared" si="48"/>
        <v>0</v>
      </c>
      <c r="P226">
        <f t="shared" si="49"/>
        <v>1</v>
      </c>
      <c r="Q226">
        <f t="shared" si="50"/>
        <v>2</v>
      </c>
      <c r="R226">
        <f t="shared" si="51"/>
        <v>-0.29000000000000004</v>
      </c>
    </row>
    <row r="227" spans="1:18" x14ac:dyDescent="0.25">
      <c r="A227" s="1">
        <v>42089</v>
      </c>
      <c r="B227">
        <f t="shared" si="39"/>
        <v>3</v>
      </c>
      <c r="C227" t="s">
        <v>11</v>
      </c>
      <c r="D227">
        <v>3.84</v>
      </c>
      <c r="E227" t="s">
        <v>5</v>
      </c>
      <c r="F227">
        <v>4.1500000000000004</v>
      </c>
      <c r="G227">
        <f t="shared" si="40"/>
        <v>2015</v>
      </c>
      <c r="H227">
        <f t="shared" si="41"/>
        <v>0</v>
      </c>
      <c r="I227">
        <f t="shared" si="42"/>
        <v>0</v>
      </c>
      <c r="J227">
        <f t="shared" si="43"/>
        <v>0</v>
      </c>
      <c r="K227">
        <f t="shared" si="44"/>
        <v>0</v>
      </c>
      <c r="L227">
        <f t="shared" si="45"/>
        <v>0</v>
      </c>
      <c r="M227">
        <f t="shared" si="46"/>
        <v>0</v>
      </c>
      <c r="N227">
        <f t="shared" si="47"/>
        <v>0</v>
      </c>
      <c r="O227">
        <f t="shared" si="48"/>
        <v>0</v>
      </c>
      <c r="P227">
        <f t="shared" si="49"/>
        <v>1</v>
      </c>
      <c r="Q227">
        <f t="shared" si="50"/>
        <v>2</v>
      </c>
      <c r="R227">
        <f t="shared" si="51"/>
        <v>-0.3100000000000005</v>
      </c>
    </row>
    <row r="228" spans="1:18" x14ac:dyDescent="0.25">
      <c r="A228" s="1">
        <v>42096</v>
      </c>
      <c r="B228">
        <f t="shared" si="39"/>
        <v>4</v>
      </c>
      <c r="C228" t="s">
        <v>11</v>
      </c>
      <c r="D228">
        <v>3.36</v>
      </c>
      <c r="E228" t="s">
        <v>5</v>
      </c>
      <c r="F228">
        <v>4.1100000000000003</v>
      </c>
      <c r="G228">
        <f t="shared" si="40"/>
        <v>2015</v>
      </c>
      <c r="H228">
        <f t="shared" si="41"/>
        <v>0</v>
      </c>
      <c r="I228">
        <f t="shared" si="42"/>
        <v>0</v>
      </c>
      <c r="J228">
        <f t="shared" si="43"/>
        <v>0</v>
      </c>
      <c r="K228">
        <f t="shared" si="44"/>
        <v>0</v>
      </c>
      <c r="L228">
        <f t="shared" si="45"/>
        <v>0</v>
      </c>
      <c r="M228">
        <f t="shared" si="46"/>
        <v>0</v>
      </c>
      <c r="N228">
        <f t="shared" si="47"/>
        <v>0</v>
      </c>
      <c r="O228">
        <f t="shared" si="48"/>
        <v>0</v>
      </c>
      <c r="P228">
        <f t="shared" si="49"/>
        <v>1</v>
      </c>
      <c r="Q228">
        <f t="shared" si="50"/>
        <v>3</v>
      </c>
      <c r="R228">
        <f t="shared" si="51"/>
        <v>-0.75000000000000044</v>
      </c>
    </row>
    <row r="229" spans="1:18" x14ac:dyDescent="0.25">
      <c r="A229" s="1">
        <v>42103</v>
      </c>
      <c r="B229">
        <f t="shared" si="39"/>
        <v>4</v>
      </c>
      <c r="C229" t="s">
        <v>11</v>
      </c>
      <c r="D229">
        <v>3.61</v>
      </c>
      <c r="E229" t="s">
        <v>5</v>
      </c>
      <c r="F229">
        <v>4.04</v>
      </c>
      <c r="G229">
        <f t="shared" si="40"/>
        <v>2015</v>
      </c>
      <c r="H229">
        <f t="shared" si="41"/>
        <v>0</v>
      </c>
      <c r="I229">
        <f t="shared" si="42"/>
        <v>0</v>
      </c>
      <c r="J229">
        <f t="shared" si="43"/>
        <v>0</v>
      </c>
      <c r="K229">
        <f t="shared" si="44"/>
        <v>0</v>
      </c>
      <c r="L229">
        <f t="shared" si="45"/>
        <v>0</v>
      </c>
      <c r="M229">
        <f t="shared" si="46"/>
        <v>0</v>
      </c>
      <c r="N229">
        <f t="shared" si="47"/>
        <v>0</v>
      </c>
      <c r="O229">
        <f t="shared" si="48"/>
        <v>0</v>
      </c>
      <c r="P229">
        <f t="shared" si="49"/>
        <v>1</v>
      </c>
      <c r="Q229">
        <f t="shared" si="50"/>
        <v>3</v>
      </c>
      <c r="R229">
        <f t="shared" si="51"/>
        <v>-0.43000000000000016</v>
      </c>
    </row>
    <row r="230" spans="1:18" x14ac:dyDescent="0.25">
      <c r="A230" s="1">
        <v>42110</v>
      </c>
      <c r="B230">
        <f t="shared" si="39"/>
        <v>4</v>
      </c>
      <c r="C230" t="s">
        <v>11</v>
      </c>
      <c r="D230">
        <v>3.63</v>
      </c>
      <c r="E230" t="s">
        <v>5</v>
      </c>
      <c r="F230">
        <v>4</v>
      </c>
      <c r="G230">
        <f t="shared" si="40"/>
        <v>2015</v>
      </c>
      <c r="H230">
        <f t="shared" si="41"/>
        <v>0</v>
      </c>
      <c r="I230">
        <f t="shared" si="42"/>
        <v>0</v>
      </c>
      <c r="J230">
        <f t="shared" si="43"/>
        <v>0</v>
      </c>
      <c r="K230">
        <f t="shared" si="44"/>
        <v>0</v>
      </c>
      <c r="L230">
        <f t="shared" si="45"/>
        <v>0</v>
      </c>
      <c r="M230">
        <f t="shared" si="46"/>
        <v>0</v>
      </c>
      <c r="N230">
        <f t="shared" si="47"/>
        <v>0</v>
      </c>
      <c r="O230">
        <f t="shared" si="48"/>
        <v>0</v>
      </c>
      <c r="P230">
        <f t="shared" si="49"/>
        <v>1</v>
      </c>
      <c r="Q230">
        <f t="shared" si="50"/>
        <v>3</v>
      </c>
      <c r="R230">
        <f t="shared" si="51"/>
        <v>-0.37000000000000011</v>
      </c>
    </row>
    <row r="231" spans="1:18" x14ac:dyDescent="0.25">
      <c r="A231" s="1">
        <v>42117</v>
      </c>
      <c r="B231">
        <f t="shared" si="39"/>
        <v>4</v>
      </c>
      <c r="C231" t="s">
        <v>11</v>
      </c>
      <c r="D231">
        <v>3.2</v>
      </c>
      <c r="E231" t="s">
        <v>5</v>
      </c>
      <c r="F231">
        <v>3.95</v>
      </c>
      <c r="G231">
        <f t="shared" si="40"/>
        <v>2015</v>
      </c>
      <c r="H231">
        <f t="shared" si="41"/>
        <v>0</v>
      </c>
      <c r="I231">
        <f t="shared" si="42"/>
        <v>0</v>
      </c>
      <c r="J231">
        <f t="shared" si="43"/>
        <v>0</v>
      </c>
      <c r="K231">
        <f t="shared" si="44"/>
        <v>0</v>
      </c>
      <c r="L231">
        <f t="shared" si="45"/>
        <v>0</v>
      </c>
      <c r="M231">
        <f t="shared" si="46"/>
        <v>0</v>
      </c>
      <c r="N231">
        <f t="shared" si="47"/>
        <v>0</v>
      </c>
      <c r="O231">
        <f t="shared" si="48"/>
        <v>0</v>
      </c>
      <c r="P231">
        <f t="shared" si="49"/>
        <v>1</v>
      </c>
      <c r="Q231">
        <f t="shared" si="50"/>
        <v>3</v>
      </c>
      <c r="R231">
        <f t="shared" si="51"/>
        <v>-0.75</v>
      </c>
    </row>
    <row r="232" spans="1:18" x14ac:dyDescent="0.25">
      <c r="A232" s="1">
        <v>42124</v>
      </c>
      <c r="B232">
        <f t="shared" si="39"/>
        <v>4</v>
      </c>
      <c r="C232" t="s">
        <v>11</v>
      </c>
      <c r="D232">
        <v>3.2</v>
      </c>
      <c r="E232" t="s">
        <v>5</v>
      </c>
      <c r="F232">
        <v>3.84</v>
      </c>
      <c r="G232">
        <f t="shared" si="40"/>
        <v>2015</v>
      </c>
      <c r="H232">
        <f t="shared" si="41"/>
        <v>0</v>
      </c>
      <c r="I232">
        <f t="shared" si="42"/>
        <v>0</v>
      </c>
      <c r="J232">
        <f t="shared" si="43"/>
        <v>0</v>
      </c>
      <c r="K232">
        <f t="shared" si="44"/>
        <v>0</v>
      </c>
      <c r="L232">
        <f t="shared" si="45"/>
        <v>0</v>
      </c>
      <c r="M232">
        <f t="shared" si="46"/>
        <v>0</v>
      </c>
      <c r="N232">
        <f t="shared" si="47"/>
        <v>0</v>
      </c>
      <c r="O232">
        <f t="shared" si="48"/>
        <v>0</v>
      </c>
      <c r="P232">
        <f t="shared" si="49"/>
        <v>1</v>
      </c>
      <c r="Q232">
        <f t="shared" si="50"/>
        <v>3</v>
      </c>
      <c r="R232">
        <f t="shared" si="51"/>
        <v>-0.63999999999999968</v>
      </c>
    </row>
    <row r="233" spans="1:18" x14ac:dyDescent="0.25">
      <c r="A233" s="1">
        <v>42131</v>
      </c>
      <c r="B233">
        <f t="shared" si="39"/>
        <v>5</v>
      </c>
      <c r="C233" t="s">
        <v>11</v>
      </c>
      <c r="D233">
        <v>3.38</v>
      </c>
      <c r="E233" t="s">
        <v>5</v>
      </c>
      <c r="F233">
        <v>3.77</v>
      </c>
      <c r="G233">
        <f t="shared" si="40"/>
        <v>2015</v>
      </c>
      <c r="H233">
        <f t="shared" si="41"/>
        <v>0</v>
      </c>
      <c r="I233">
        <f t="shared" si="42"/>
        <v>0</v>
      </c>
      <c r="J233">
        <f t="shared" si="43"/>
        <v>0</v>
      </c>
      <c r="K233">
        <f t="shared" si="44"/>
        <v>0</v>
      </c>
      <c r="L233">
        <f t="shared" si="45"/>
        <v>0</v>
      </c>
      <c r="M233">
        <f t="shared" si="46"/>
        <v>0</v>
      </c>
      <c r="N233">
        <f t="shared" si="47"/>
        <v>0</v>
      </c>
      <c r="O233">
        <f t="shared" si="48"/>
        <v>0</v>
      </c>
      <c r="P233">
        <f t="shared" si="49"/>
        <v>1</v>
      </c>
      <c r="Q233">
        <f t="shared" si="50"/>
        <v>4</v>
      </c>
      <c r="R233">
        <f t="shared" si="51"/>
        <v>-0.39000000000000012</v>
      </c>
    </row>
    <row r="234" spans="1:18" x14ac:dyDescent="0.25">
      <c r="A234" s="1">
        <v>42138</v>
      </c>
      <c r="B234">
        <f t="shared" si="39"/>
        <v>5</v>
      </c>
      <c r="C234" t="s">
        <v>11</v>
      </c>
      <c r="D234">
        <v>3.49</v>
      </c>
      <c r="E234" t="s">
        <v>5</v>
      </c>
      <c r="F234">
        <v>3.85</v>
      </c>
      <c r="G234">
        <f t="shared" si="40"/>
        <v>2015</v>
      </c>
      <c r="H234">
        <f t="shared" si="41"/>
        <v>0</v>
      </c>
      <c r="I234">
        <f t="shared" si="42"/>
        <v>0</v>
      </c>
      <c r="J234">
        <f t="shared" si="43"/>
        <v>0</v>
      </c>
      <c r="K234">
        <f t="shared" si="44"/>
        <v>0</v>
      </c>
      <c r="L234">
        <f t="shared" si="45"/>
        <v>0</v>
      </c>
      <c r="M234">
        <f t="shared" si="46"/>
        <v>0</v>
      </c>
      <c r="N234">
        <f t="shared" si="47"/>
        <v>0</v>
      </c>
      <c r="O234">
        <f t="shared" si="48"/>
        <v>0</v>
      </c>
      <c r="P234">
        <f t="shared" si="49"/>
        <v>1</v>
      </c>
      <c r="Q234">
        <f t="shared" si="50"/>
        <v>4</v>
      </c>
      <c r="R234">
        <f t="shared" si="51"/>
        <v>-0.35999999999999988</v>
      </c>
    </row>
    <row r="235" spans="1:18" x14ac:dyDescent="0.25">
      <c r="A235" s="1">
        <v>42145</v>
      </c>
      <c r="B235">
        <f t="shared" si="39"/>
        <v>5</v>
      </c>
      <c r="C235" t="s">
        <v>11</v>
      </c>
      <c r="D235">
        <v>3.47</v>
      </c>
      <c r="E235" t="s">
        <v>5</v>
      </c>
      <c r="F235">
        <v>3.82</v>
      </c>
      <c r="G235">
        <f t="shared" si="40"/>
        <v>2015</v>
      </c>
      <c r="H235">
        <f t="shared" si="41"/>
        <v>0</v>
      </c>
      <c r="I235">
        <f t="shared" si="42"/>
        <v>0</v>
      </c>
      <c r="J235">
        <f t="shared" si="43"/>
        <v>0</v>
      </c>
      <c r="K235">
        <f t="shared" si="44"/>
        <v>0</v>
      </c>
      <c r="L235">
        <f t="shared" si="45"/>
        <v>0</v>
      </c>
      <c r="M235">
        <f t="shared" si="46"/>
        <v>0</v>
      </c>
      <c r="N235">
        <f t="shared" si="47"/>
        <v>0</v>
      </c>
      <c r="O235">
        <f t="shared" si="48"/>
        <v>0</v>
      </c>
      <c r="P235">
        <f t="shared" si="49"/>
        <v>1</v>
      </c>
      <c r="Q235">
        <f t="shared" si="50"/>
        <v>4</v>
      </c>
      <c r="R235">
        <f t="shared" si="51"/>
        <v>-0.34999999999999964</v>
      </c>
    </row>
    <row r="236" spans="1:18" x14ac:dyDescent="0.25">
      <c r="A236" s="1">
        <v>42152</v>
      </c>
      <c r="B236">
        <f t="shared" si="39"/>
        <v>5</v>
      </c>
      <c r="C236" t="s">
        <v>11</v>
      </c>
      <c r="D236">
        <v>3.57</v>
      </c>
      <c r="E236" t="s">
        <v>5</v>
      </c>
      <c r="F236">
        <v>3.7</v>
      </c>
      <c r="G236">
        <f t="shared" si="40"/>
        <v>2015</v>
      </c>
      <c r="H236">
        <f t="shared" si="41"/>
        <v>0</v>
      </c>
      <c r="I236">
        <f t="shared" si="42"/>
        <v>0</v>
      </c>
      <c r="J236">
        <f t="shared" si="43"/>
        <v>0</v>
      </c>
      <c r="K236">
        <f t="shared" si="44"/>
        <v>0</v>
      </c>
      <c r="L236">
        <f t="shared" si="45"/>
        <v>0</v>
      </c>
      <c r="M236">
        <f t="shared" si="46"/>
        <v>0</v>
      </c>
      <c r="N236">
        <f t="shared" si="47"/>
        <v>0</v>
      </c>
      <c r="O236">
        <f t="shared" si="48"/>
        <v>0</v>
      </c>
      <c r="P236">
        <f t="shared" si="49"/>
        <v>1</v>
      </c>
      <c r="Q236">
        <f t="shared" si="50"/>
        <v>4</v>
      </c>
      <c r="R236">
        <f t="shared" si="51"/>
        <v>-0.13000000000000034</v>
      </c>
    </row>
    <row r="237" spans="1:18" x14ac:dyDescent="0.25">
      <c r="A237" s="1">
        <v>42159</v>
      </c>
      <c r="B237">
        <f t="shared" si="39"/>
        <v>6</v>
      </c>
      <c r="C237" t="s">
        <v>11</v>
      </c>
      <c r="D237">
        <v>3.53</v>
      </c>
      <c r="E237" t="s">
        <v>5</v>
      </c>
      <c r="F237">
        <v>3.81</v>
      </c>
      <c r="G237">
        <f t="shared" si="40"/>
        <v>2015</v>
      </c>
      <c r="H237">
        <f t="shared" si="41"/>
        <v>0</v>
      </c>
      <c r="I237">
        <f t="shared" si="42"/>
        <v>0</v>
      </c>
      <c r="J237">
        <f t="shared" si="43"/>
        <v>0</v>
      </c>
      <c r="K237">
        <f t="shared" si="44"/>
        <v>0</v>
      </c>
      <c r="L237">
        <f t="shared" si="45"/>
        <v>0</v>
      </c>
      <c r="M237">
        <f t="shared" si="46"/>
        <v>0</v>
      </c>
      <c r="N237">
        <f t="shared" si="47"/>
        <v>0</v>
      </c>
      <c r="O237">
        <f t="shared" si="48"/>
        <v>0</v>
      </c>
      <c r="P237">
        <f t="shared" si="49"/>
        <v>1</v>
      </c>
      <c r="Q237">
        <f t="shared" si="50"/>
        <v>5</v>
      </c>
      <c r="R237">
        <f t="shared" si="51"/>
        <v>-0.28000000000000025</v>
      </c>
    </row>
    <row r="238" spans="1:18" x14ac:dyDescent="0.25">
      <c r="A238" s="1">
        <v>42166</v>
      </c>
      <c r="B238">
        <f t="shared" si="39"/>
        <v>6</v>
      </c>
      <c r="C238" t="s">
        <v>11</v>
      </c>
      <c r="D238">
        <v>3.56</v>
      </c>
      <c r="E238" t="s">
        <v>5</v>
      </c>
      <c r="F238">
        <v>3.74</v>
      </c>
      <c r="G238">
        <f t="shared" si="40"/>
        <v>2015</v>
      </c>
      <c r="H238">
        <f t="shared" si="41"/>
        <v>0</v>
      </c>
      <c r="I238">
        <f t="shared" si="42"/>
        <v>0</v>
      </c>
      <c r="J238">
        <f t="shared" si="43"/>
        <v>0</v>
      </c>
      <c r="K238">
        <f t="shared" si="44"/>
        <v>0</v>
      </c>
      <c r="L238">
        <f t="shared" si="45"/>
        <v>0</v>
      </c>
      <c r="M238">
        <f t="shared" si="46"/>
        <v>0</v>
      </c>
      <c r="N238">
        <f t="shared" si="47"/>
        <v>0</v>
      </c>
      <c r="O238">
        <f t="shared" si="48"/>
        <v>0</v>
      </c>
      <c r="P238">
        <f t="shared" si="49"/>
        <v>1</v>
      </c>
      <c r="Q238">
        <f t="shared" si="50"/>
        <v>5</v>
      </c>
      <c r="R238">
        <f t="shared" si="51"/>
        <v>-0.18000000000000016</v>
      </c>
    </row>
    <row r="239" spans="1:18" x14ac:dyDescent="0.25">
      <c r="A239" s="1">
        <v>42173</v>
      </c>
      <c r="B239">
        <f t="shared" si="39"/>
        <v>6</v>
      </c>
      <c r="C239" t="s">
        <v>11</v>
      </c>
      <c r="D239">
        <v>3.59</v>
      </c>
      <c r="E239" t="s">
        <v>5</v>
      </c>
      <c r="F239">
        <v>3.73</v>
      </c>
      <c r="G239">
        <f t="shared" si="40"/>
        <v>2015</v>
      </c>
      <c r="H239">
        <f t="shared" si="41"/>
        <v>0</v>
      </c>
      <c r="I239">
        <f t="shared" si="42"/>
        <v>0</v>
      </c>
      <c r="J239">
        <f t="shared" si="43"/>
        <v>0</v>
      </c>
      <c r="K239">
        <f t="shared" si="44"/>
        <v>0</v>
      </c>
      <c r="L239">
        <f t="shared" si="45"/>
        <v>0</v>
      </c>
      <c r="M239">
        <f t="shared" si="46"/>
        <v>0</v>
      </c>
      <c r="N239">
        <f t="shared" si="47"/>
        <v>0</v>
      </c>
      <c r="O239">
        <f t="shared" si="48"/>
        <v>0</v>
      </c>
      <c r="P239">
        <f t="shared" si="49"/>
        <v>1</v>
      </c>
      <c r="Q239">
        <f t="shared" si="50"/>
        <v>5</v>
      </c>
      <c r="R239">
        <f t="shared" si="51"/>
        <v>-0.14000000000000012</v>
      </c>
    </row>
    <row r="240" spans="1:18" x14ac:dyDescent="0.25">
      <c r="A240" s="1">
        <v>42180</v>
      </c>
      <c r="B240">
        <f t="shared" si="39"/>
        <v>6</v>
      </c>
      <c r="C240" t="s">
        <v>11</v>
      </c>
      <c r="D240">
        <v>3.77</v>
      </c>
      <c r="E240" t="s">
        <v>5</v>
      </c>
      <c r="F240">
        <v>3.92</v>
      </c>
      <c r="G240">
        <f t="shared" si="40"/>
        <v>2015</v>
      </c>
      <c r="H240">
        <f t="shared" si="41"/>
        <v>0</v>
      </c>
      <c r="I240">
        <f t="shared" si="42"/>
        <v>0</v>
      </c>
      <c r="J240">
        <f t="shared" si="43"/>
        <v>0</v>
      </c>
      <c r="K240">
        <f t="shared" si="44"/>
        <v>0</v>
      </c>
      <c r="L240">
        <f t="shared" si="45"/>
        <v>0</v>
      </c>
      <c r="M240">
        <f t="shared" si="46"/>
        <v>0</v>
      </c>
      <c r="N240">
        <f t="shared" si="47"/>
        <v>0</v>
      </c>
      <c r="O240">
        <f t="shared" si="48"/>
        <v>0</v>
      </c>
      <c r="P240">
        <f t="shared" si="49"/>
        <v>1</v>
      </c>
      <c r="Q240">
        <f t="shared" si="50"/>
        <v>5</v>
      </c>
      <c r="R240">
        <f t="shared" si="51"/>
        <v>-0.14999999999999991</v>
      </c>
    </row>
    <row r="241" spans="1:18" x14ac:dyDescent="0.25">
      <c r="A241" s="1">
        <v>42005</v>
      </c>
      <c r="B241">
        <f t="shared" si="39"/>
        <v>1</v>
      </c>
      <c r="C241" t="s">
        <v>11</v>
      </c>
      <c r="D241">
        <v>3.71</v>
      </c>
      <c r="E241" t="s">
        <v>3</v>
      </c>
      <c r="F241">
        <v>4.1100000000000003</v>
      </c>
      <c r="G241">
        <f t="shared" si="40"/>
        <v>2015</v>
      </c>
      <c r="H241">
        <f t="shared" si="41"/>
        <v>0</v>
      </c>
      <c r="I241">
        <f t="shared" si="42"/>
        <v>0</v>
      </c>
      <c r="J241">
        <f t="shared" si="43"/>
        <v>0</v>
      </c>
      <c r="K241">
        <f t="shared" si="44"/>
        <v>0</v>
      </c>
      <c r="L241">
        <f t="shared" si="45"/>
        <v>0</v>
      </c>
      <c r="M241">
        <f t="shared" si="46"/>
        <v>0</v>
      </c>
      <c r="N241">
        <f t="shared" si="47"/>
        <v>0</v>
      </c>
      <c r="O241">
        <f t="shared" si="48"/>
        <v>0</v>
      </c>
      <c r="P241">
        <f t="shared" si="49"/>
        <v>0</v>
      </c>
      <c r="Q241">
        <f t="shared" si="50"/>
        <v>0</v>
      </c>
      <c r="R241">
        <f t="shared" si="51"/>
        <v>-0.40000000000000036</v>
      </c>
    </row>
    <row r="242" spans="1:18" x14ac:dyDescent="0.25">
      <c r="A242" s="1">
        <v>42012</v>
      </c>
      <c r="B242">
        <f t="shared" si="39"/>
        <v>1</v>
      </c>
      <c r="C242" t="s">
        <v>11</v>
      </c>
      <c r="D242">
        <v>3.68</v>
      </c>
      <c r="E242" t="s">
        <v>3</v>
      </c>
      <c r="F242">
        <v>4.0999999999999996</v>
      </c>
      <c r="G242">
        <f t="shared" si="40"/>
        <v>2015</v>
      </c>
      <c r="H242">
        <f t="shared" si="41"/>
        <v>0</v>
      </c>
      <c r="I242">
        <f t="shared" si="42"/>
        <v>0</v>
      </c>
      <c r="J242">
        <f t="shared" si="43"/>
        <v>0</v>
      </c>
      <c r="K242">
        <f t="shared" si="44"/>
        <v>0</v>
      </c>
      <c r="L242">
        <f t="shared" si="45"/>
        <v>0</v>
      </c>
      <c r="M242">
        <f t="shared" si="46"/>
        <v>0</v>
      </c>
      <c r="N242">
        <f t="shared" si="47"/>
        <v>0</v>
      </c>
      <c r="O242">
        <f t="shared" si="48"/>
        <v>0</v>
      </c>
      <c r="P242">
        <f t="shared" si="49"/>
        <v>0</v>
      </c>
      <c r="Q242">
        <f t="shared" si="50"/>
        <v>0</v>
      </c>
      <c r="R242">
        <f t="shared" si="51"/>
        <v>-0.41999999999999948</v>
      </c>
    </row>
    <row r="243" spans="1:18" x14ac:dyDescent="0.25">
      <c r="A243" s="1">
        <v>42019</v>
      </c>
      <c r="B243">
        <f t="shared" si="39"/>
        <v>1</v>
      </c>
      <c r="C243" t="s">
        <v>11</v>
      </c>
      <c r="D243">
        <v>3.84</v>
      </c>
      <c r="E243" t="s">
        <v>3</v>
      </c>
      <c r="F243">
        <v>3.94</v>
      </c>
      <c r="G243">
        <f t="shared" si="40"/>
        <v>2015</v>
      </c>
      <c r="H243">
        <f t="shared" si="41"/>
        <v>0</v>
      </c>
      <c r="I243">
        <f t="shared" si="42"/>
        <v>0</v>
      </c>
      <c r="J243">
        <f t="shared" si="43"/>
        <v>0</v>
      </c>
      <c r="K243">
        <f t="shared" si="44"/>
        <v>0</v>
      </c>
      <c r="L243">
        <f t="shared" si="45"/>
        <v>0</v>
      </c>
      <c r="M243">
        <f t="shared" si="46"/>
        <v>0</v>
      </c>
      <c r="N243">
        <f t="shared" si="47"/>
        <v>0</v>
      </c>
      <c r="O243">
        <f t="shared" si="48"/>
        <v>0</v>
      </c>
      <c r="P243">
        <f t="shared" si="49"/>
        <v>0</v>
      </c>
      <c r="Q243">
        <f t="shared" si="50"/>
        <v>0</v>
      </c>
      <c r="R243">
        <f t="shared" si="51"/>
        <v>-0.10000000000000009</v>
      </c>
    </row>
    <row r="244" spans="1:18" x14ac:dyDescent="0.25">
      <c r="A244" s="1">
        <v>42026</v>
      </c>
      <c r="B244">
        <f t="shared" si="39"/>
        <v>1</v>
      </c>
      <c r="C244" t="s">
        <v>11</v>
      </c>
      <c r="D244">
        <v>3.45</v>
      </c>
      <c r="E244" t="s">
        <v>3</v>
      </c>
      <c r="F244">
        <v>3.99</v>
      </c>
      <c r="G244">
        <f t="shared" si="40"/>
        <v>2015</v>
      </c>
      <c r="H244">
        <f t="shared" si="41"/>
        <v>0</v>
      </c>
      <c r="I244">
        <f t="shared" si="42"/>
        <v>0</v>
      </c>
      <c r="J244">
        <f t="shared" si="43"/>
        <v>0</v>
      </c>
      <c r="K244">
        <f t="shared" si="44"/>
        <v>0</v>
      </c>
      <c r="L244">
        <f t="shared" si="45"/>
        <v>0</v>
      </c>
      <c r="M244">
        <f t="shared" si="46"/>
        <v>0</v>
      </c>
      <c r="N244">
        <f t="shared" si="47"/>
        <v>0</v>
      </c>
      <c r="O244">
        <f t="shared" si="48"/>
        <v>0</v>
      </c>
      <c r="P244">
        <f t="shared" si="49"/>
        <v>0</v>
      </c>
      <c r="Q244">
        <f t="shared" si="50"/>
        <v>0</v>
      </c>
      <c r="R244">
        <f t="shared" si="51"/>
        <v>-0.54</v>
      </c>
    </row>
    <row r="245" spans="1:18" x14ac:dyDescent="0.25">
      <c r="A245" s="1">
        <v>42033</v>
      </c>
      <c r="B245">
        <f t="shared" si="39"/>
        <v>1</v>
      </c>
      <c r="C245" t="s">
        <v>11</v>
      </c>
      <c r="D245">
        <v>3.34</v>
      </c>
      <c r="E245" t="s">
        <v>3</v>
      </c>
      <c r="F245">
        <v>3.88</v>
      </c>
      <c r="G245">
        <f t="shared" si="40"/>
        <v>2015</v>
      </c>
      <c r="H245">
        <f t="shared" si="41"/>
        <v>0</v>
      </c>
      <c r="I245">
        <f t="shared" si="42"/>
        <v>0</v>
      </c>
      <c r="J245">
        <f t="shared" si="43"/>
        <v>0</v>
      </c>
      <c r="K245">
        <f t="shared" si="44"/>
        <v>0</v>
      </c>
      <c r="L245">
        <f t="shared" si="45"/>
        <v>0</v>
      </c>
      <c r="M245">
        <f t="shared" si="46"/>
        <v>0</v>
      </c>
      <c r="N245">
        <f t="shared" si="47"/>
        <v>0</v>
      </c>
      <c r="O245">
        <f t="shared" si="48"/>
        <v>0</v>
      </c>
      <c r="P245">
        <f t="shared" si="49"/>
        <v>0</v>
      </c>
      <c r="Q245">
        <f t="shared" si="50"/>
        <v>0</v>
      </c>
      <c r="R245">
        <f t="shared" si="51"/>
        <v>-0.54</v>
      </c>
    </row>
    <row r="246" spans="1:18" x14ac:dyDescent="0.25">
      <c r="A246" s="1">
        <v>42040</v>
      </c>
      <c r="B246">
        <f t="shared" si="39"/>
        <v>2</v>
      </c>
      <c r="C246" t="s">
        <v>11</v>
      </c>
      <c r="D246">
        <v>3.59</v>
      </c>
      <c r="E246" t="s">
        <v>3</v>
      </c>
      <c r="F246">
        <v>4.01</v>
      </c>
      <c r="G246">
        <f t="shared" si="40"/>
        <v>2015</v>
      </c>
      <c r="H246">
        <f t="shared" si="41"/>
        <v>0</v>
      </c>
      <c r="I246">
        <f t="shared" si="42"/>
        <v>0</v>
      </c>
      <c r="J246">
        <f t="shared" si="43"/>
        <v>0</v>
      </c>
      <c r="K246">
        <f t="shared" si="44"/>
        <v>0</v>
      </c>
      <c r="L246">
        <f t="shared" si="45"/>
        <v>0</v>
      </c>
      <c r="M246">
        <f t="shared" si="46"/>
        <v>0</v>
      </c>
      <c r="N246">
        <f t="shared" si="47"/>
        <v>0</v>
      </c>
      <c r="O246">
        <f t="shared" si="48"/>
        <v>0</v>
      </c>
      <c r="P246">
        <f t="shared" si="49"/>
        <v>0</v>
      </c>
      <c r="Q246">
        <f t="shared" si="50"/>
        <v>1</v>
      </c>
      <c r="R246">
        <f t="shared" si="51"/>
        <v>-0.41999999999999993</v>
      </c>
    </row>
    <row r="247" spans="1:18" x14ac:dyDescent="0.25">
      <c r="A247" s="1">
        <v>42047</v>
      </c>
      <c r="B247">
        <f t="shared" si="39"/>
        <v>2</v>
      </c>
      <c r="C247" t="s">
        <v>11</v>
      </c>
      <c r="D247">
        <v>3.63</v>
      </c>
      <c r="E247" t="s">
        <v>3</v>
      </c>
      <c r="F247">
        <v>3.98</v>
      </c>
      <c r="G247">
        <f t="shared" si="40"/>
        <v>2015</v>
      </c>
      <c r="H247">
        <f t="shared" si="41"/>
        <v>0</v>
      </c>
      <c r="I247">
        <f t="shared" si="42"/>
        <v>0</v>
      </c>
      <c r="J247">
        <f t="shared" si="43"/>
        <v>0</v>
      </c>
      <c r="K247">
        <f t="shared" si="44"/>
        <v>0</v>
      </c>
      <c r="L247">
        <f t="shared" si="45"/>
        <v>0</v>
      </c>
      <c r="M247">
        <f t="shared" si="46"/>
        <v>0</v>
      </c>
      <c r="N247">
        <f t="shared" si="47"/>
        <v>0</v>
      </c>
      <c r="O247">
        <f t="shared" si="48"/>
        <v>0</v>
      </c>
      <c r="P247">
        <f t="shared" si="49"/>
        <v>0</v>
      </c>
      <c r="Q247">
        <f t="shared" si="50"/>
        <v>1</v>
      </c>
      <c r="R247">
        <f t="shared" si="51"/>
        <v>-0.35000000000000009</v>
      </c>
    </row>
    <row r="248" spans="1:18" x14ac:dyDescent="0.25">
      <c r="A248" s="1">
        <v>42054</v>
      </c>
      <c r="B248">
        <f t="shared" si="39"/>
        <v>2</v>
      </c>
      <c r="C248" t="s">
        <v>11</v>
      </c>
      <c r="D248">
        <v>3.71</v>
      </c>
      <c r="E248" t="s">
        <v>3</v>
      </c>
      <c r="F248">
        <v>4.05</v>
      </c>
      <c r="G248">
        <f t="shared" si="40"/>
        <v>2015</v>
      </c>
      <c r="H248">
        <f t="shared" si="41"/>
        <v>0</v>
      </c>
      <c r="I248">
        <f t="shared" si="42"/>
        <v>0</v>
      </c>
      <c r="J248">
        <f t="shared" si="43"/>
        <v>0</v>
      </c>
      <c r="K248">
        <f t="shared" si="44"/>
        <v>0</v>
      </c>
      <c r="L248">
        <f t="shared" si="45"/>
        <v>0</v>
      </c>
      <c r="M248">
        <f t="shared" si="46"/>
        <v>0</v>
      </c>
      <c r="N248">
        <f t="shared" si="47"/>
        <v>0</v>
      </c>
      <c r="O248">
        <f t="shared" si="48"/>
        <v>0</v>
      </c>
      <c r="P248">
        <f t="shared" si="49"/>
        <v>0</v>
      </c>
      <c r="Q248">
        <f t="shared" si="50"/>
        <v>1</v>
      </c>
      <c r="R248">
        <f t="shared" si="51"/>
        <v>-0.33999999999999986</v>
      </c>
    </row>
    <row r="249" spans="1:18" x14ac:dyDescent="0.25">
      <c r="A249" s="1">
        <v>42061</v>
      </c>
      <c r="B249">
        <f t="shared" si="39"/>
        <v>2</v>
      </c>
      <c r="C249" t="s">
        <v>11</v>
      </c>
      <c r="D249">
        <v>3.33</v>
      </c>
      <c r="E249" t="s">
        <v>3</v>
      </c>
      <c r="F249">
        <v>3.97</v>
      </c>
      <c r="G249">
        <f t="shared" si="40"/>
        <v>2015</v>
      </c>
      <c r="H249">
        <f t="shared" si="41"/>
        <v>0</v>
      </c>
      <c r="I249">
        <f t="shared" si="42"/>
        <v>0</v>
      </c>
      <c r="J249">
        <f t="shared" si="43"/>
        <v>0</v>
      </c>
      <c r="K249">
        <f t="shared" si="44"/>
        <v>0</v>
      </c>
      <c r="L249">
        <f t="shared" si="45"/>
        <v>0</v>
      </c>
      <c r="M249">
        <f t="shared" si="46"/>
        <v>0</v>
      </c>
      <c r="N249">
        <f t="shared" si="47"/>
        <v>0</v>
      </c>
      <c r="O249">
        <f t="shared" si="48"/>
        <v>0</v>
      </c>
      <c r="P249">
        <f t="shared" si="49"/>
        <v>0</v>
      </c>
      <c r="Q249">
        <f t="shared" si="50"/>
        <v>1</v>
      </c>
      <c r="R249">
        <f t="shared" si="51"/>
        <v>-0.64000000000000012</v>
      </c>
    </row>
    <row r="250" spans="1:18" x14ac:dyDescent="0.25">
      <c r="A250" s="1">
        <v>42068</v>
      </c>
      <c r="B250">
        <f t="shared" si="39"/>
        <v>3</v>
      </c>
      <c r="C250" t="s">
        <v>11</v>
      </c>
      <c r="D250">
        <v>3.6</v>
      </c>
      <c r="E250" t="s">
        <v>3</v>
      </c>
      <c r="F250">
        <v>3.98</v>
      </c>
      <c r="G250">
        <f t="shared" si="40"/>
        <v>2015</v>
      </c>
      <c r="H250">
        <f t="shared" si="41"/>
        <v>0</v>
      </c>
      <c r="I250">
        <f t="shared" si="42"/>
        <v>0</v>
      </c>
      <c r="J250">
        <f t="shared" si="43"/>
        <v>0</v>
      </c>
      <c r="K250">
        <f t="shared" si="44"/>
        <v>0</v>
      </c>
      <c r="L250">
        <f t="shared" si="45"/>
        <v>0</v>
      </c>
      <c r="M250">
        <f t="shared" si="46"/>
        <v>0</v>
      </c>
      <c r="N250">
        <f t="shared" si="47"/>
        <v>0</v>
      </c>
      <c r="O250">
        <f t="shared" si="48"/>
        <v>0</v>
      </c>
      <c r="P250">
        <f t="shared" si="49"/>
        <v>0</v>
      </c>
      <c r="Q250">
        <f t="shared" si="50"/>
        <v>2</v>
      </c>
      <c r="R250">
        <f t="shared" si="51"/>
        <v>-0.37999999999999989</v>
      </c>
    </row>
    <row r="251" spans="1:18" x14ac:dyDescent="0.25">
      <c r="A251" s="1">
        <v>42075</v>
      </c>
      <c r="B251">
        <f t="shared" si="39"/>
        <v>3</v>
      </c>
      <c r="C251" t="s">
        <v>11</v>
      </c>
      <c r="D251">
        <v>3.62</v>
      </c>
      <c r="E251" t="s">
        <v>3</v>
      </c>
      <c r="F251">
        <v>3.96</v>
      </c>
      <c r="G251">
        <f t="shared" si="40"/>
        <v>2015</v>
      </c>
      <c r="H251">
        <f t="shared" si="41"/>
        <v>0</v>
      </c>
      <c r="I251">
        <f t="shared" si="42"/>
        <v>0</v>
      </c>
      <c r="J251">
        <f t="shared" si="43"/>
        <v>0</v>
      </c>
      <c r="K251">
        <f t="shared" si="44"/>
        <v>0</v>
      </c>
      <c r="L251">
        <f t="shared" si="45"/>
        <v>0</v>
      </c>
      <c r="M251">
        <f t="shared" si="46"/>
        <v>0</v>
      </c>
      <c r="N251">
        <f t="shared" si="47"/>
        <v>0</v>
      </c>
      <c r="O251">
        <f t="shared" si="48"/>
        <v>0</v>
      </c>
      <c r="P251">
        <f t="shared" si="49"/>
        <v>0</v>
      </c>
      <c r="Q251">
        <f t="shared" si="50"/>
        <v>2</v>
      </c>
      <c r="R251">
        <f t="shared" si="51"/>
        <v>-0.33999999999999986</v>
      </c>
    </row>
    <row r="252" spans="1:18" x14ac:dyDescent="0.25">
      <c r="A252" s="1">
        <v>42082</v>
      </c>
      <c r="B252">
        <f t="shared" si="39"/>
        <v>3</v>
      </c>
      <c r="C252" t="s">
        <v>11</v>
      </c>
      <c r="D252">
        <v>3.7</v>
      </c>
      <c r="E252" t="s">
        <v>3</v>
      </c>
      <c r="F252">
        <v>3.82</v>
      </c>
      <c r="G252">
        <f t="shared" si="40"/>
        <v>2015</v>
      </c>
      <c r="H252">
        <f t="shared" si="41"/>
        <v>0</v>
      </c>
      <c r="I252">
        <f t="shared" si="42"/>
        <v>0</v>
      </c>
      <c r="J252">
        <f t="shared" si="43"/>
        <v>0</v>
      </c>
      <c r="K252">
        <f t="shared" si="44"/>
        <v>0</v>
      </c>
      <c r="L252">
        <f t="shared" si="45"/>
        <v>0</v>
      </c>
      <c r="M252">
        <f t="shared" si="46"/>
        <v>0</v>
      </c>
      <c r="N252">
        <f t="shared" si="47"/>
        <v>0</v>
      </c>
      <c r="O252">
        <f t="shared" si="48"/>
        <v>0</v>
      </c>
      <c r="P252">
        <f t="shared" si="49"/>
        <v>0</v>
      </c>
      <c r="Q252">
        <f t="shared" si="50"/>
        <v>2</v>
      </c>
      <c r="R252">
        <f t="shared" si="51"/>
        <v>-0.11999999999999966</v>
      </c>
    </row>
    <row r="253" spans="1:18" x14ac:dyDescent="0.25">
      <c r="A253" s="1">
        <v>42089</v>
      </c>
      <c r="B253">
        <f t="shared" si="39"/>
        <v>3</v>
      </c>
      <c r="C253" t="s">
        <v>11</v>
      </c>
      <c r="D253">
        <v>3.84</v>
      </c>
      <c r="E253" t="s">
        <v>3</v>
      </c>
      <c r="F253">
        <v>3.99</v>
      </c>
      <c r="G253">
        <f t="shared" si="40"/>
        <v>2015</v>
      </c>
      <c r="H253">
        <f t="shared" si="41"/>
        <v>0</v>
      </c>
      <c r="I253">
        <f t="shared" si="42"/>
        <v>0</v>
      </c>
      <c r="J253">
        <f t="shared" si="43"/>
        <v>0</v>
      </c>
      <c r="K253">
        <f t="shared" si="44"/>
        <v>0</v>
      </c>
      <c r="L253">
        <f t="shared" si="45"/>
        <v>0</v>
      </c>
      <c r="M253">
        <f t="shared" si="46"/>
        <v>0</v>
      </c>
      <c r="N253">
        <f t="shared" si="47"/>
        <v>0</v>
      </c>
      <c r="O253">
        <f t="shared" si="48"/>
        <v>0</v>
      </c>
      <c r="P253">
        <f t="shared" si="49"/>
        <v>0</v>
      </c>
      <c r="Q253">
        <f t="shared" si="50"/>
        <v>2</v>
      </c>
      <c r="R253">
        <f t="shared" si="51"/>
        <v>-0.15000000000000036</v>
      </c>
    </row>
    <row r="254" spans="1:18" x14ac:dyDescent="0.25">
      <c r="A254" s="1">
        <v>42096</v>
      </c>
      <c r="B254">
        <f t="shared" si="39"/>
        <v>4</v>
      </c>
      <c r="C254" t="s">
        <v>11</v>
      </c>
      <c r="D254">
        <v>3.36</v>
      </c>
      <c r="E254" t="s">
        <v>3</v>
      </c>
      <c r="F254">
        <v>3.95</v>
      </c>
      <c r="G254">
        <f t="shared" si="40"/>
        <v>2015</v>
      </c>
      <c r="H254">
        <f t="shared" si="41"/>
        <v>0</v>
      </c>
      <c r="I254">
        <f t="shared" si="42"/>
        <v>0</v>
      </c>
      <c r="J254">
        <f t="shared" si="43"/>
        <v>0</v>
      </c>
      <c r="K254">
        <f t="shared" si="44"/>
        <v>0</v>
      </c>
      <c r="L254">
        <f t="shared" si="45"/>
        <v>0</v>
      </c>
      <c r="M254">
        <f t="shared" si="46"/>
        <v>0</v>
      </c>
      <c r="N254">
        <f t="shared" si="47"/>
        <v>0</v>
      </c>
      <c r="O254">
        <f t="shared" si="48"/>
        <v>0</v>
      </c>
      <c r="P254">
        <f t="shared" si="49"/>
        <v>0</v>
      </c>
      <c r="Q254">
        <f t="shared" si="50"/>
        <v>3</v>
      </c>
      <c r="R254">
        <f t="shared" si="51"/>
        <v>-0.5900000000000003</v>
      </c>
    </row>
    <row r="255" spans="1:18" x14ac:dyDescent="0.25">
      <c r="A255" s="1">
        <v>42103</v>
      </c>
      <c r="B255">
        <f t="shared" si="39"/>
        <v>4</v>
      </c>
      <c r="C255" t="s">
        <v>11</v>
      </c>
      <c r="D255">
        <v>3.61</v>
      </c>
      <c r="E255" t="s">
        <v>3</v>
      </c>
      <c r="F255">
        <v>3.86</v>
      </c>
      <c r="G255">
        <f t="shared" si="40"/>
        <v>2015</v>
      </c>
      <c r="H255">
        <f t="shared" si="41"/>
        <v>0</v>
      </c>
      <c r="I255">
        <f t="shared" si="42"/>
        <v>0</v>
      </c>
      <c r="J255">
        <f t="shared" si="43"/>
        <v>0</v>
      </c>
      <c r="K255">
        <f t="shared" si="44"/>
        <v>0</v>
      </c>
      <c r="L255">
        <f t="shared" si="45"/>
        <v>0</v>
      </c>
      <c r="M255">
        <f t="shared" si="46"/>
        <v>0</v>
      </c>
      <c r="N255">
        <f t="shared" si="47"/>
        <v>0</v>
      </c>
      <c r="O255">
        <f t="shared" si="48"/>
        <v>0</v>
      </c>
      <c r="P255">
        <f t="shared" si="49"/>
        <v>0</v>
      </c>
      <c r="Q255">
        <f t="shared" si="50"/>
        <v>3</v>
      </c>
      <c r="R255">
        <f t="shared" si="51"/>
        <v>-0.25</v>
      </c>
    </row>
    <row r="256" spans="1:18" x14ac:dyDescent="0.25">
      <c r="A256" s="1">
        <v>42110</v>
      </c>
      <c r="B256">
        <f t="shared" si="39"/>
        <v>4</v>
      </c>
      <c r="C256" t="s">
        <v>11</v>
      </c>
      <c r="D256">
        <v>3.63</v>
      </c>
      <c r="E256" t="s">
        <v>3</v>
      </c>
      <c r="F256">
        <v>3.83</v>
      </c>
      <c r="G256">
        <f t="shared" si="40"/>
        <v>2015</v>
      </c>
      <c r="H256">
        <f t="shared" si="41"/>
        <v>0</v>
      </c>
      <c r="I256">
        <f t="shared" si="42"/>
        <v>0</v>
      </c>
      <c r="J256">
        <f t="shared" si="43"/>
        <v>0</v>
      </c>
      <c r="K256">
        <f t="shared" si="44"/>
        <v>0</v>
      </c>
      <c r="L256">
        <f t="shared" si="45"/>
        <v>0</v>
      </c>
      <c r="M256">
        <f t="shared" si="46"/>
        <v>0</v>
      </c>
      <c r="N256">
        <f t="shared" si="47"/>
        <v>0</v>
      </c>
      <c r="O256">
        <f t="shared" si="48"/>
        <v>0</v>
      </c>
      <c r="P256">
        <f t="shared" si="49"/>
        <v>0</v>
      </c>
      <c r="Q256">
        <f t="shared" si="50"/>
        <v>3</v>
      </c>
      <c r="R256">
        <f t="shared" si="51"/>
        <v>-0.20000000000000018</v>
      </c>
    </row>
    <row r="257" spans="1:18" x14ac:dyDescent="0.25">
      <c r="A257" s="1">
        <v>42117</v>
      </c>
      <c r="B257">
        <f t="shared" si="39"/>
        <v>4</v>
      </c>
      <c r="C257" t="s">
        <v>11</v>
      </c>
      <c r="D257">
        <v>3.2</v>
      </c>
      <c r="E257" t="s">
        <v>3</v>
      </c>
      <c r="F257">
        <v>3.77</v>
      </c>
      <c r="G257">
        <f t="shared" si="40"/>
        <v>2015</v>
      </c>
      <c r="H257">
        <f t="shared" si="41"/>
        <v>0</v>
      </c>
      <c r="I257">
        <f t="shared" si="42"/>
        <v>0</v>
      </c>
      <c r="J257">
        <f t="shared" si="43"/>
        <v>0</v>
      </c>
      <c r="K257">
        <f t="shared" si="44"/>
        <v>0</v>
      </c>
      <c r="L257">
        <f t="shared" si="45"/>
        <v>0</v>
      </c>
      <c r="M257">
        <f t="shared" si="46"/>
        <v>0</v>
      </c>
      <c r="N257">
        <f t="shared" si="47"/>
        <v>0</v>
      </c>
      <c r="O257">
        <f t="shared" si="48"/>
        <v>0</v>
      </c>
      <c r="P257">
        <f t="shared" si="49"/>
        <v>0</v>
      </c>
      <c r="Q257">
        <f t="shared" si="50"/>
        <v>3</v>
      </c>
      <c r="R257">
        <f t="shared" si="51"/>
        <v>-0.56999999999999984</v>
      </c>
    </row>
    <row r="258" spans="1:18" x14ac:dyDescent="0.25">
      <c r="A258" s="1">
        <v>42124</v>
      </c>
      <c r="B258">
        <f t="shared" ref="B258:B321" si="52">MONTH(A258)</f>
        <v>4</v>
      </c>
      <c r="C258" t="s">
        <v>11</v>
      </c>
      <c r="D258">
        <v>3.2</v>
      </c>
      <c r="E258" t="s">
        <v>3</v>
      </c>
      <c r="F258">
        <v>3.66</v>
      </c>
      <c r="G258">
        <f t="shared" ref="G258:G321" si="53">YEAR(A258)</f>
        <v>2015</v>
      </c>
      <c r="H258">
        <f t="shared" ref="H258:H321" si="54">IF($G258=2016,1,0)</f>
        <v>0</v>
      </c>
      <c r="I258">
        <f t="shared" ref="I258:I321" si="55">IF($G258=2017,1,0)</f>
        <v>0</v>
      </c>
      <c r="J258">
        <f t="shared" ref="J258:J321" si="56">IF($G258=2018,1,0)</f>
        <v>0</v>
      </c>
      <c r="K258">
        <f t="shared" ref="K258:K321" si="57">IF($G258=2019,1,0)</f>
        <v>0</v>
      </c>
      <c r="L258">
        <f t="shared" ref="L258:L321" si="58">IF($G258=2020,1,0)</f>
        <v>0</v>
      </c>
      <c r="M258">
        <f t="shared" ref="M258:M321" si="59">IF(C258="North",1,0)</f>
        <v>0</v>
      </c>
      <c r="N258">
        <f t="shared" ref="N258:N321" si="60">IF(C258="East",1,0)</f>
        <v>0</v>
      </c>
      <c r="O258">
        <f t="shared" ref="O258:O321" si="61">IF(E258="Sep",1,0)</f>
        <v>0</v>
      </c>
      <c r="P258">
        <f t="shared" ref="P258:P321" si="62">IF(E258="Dec",1,0)</f>
        <v>0</v>
      </c>
      <c r="Q258">
        <f t="shared" ref="Q258:Q321" si="63">B258-1</f>
        <v>3</v>
      </c>
      <c r="R258">
        <f t="shared" ref="R258:R321" si="64">D258-F258</f>
        <v>-0.45999999999999996</v>
      </c>
    </row>
    <row r="259" spans="1:18" x14ac:dyDescent="0.25">
      <c r="A259" s="1">
        <v>42131</v>
      </c>
      <c r="B259">
        <f t="shared" si="52"/>
        <v>5</v>
      </c>
      <c r="C259" t="s">
        <v>11</v>
      </c>
      <c r="D259">
        <v>3.38</v>
      </c>
      <c r="E259" t="s">
        <v>3</v>
      </c>
      <c r="F259">
        <v>3.62</v>
      </c>
      <c r="G259">
        <f t="shared" si="53"/>
        <v>2015</v>
      </c>
      <c r="H259">
        <f t="shared" si="54"/>
        <v>0</v>
      </c>
      <c r="I259">
        <f t="shared" si="55"/>
        <v>0</v>
      </c>
      <c r="J259">
        <f t="shared" si="56"/>
        <v>0</v>
      </c>
      <c r="K259">
        <f t="shared" si="57"/>
        <v>0</v>
      </c>
      <c r="L259">
        <f t="shared" si="58"/>
        <v>0</v>
      </c>
      <c r="M259">
        <f t="shared" si="59"/>
        <v>0</v>
      </c>
      <c r="N259">
        <f t="shared" si="60"/>
        <v>0</v>
      </c>
      <c r="O259">
        <f t="shared" si="61"/>
        <v>0</v>
      </c>
      <c r="P259">
        <f t="shared" si="62"/>
        <v>0</v>
      </c>
      <c r="Q259">
        <f t="shared" si="63"/>
        <v>4</v>
      </c>
      <c r="R259">
        <f t="shared" si="64"/>
        <v>-0.24000000000000021</v>
      </c>
    </row>
    <row r="260" spans="1:18" x14ac:dyDescent="0.25">
      <c r="A260" s="1">
        <v>42138</v>
      </c>
      <c r="B260">
        <f t="shared" si="52"/>
        <v>5</v>
      </c>
      <c r="C260" t="s">
        <v>11</v>
      </c>
      <c r="D260">
        <v>3.49</v>
      </c>
      <c r="E260" t="s">
        <v>3</v>
      </c>
      <c r="F260">
        <v>3.68</v>
      </c>
      <c r="G260">
        <f t="shared" si="53"/>
        <v>2015</v>
      </c>
      <c r="H260">
        <f t="shared" si="54"/>
        <v>0</v>
      </c>
      <c r="I260">
        <f t="shared" si="55"/>
        <v>0</v>
      </c>
      <c r="J260">
        <f t="shared" si="56"/>
        <v>0</v>
      </c>
      <c r="K260">
        <f t="shared" si="57"/>
        <v>0</v>
      </c>
      <c r="L260">
        <f t="shared" si="58"/>
        <v>0</v>
      </c>
      <c r="M260">
        <f t="shared" si="59"/>
        <v>0</v>
      </c>
      <c r="N260">
        <f t="shared" si="60"/>
        <v>0</v>
      </c>
      <c r="O260">
        <f t="shared" si="61"/>
        <v>0</v>
      </c>
      <c r="P260">
        <f t="shared" si="62"/>
        <v>0</v>
      </c>
      <c r="Q260">
        <f t="shared" si="63"/>
        <v>4</v>
      </c>
      <c r="R260">
        <f t="shared" si="64"/>
        <v>-0.18999999999999995</v>
      </c>
    </row>
    <row r="261" spans="1:18" x14ac:dyDescent="0.25">
      <c r="A261" s="1">
        <v>42145</v>
      </c>
      <c r="B261">
        <f t="shared" si="52"/>
        <v>5</v>
      </c>
      <c r="C261" t="s">
        <v>11</v>
      </c>
      <c r="D261">
        <v>3.47</v>
      </c>
      <c r="E261" t="s">
        <v>3</v>
      </c>
      <c r="F261">
        <v>3.65</v>
      </c>
      <c r="G261">
        <f t="shared" si="53"/>
        <v>2015</v>
      </c>
      <c r="H261">
        <f t="shared" si="54"/>
        <v>0</v>
      </c>
      <c r="I261">
        <f t="shared" si="55"/>
        <v>0</v>
      </c>
      <c r="J261">
        <f t="shared" si="56"/>
        <v>0</v>
      </c>
      <c r="K261">
        <f t="shared" si="57"/>
        <v>0</v>
      </c>
      <c r="L261">
        <f t="shared" si="58"/>
        <v>0</v>
      </c>
      <c r="M261">
        <f t="shared" si="59"/>
        <v>0</v>
      </c>
      <c r="N261">
        <f t="shared" si="60"/>
        <v>0</v>
      </c>
      <c r="O261">
        <f t="shared" si="61"/>
        <v>0</v>
      </c>
      <c r="P261">
        <f t="shared" si="62"/>
        <v>0</v>
      </c>
      <c r="Q261">
        <f t="shared" si="63"/>
        <v>4</v>
      </c>
      <c r="R261">
        <f t="shared" si="64"/>
        <v>-0.17999999999999972</v>
      </c>
    </row>
    <row r="262" spans="1:18" x14ac:dyDescent="0.25">
      <c r="A262" s="1">
        <v>42152</v>
      </c>
      <c r="B262">
        <f t="shared" si="52"/>
        <v>5</v>
      </c>
      <c r="C262" t="s">
        <v>11</v>
      </c>
      <c r="D262">
        <v>3.57</v>
      </c>
      <c r="E262" t="s">
        <v>3</v>
      </c>
      <c r="F262">
        <v>3.54</v>
      </c>
      <c r="G262">
        <f t="shared" si="53"/>
        <v>2015</v>
      </c>
      <c r="H262">
        <f t="shared" si="54"/>
        <v>0</v>
      </c>
      <c r="I262">
        <f t="shared" si="55"/>
        <v>0</v>
      </c>
      <c r="J262">
        <f t="shared" si="56"/>
        <v>0</v>
      </c>
      <c r="K262">
        <f t="shared" si="57"/>
        <v>0</v>
      </c>
      <c r="L262">
        <f t="shared" si="58"/>
        <v>0</v>
      </c>
      <c r="M262">
        <f t="shared" si="59"/>
        <v>0</v>
      </c>
      <c r="N262">
        <f t="shared" si="60"/>
        <v>0</v>
      </c>
      <c r="O262">
        <f t="shared" si="61"/>
        <v>0</v>
      </c>
      <c r="P262">
        <f t="shared" si="62"/>
        <v>0</v>
      </c>
      <c r="Q262">
        <f t="shared" si="63"/>
        <v>4</v>
      </c>
      <c r="R262">
        <f t="shared" si="64"/>
        <v>2.9999999999999805E-2</v>
      </c>
    </row>
    <row r="263" spans="1:18" x14ac:dyDescent="0.25">
      <c r="A263" s="1">
        <v>42159</v>
      </c>
      <c r="B263">
        <f t="shared" si="52"/>
        <v>6</v>
      </c>
      <c r="C263" t="s">
        <v>11</v>
      </c>
      <c r="D263">
        <v>3.53</v>
      </c>
      <c r="E263" t="s">
        <v>3</v>
      </c>
      <c r="F263">
        <v>3.64</v>
      </c>
      <c r="G263">
        <f t="shared" si="53"/>
        <v>2015</v>
      </c>
      <c r="H263">
        <f t="shared" si="54"/>
        <v>0</v>
      </c>
      <c r="I263">
        <f t="shared" si="55"/>
        <v>0</v>
      </c>
      <c r="J263">
        <f t="shared" si="56"/>
        <v>0</v>
      </c>
      <c r="K263">
        <f t="shared" si="57"/>
        <v>0</v>
      </c>
      <c r="L263">
        <f t="shared" si="58"/>
        <v>0</v>
      </c>
      <c r="M263">
        <f t="shared" si="59"/>
        <v>0</v>
      </c>
      <c r="N263">
        <f t="shared" si="60"/>
        <v>0</v>
      </c>
      <c r="O263">
        <f t="shared" si="61"/>
        <v>0</v>
      </c>
      <c r="P263">
        <f t="shared" si="62"/>
        <v>0</v>
      </c>
      <c r="Q263">
        <f t="shared" si="63"/>
        <v>5</v>
      </c>
      <c r="R263">
        <f t="shared" si="64"/>
        <v>-0.11000000000000032</v>
      </c>
    </row>
    <row r="264" spans="1:18" x14ac:dyDescent="0.25">
      <c r="A264" s="1">
        <v>42166</v>
      </c>
      <c r="B264">
        <f t="shared" si="52"/>
        <v>6</v>
      </c>
      <c r="C264" t="s">
        <v>11</v>
      </c>
      <c r="D264">
        <v>3.56</v>
      </c>
      <c r="E264" t="s">
        <v>3</v>
      </c>
      <c r="F264">
        <v>3.57</v>
      </c>
      <c r="G264">
        <f t="shared" si="53"/>
        <v>2015</v>
      </c>
      <c r="H264">
        <f t="shared" si="54"/>
        <v>0</v>
      </c>
      <c r="I264">
        <f t="shared" si="55"/>
        <v>0</v>
      </c>
      <c r="J264">
        <f t="shared" si="56"/>
        <v>0</v>
      </c>
      <c r="K264">
        <f t="shared" si="57"/>
        <v>0</v>
      </c>
      <c r="L264">
        <f t="shared" si="58"/>
        <v>0</v>
      </c>
      <c r="M264">
        <f t="shared" si="59"/>
        <v>0</v>
      </c>
      <c r="N264">
        <f t="shared" si="60"/>
        <v>0</v>
      </c>
      <c r="O264">
        <f t="shared" si="61"/>
        <v>0</v>
      </c>
      <c r="P264">
        <f t="shared" si="62"/>
        <v>0</v>
      </c>
      <c r="Q264">
        <f t="shared" si="63"/>
        <v>5</v>
      </c>
      <c r="R264">
        <f t="shared" si="64"/>
        <v>-9.9999999999997868E-3</v>
      </c>
    </row>
    <row r="265" spans="1:18" x14ac:dyDescent="0.25">
      <c r="A265" s="1">
        <v>42173</v>
      </c>
      <c r="B265">
        <f t="shared" si="52"/>
        <v>6</v>
      </c>
      <c r="C265" t="s">
        <v>11</v>
      </c>
      <c r="D265">
        <v>3.59</v>
      </c>
      <c r="E265" t="s">
        <v>3</v>
      </c>
      <c r="F265">
        <v>3.58</v>
      </c>
      <c r="G265">
        <f t="shared" si="53"/>
        <v>2015</v>
      </c>
      <c r="H265">
        <f t="shared" si="54"/>
        <v>0</v>
      </c>
      <c r="I265">
        <f t="shared" si="55"/>
        <v>0</v>
      </c>
      <c r="J265">
        <f t="shared" si="56"/>
        <v>0</v>
      </c>
      <c r="K265">
        <f t="shared" si="57"/>
        <v>0</v>
      </c>
      <c r="L265">
        <f t="shared" si="58"/>
        <v>0</v>
      </c>
      <c r="M265">
        <f t="shared" si="59"/>
        <v>0</v>
      </c>
      <c r="N265">
        <f t="shared" si="60"/>
        <v>0</v>
      </c>
      <c r="O265">
        <f t="shared" si="61"/>
        <v>0</v>
      </c>
      <c r="P265">
        <f t="shared" si="62"/>
        <v>0</v>
      </c>
      <c r="Q265">
        <f t="shared" si="63"/>
        <v>5</v>
      </c>
      <c r="R265">
        <f t="shared" si="64"/>
        <v>9.9999999999997868E-3</v>
      </c>
    </row>
    <row r="266" spans="1:18" x14ac:dyDescent="0.25">
      <c r="A266" s="1">
        <v>42180</v>
      </c>
      <c r="B266">
        <f t="shared" si="52"/>
        <v>6</v>
      </c>
      <c r="C266" t="s">
        <v>11</v>
      </c>
      <c r="D266">
        <v>3.77</v>
      </c>
      <c r="E266" t="s">
        <v>3</v>
      </c>
      <c r="F266">
        <v>3.77</v>
      </c>
      <c r="G266">
        <f t="shared" si="53"/>
        <v>2015</v>
      </c>
      <c r="H266">
        <f t="shared" si="54"/>
        <v>0</v>
      </c>
      <c r="I266">
        <f t="shared" si="55"/>
        <v>0</v>
      </c>
      <c r="J266">
        <f t="shared" si="56"/>
        <v>0</v>
      </c>
      <c r="K266">
        <f t="shared" si="57"/>
        <v>0</v>
      </c>
      <c r="L266">
        <f t="shared" si="58"/>
        <v>0</v>
      </c>
      <c r="M266">
        <f t="shared" si="59"/>
        <v>0</v>
      </c>
      <c r="N266">
        <f t="shared" si="60"/>
        <v>0</v>
      </c>
      <c r="O266">
        <f t="shared" si="61"/>
        <v>0</v>
      </c>
      <c r="P266">
        <f t="shared" si="62"/>
        <v>0</v>
      </c>
      <c r="Q266">
        <f t="shared" si="63"/>
        <v>5</v>
      </c>
      <c r="R266">
        <f t="shared" si="64"/>
        <v>0</v>
      </c>
    </row>
    <row r="267" spans="1:18" x14ac:dyDescent="0.25">
      <c r="A267" s="1">
        <v>42005</v>
      </c>
      <c r="B267">
        <f t="shared" si="52"/>
        <v>1</v>
      </c>
      <c r="C267" t="s">
        <v>11</v>
      </c>
      <c r="D267">
        <v>3.71</v>
      </c>
      <c r="E267" t="s">
        <v>4</v>
      </c>
      <c r="F267">
        <v>4.1399999999999997</v>
      </c>
      <c r="G267">
        <f t="shared" si="53"/>
        <v>2015</v>
      </c>
      <c r="H267">
        <f t="shared" si="54"/>
        <v>0</v>
      </c>
      <c r="I267">
        <f t="shared" si="55"/>
        <v>0</v>
      </c>
      <c r="J267">
        <f t="shared" si="56"/>
        <v>0</v>
      </c>
      <c r="K267">
        <f t="shared" si="57"/>
        <v>0</v>
      </c>
      <c r="L267">
        <f t="shared" si="58"/>
        <v>0</v>
      </c>
      <c r="M267">
        <f t="shared" si="59"/>
        <v>0</v>
      </c>
      <c r="N267">
        <f t="shared" si="60"/>
        <v>0</v>
      </c>
      <c r="O267">
        <f t="shared" si="61"/>
        <v>1</v>
      </c>
      <c r="P267">
        <f t="shared" si="62"/>
        <v>0</v>
      </c>
      <c r="Q267">
        <f t="shared" si="63"/>
        <v>0</v>
      </c>
      <c r="R267">
        <f t="shared" si="64"/>
        <v>-0.42999999999999972</v>
      </c>
    </row>
    <row r="268" spans="1:18" x14ac:dyDescent="0.25">
      <c r="A268" s="1">
        <v>42012</v>
      </c>
      <c r="B268">
        <f t="shared" si="52"/>
        <v>1</v>
      </c>
      <c r="C268" t="s">
        <v>11</v>
      </c>
      <c r="D268">
        <v>3.68</v>
      </c>
      <c r="E268" t="s">
        <v>4</v>
      </c>
      <c r="F268">
        <v>4.12</v>
      </c>
      <c r="G268">
        <f t="shared" si="53"/>
        <v>2015</v>
      </c>
      <c r="H268">
        <f t="shared" si="54"/>
        <v>0</v>
      </c>
      <c r="I268">
        <f t="shared" si="55"/>
        <v>0</v>
      </c>
      <c r="J268">
        <f t="shared" si="56"/>
        <v>0</v>
      </c>
      <c r="K268">
        <f t="shared" si="57"/>
        <v>0</v>
      </c>
      <c r="L268">
        <f t="shared" si="58"/>
        <v>0</v>
      </c>
      <c r="M268">
        <f t="shared" si="59"/>
        <v>0</v>
      </c>
      <c r="N268">
        <f t="shared" si="60"/>
        <v>0</v>
      </c>
      <c r="O268">
        <f t="shared" si="61"/>
        <v>1</v>
      </c>
      <c r="P268">
        <f t="shared" si="62"/>
        <v>0</v>
      </c>
      <c r="Q268">
        <f t="shared" si="63"/>
        <v>0</v>
      </c>
      <c r="R268">
        <f t="shared" si="64"/>
        <v>-0.43999999999999995</v>
      </c>
    </row>
    <row r="269" spans="1:18" x14ac:dyDescent="0.25">
      <c r="A269" s="1">
        <v>42019</v>
      </c>
      <c r="B269">
        <f t="shared" si="52"/>
        <v>1</v>
      </c>
      <c r="C269" t="s">
        <v>11</v>
      </c>
      <c r="D269">
        <v>3.84</v>
      </c>
      <c r="E269" t="s">
        <v>4</v>
      </c>
      <c r="F269">
        <v>4</v>
      </c>
      <c r="G269">
        <f t="shared" si="53"/>
        <v>2015</v>
      </c>
      <c r="H269">
        <f t="shared" si="54"/>
        <v>0</v>
      </c>
      <c r="I269">
        <f t="shared" si="55"/>
        <v>0</v>
      </c>
      <c r="J269">
        <f t="shared" si="56"/>
        <v>0</v>
      </c>
      <c r="K269">
        <f t="shared" si="57"/>
        <v>0</v>
      </c>
      <c r="L269">
        <f t="shared" si="58"/>
        <v>0</v>
      </c>
      <c r="M269">
        <f t="shared" si="59"/>
        <v>0</v>
      </c>
      <c r="N269">
        <f t="shared" si="60"/>
        <v>0</v>
      </c>
      <c r="O269">
        <f t="shared" si="61"/>
        <v>1</v>
      </c>
      <c r="P269">
        <f t="shared" si="62"/>
        <v>0</v>
      </c>
      <c r="Q269">
        <f t="shared" si="63"/>
        <v>0</v>
      </c>
      <c r="R269">
        <f t="shared" si="64"/>
        <v>-0.16000000000000014</v>
      </c>
    </row>
    <row r="270" spans="1:18" x14ac:dyDescent="0.25">
      <c r="A270" s="1">
        <v>42026</v>
      </c>
      <c r="B270">
        <f t="shared" si="52"/>
        <v>1</v>
      </c>
      <c r="C270" t="s">
        <v>11</v>
      </c>
      <c r="D270">
        <v>3.45</v>
      </c>
      <c r="E270" t="s">
        <v>4</v>
      </c>
      <c r="F270">
        <v>4.05</v>
      </c>
      <c r="G270">
        <f t="shared" si="53"/>
        <v>2015</v>
      </c>
      <c r="H270">
        <f t="shared" si="54"/>
        <v>0</v>
      </c>
      <c r="I270">
        <f t="shared" si="55"/>
        <v>0</v>
      </c>
      <c r="J270">
        <f t="shared" si="56"/>
        <v>0</v>
      </c>
      <c r="K270">
        <f t="shared" si="57"/>
        <v>0</v>
      </c>
      <c r="L270">
        <f t="shared" si="58"/>
        <v>0</v>
      </c>
      <c r="M270">
        <f t="shared" si="59"/>
        <v>0</v>
      </c>
      <c r="N270">
        <f t="shared" si="60"/>
        <v>0</v>
      </c>
      <c r="O270">
        <f t="shared" si="61"/>
        <v>1</v>
      </c>
      <c r="P270">
        <f t="shared" si="62"/>
        <v>0</v>
      </c>
      <c r="Q270">
        <f t="shared" si="63"/>
        <v>0</v>
      </c>
      <c r="R270">
        <f t="shared" si="64"/>
        <v>-0.59999999999999964</v>
      </c>
    </row>
    <row r="271" spans="1:18" x14ac:dyDescent="0.25">
      <c r="A271" s="1">
        <v>42033</v>
      </c>
      <c r="B271">
        <f t="shared" si="52"/>
        <v>1</v>
      </c>
      <c r="C271" t="s">
        <v>11</v>
      </c>
      <c r="D271">
        <v>3.34</v>
      </c>
      <c r="E271" t="s">
        <v>4</v>
      </c>
      <c r="F271">
        <v>3.95</v>
      </c>
      <c r="G271">
        <f t="shared" si="53"/>
        <v>2015</v>
      </c>
      <c r="H271">
        <f t="shared" si="54"/>
        <v>0</v>
      </c>
      <c r="I271">
        <f t="shared" si="55"/>
        <v>0</v>
      </c>
      <c r="J271">
        <f t="shared" si="56"/>
        <v>0</v>
      </c>
      <c r="K271">
        <f t="shared" si="57"/>
        <v>0</v>
      </c>
      <c r="L271">
        <f t="shared" si="58"/>
        <v>0</v>
      </c>
      <c r="M271">
        <f t="shared" si="59"/>
        <v>0</v>
      </c>
      <c r="N271">
        <f t="shared" si="60"/>
        <v>0</v>
      </c>
      <c r="O271">
        <f t="shared" si="61"/>
        <v>1</v>
      </c>
      <c r="P271">
        <f t="shared" si="62"/>
        <v>0</v>
      </c>
      <c r="Q271">
        <f t="shared" si="63"/>
        <v>0</v>
      </c>
      <c r="R271">
        <f t="shared" si="64"/>
        <v>-0.61000000000000032</v>
      </c>
    </row>
    <row r="272" spans="1:18" x14ac:dyDescent="0.25">
      <c r="A272" s="1">
        <v>42040</v>
      </c>
      <c r="B272">
        <f t="shared" si="52"/>
        <v>2</v>
      </c>
      <c r="C272" t="s">
        <v>11</v>
      </c>
      <c r="D272">
        <v>3.59</v>
      </c>
      <c r="E272" t="s">
        <v>4</v>
      </c>
      <c r="F272">
        <v>4.08</v>
      </c>
      <c r="G272">
        <f t="shared" si="53"/>
        <v>2015</v>
      </c>
      <c r="H272">
        <f t="shared" si="54"/>
        <v>0</v>
      </c>
      <c r="I272">
        <f t="shared" si="55"/>
        <v>0</v>
      </c>
      <c r="J272">
        <f t="shared" si="56"/>
        <v>0</v>
      </c>
      <c r="K272">
        <f t="shared" si="57"/>
        <v>0</v>
      </c>
      <c r="L272">
        <f t="shared" si="58"/>
        <v>0</v>
      </c>
      <c r="M272">
        <f t="shared" si="59"/>
        <v>0</v>
      </c>
      <c r="N272">
        <f t="shared" si="60"/>
        <v>0</v>
      </c>
      <c r="O272">
        <f t="shared" si="61"/>
        <v>1</v>
      </c>
      <c r="P272">
        <f t="shared" si="62"/>
        <v>0</v>
      </c>
      <c r="Q272">
        <f t="shared" si="63"/>
        <v>1</v>
      </c>
      <c r="R272">
        <f t="shared" si="64"/>
        <v>-0.49000000000000021</v>
      </c>
    </row>
    <row r="273" spans="1:18" x14ac:dyDescent="0.25">
      <c r="A273" s="1">
        <v>42047</v>
      </c>
      <c r="B273">
        <f t="shared" si="52"/>
        <v>2</v>
      </c>
      <c r="C273" t="s">
        <v>11</v>
      </c>
      <c r="D273">
        <v>3.63</v>
      </c>
      <c r="E273" t="s">
        <v>4</v>
      </c>
      <c r="F273">
        <v>4.05</v>
      </c>
      <c r="G273">
        <f t="shared" si="53"/>
        <v>2015</v>
      </c>
      <c r="H273">
        <f t="shared" si="54"/>
        <v>0</v>
      </c>
      <c r="I273">
        <f t="shared" si="55"/>
        <v>0</v>
      </c>
      <c r="J273">
        <f t="shared" si="56"/>
        <v>0</v>
      </c>
      <c r="K273">
        <f t="shared" si="57"/>
        <v>0</v>
      </c>
      <c r="L273">
        <f t="shared" si="58"/>
        <v>0</v>
      </c>
      <c r="M273">
        <f t="shared" si="59"/>
        <v>0</v>
      </c>
      <c r="N273">
        <f t="shared" si="60"/>
        <v>0</v>
      </c>
      <c r="O273">
        <f t="shared" si="61"/>
        <v>1</v>
      </c>
      <c r="P273">
        <f t="shared" si="62"/>
        <v>0</v>
      </c>
      <c r="Q273">
        <f t="shared" si="63"/>
        <v>1</v>
      </c>
      <c r="R273">
        <f t="shared" si="64"/>
        <v>-0.41999999999999993</v>
      </c>
    </row>
    <row r="274" spans="1:18" x14ac:dyDescent="0.25">
      <c r="A274" s="1">
        <v>42054</v>
      </c>
      <c r="B274">
        <f t="shared" si="52"/>
        <v>2</v>
      </c>
      <c r="C274" t="s">
        <v>11</v>
      </c>
      <c r="D274">
        <v>3.71</v>
      </c>
      <c r="E274" t="s">
        <v>4</v>
      </c>
      <c r="F274">
        <v>4.12</v>
      </c>
      <c r="G274">
        <f t="shared" si="53"/>
        <v>2015</v>
      </c>
      <c r="H274">
        <f t="shared" si="54"/>
        <v>0</v>
      </c>
      <c r="I274">
        <f t="shared" si="55"/>
        <v>0</v>
      </c>
      <c r="J274">
        <f t="shared" si="56"/>
        <v>0</v>
      </c>
      <c r="K274">
        <f t="shared" si="57"/>
        <v>0</v>
      </c>
      <c r="L274">
        <f t="shared" si="58"/>
        <v>0</v>
      </c>
      <c r="M274">
        <f t="shared" si="59"/>
        <v>0</v>
      </c>
      <c r="N274">
        <f t="shared" si="60"/>
        <v>0</v>
      </c>
      <c r="O274">
        <f t="shared" si="61"/>
        <v>1</v>
      </c>
      <c r="P274">
        <f t="shared" si="62"/>
        <v>0</v>
      </c>
      <c r="Q274">
        <f t="shared" si="63"/>
        <v>1</v>
      </c>
      <c r="R274">
        <f t="shared" si="64"/>
        <v>-0.41000000000000014</v>
      </c>
    </row>
    <row r="275" spans="1:18" x14ac:dyDescent="0.25">
      <c r="A275" s="1">
        <v>42061</v>
      </c>
      <c r="B275">
        <f t="shared" si="52"/>
        <v>2</v>
      </c>
      <c r="C275" t="s">
        <v>11</v>
      </c>
      <c r="D275">
        <v>3.33</v>
      </c>
      <c r="E275" t="s">
        <v>4</v>
      </c>
      <c r="F275">
        <v>4.04</v>
      </c>
      <c r="G275">
        <f t="shared" si="53"/>
        <v>2015</v>
      </c>
      <c r="H275">
        <f t="shared" si="54"/>
        <v>0</v>
      </c>
      <c r="I275">
        <f t="shared" si="55"/>
        <v>0</v>
      </c>
      <c r="J275">
        <f t="shared" si="56"/>
        <v>0</v>
      </c>
      <c r="K275">
        <f t="shared" si="57"/>
        <v>0</v>
      </c>
      <c r="L275">
        <f t="shared" si="58"/>
        <v>0</v>
      </c>
      <c r="M275">
        <f t="shared" si="59"/>
        <v>0</v>
      </c>
      <c r="N275">
        <f t="shared" si="60"/>
        <v>0</v>
      </c>
      <c r="O275">
        <f t="shared" si="61"/>
        <v>1</v>
      </c>
      <c r="P275">
        <f t="shared" si="62"/>
        <v>0</v>
      </c>
      <c r="Q275">
        <f t="shared" si="63"/>
        <v>1</v>
      </c>
      <c r="R275">
        <f t="shared" si="64"/>
        <v>-0.71</v>
      </c>
    </row>
    <row r="276" spans="1:18" x14ac:dyDescent="0.25">
      <c r="A276" s="1">
        <v>42068</v>
      </c>
      <c r="B276">
        <f t="shared" si="52"/>
        <v>3</v>
      </c>
      <c r="C276" t="s">
        <v>11</v>
      </c>
      <c r="D276">
        <v>3.6</v>
      </c>
      <c r="E276" t="s">
        <v>4</v>
      </c>
      <c r="F276">
        <v>4.0599999999999996</v>
      </c>
      <c r="G276">
        <f t="shared" si="53"/>
        <v>2015</v>
      </c>
      <c r="H276">
        <f t="shared" si="54"/>
        <v>0</v>
      </c>
      <c r="I276">
        <f t="shared" si="55"/>
        <v>0</v>
      </c>
      <c r="J276">
        <f t="shared" si="56"/>
        <v>0</v>
      </c>
      <c r="K276">
        <f t="shared" si="57"/>
        <v>0</v>
      </c>
      <c r="L276">
        <f t="shared" si="58"/>
        <v>0</v>
      </c>
      <c r="M276">
        <f t="shared" si="59"/>
        <v>0</v>
      </c>
      <c r="N276">
        <f t="shared" si="60"/>
        <v>0</v>
      </c>
      <c r="O276">
        <f t="shared" si="61"/>
        <v>1</v>
      </c>
      <c r="P276">
        <f t="shared" si="62"/>
        <v>0</v>
      </c>
      <c r="Q276">
        <f t="shared" si="63"/>
        <v>2</v>
      </c>
      <c r="R276">
        <f t="shared" si="64"/>
        <v>-0.45999999999999952</v>
      </c>
    </row>
    <row r="277" spans="1:18" x14ac:dyDescent="0.25">
      <c r="A277" s="1">
        <v>42075</v>
      </c>
      <c r="B277">
        <f t="shared" si="52"/>
        <v>3</v>
      </c>
      <c r="C277" t="s">
        <v>11</v>
      </c>
      <c r="D277">
        <v>3.62</v>
      </c>
      <c r="E277" t="s">
        <v>4</v>
      </c>
      <c r="F277">
        <v>4.03</v>
      </c>
      <c r="G277">
        <f t="shared" si="53"/>
        <v>2015</v>
      </c>
      <c r="H277">
        <f t="shared" si="54"/>
        <v>0</v>
      </c>
      <c r="I277">
        <f t="shared" si="55"/>
        <v>0</v>
      </c>
      <c r="J277">
        <f t="shared" si="56"/>
        <v>0</v>
      </c>
      <c r="K277">
        <f t="shared" si="57"/>
        <v>0</v>
      </c>
      <c r="L277">
        <f t="shared" si="58"/>
        <v>0</v>
      </c>
      <c r="M277">
        <f t="shared" si="59"/>
        <v>0</v>
      </c>
      <c r="N277">
        <f t="shared" si="60"/>
        <v>0</v>
      </c>
      <c r="O277">
        <f t="shared" si="61"/>
        <v>1</v>
      </c>
      <c r="P277">
        <f t="shared" si="62"/>
        <v>0</v>
      </c>
      <c r="Q277">
        <f t="shared" si="63"/>
        <v>2</v>
      </c>
      <c r="R277">
        <f t="shared" si="64"/>
        <v>-0.41000000000000014</v>
      </c>
    </row>
    <row r="278" spans="1:18" x14ac:dyDescent="0.25">
      <c r="A278" s="1">
        <v>42082</v>
      </c>
      <c r="B278">
        <f t="shared" si="52"/>
        <v>3</v>
      </c>
      <c r="C278" t="s">
        <v>11</v>
      </c>
      <c r="D278">
        <v>3.7</v>
      </c>
      <c r="E278" t="s">
        <v>4</v>
      </c>
      <c r="F278">
        <v>3.9</v>
      </c>
      <c r="G278">
        <f t="shared" si="53"/>
        <v>2015</v>
      </c>
      <c r="H278">
        <f t="shared" si="54"/>
        <v>0</v>
      </c>
      <c r="I278">
        <f t="shared" si="55"/>
        <v>0</v>
      </c>
      <c r="J278">
        <f t="shared" si="56"/>
        <v>0</v>
      </c>
      <c r="K278">
        <f t="shared" si="57"/>
        <v>0</v>
      </c>
      <c r="L278">
        <f t="shared" si="58"/>
        <v>0</v>
      </c>
      <c r="M278">
        <f t="shared" si="59"/>
        <v>0</v>
      </c>
      <c r="N278">
        <f t="shared" si="60"/>
        <v>0</v>
      </c>
      <c r="O278">
        <f t="shared" si="61"/>
        <v>1</v>
      </c>
      <c r="P278">
        <f t="shared" si="62"/>
        <v>0</v>
      </c>
      <c r="Q278">
        <f t="shared" si="63"/>
        <v>2</v>
      </c>
      <c r="R278">
        <f t="shared" si="64"/>
        <v>-0.19999999999999973</v>
      </c>
    </row>
    <row r="279" spans="1:18" x14ac:dyDescent="0.25">
      <c r="A279" s="1">
        <v>42089</v>
      </c>
      <c r="B279">
        <f t="shared" si="52"/>
        <v>3</v>
      </c>
      <c r="C279" t="s">
        <v>11</v>
      </c>
      <c r="D279">
        <v>3.84</v>
      </c>
      <c r="E279" t="s">
        <v>4</v>
      </c>
      <c r="F279">
        <v>4.07</v>
      </c>
      <c r="G279">
        <f t="shared" si="53"/>
        <v>2015</v>
      </c>
      <c r="H279">
        <f t="shared" si="54"/>
        <v>0</v>
      </c>
      <c r="I279">
        <f t="shared" si="55"/>
        <v>0</v>
      </c>
      <c r="J279">
        <f t="shared" si="56"/>
        <v>0</v>
      </c>
      <c r="K279">
        <f t="shared" si="57"/>
        <v>0</v>
      </c>
      <c r="L279">
        <f t="shared" si="58"/>
        <v>0</v>
      </c>
      <c r="M279">
        <f t="shared" si="59"/>
        <v>0</v>
      </c>
      <c r="N279">
        <f t="shared" si="60"/>
        <v>0</v>
      </c>
      <c r="O279">
        <f t="shared" si="61"/>
        <v>1</v>
      </c>
      <c r="P279">
        <f t="shared" si="62"/>
        <v>0</v>
      </c>
      <c r="Q279">
        <f t="shared" si="63"/>
        <v>2</v>
      </c>
      <c r="R279">
        <f t="shared" si="64"/>
        <v>-0.23000000000000043</v>
      </c>
    </row>
    <row r="280" spans="1:18" x14ac:dyDescent="0.25">
      <c r="A280" s="1">
        <v>42096</v>
      </c>
      <c r="B280">
        <f t="shared" si="52"/>
        <v>4</v>
      </c>
      <c r="C280" t="s">
        <v>11</v>
      </c>
      <c r="D280">
        <v>3.36</v>
      </c>
      <c r="E280" t="s">
        <v>4</v>
      </c>
      <c r="F280">
        <v>4.0199999999999996</v>
      </c>
      <c r="G280">
        <f t="shared" si="53"/>
        <v>2015</v>
      </c>
      <c r="H280">
        <f t="shared" si="54"/>
        <v>0</v>
      </c>
      <c r="I280">
        <f t="shared" si="55"/>
        <v>0</v>
      </c>
      <c r="J280">
        <f t="shared" si="56"/>
        <v>0</v>
      </c>
      <c r="K280">
        <f t="shared" si="57"/>
        <v>0</v>
      </c>
      <c r="L280">
        <f t="shared" si="58"/>
        <v>0</v>
      </c>
      <c r="M280">
        <f t="shared" si="59"/>
        <v>0</v>
      </c>
      <c r="N280">
        <f t="shared" si="60"/>
        <v>0</v>
      </c>
      <c r="O280">
        <f t="shared" si="61"/>
        <v>1</v>
      </c>
      <c r="P280">
        <f t="shared" si="62"/>
        <v>0</v>
      </c>
      <c r="Q280">
        <f t="shared" si="63"/>
        <v>3</v>
      </c>
      <c r="R280">
        <f t="shared" si="64"/>
        <v>-0.6599999999999997</v>
      </c>
    </row>
    <row r="281" spans="1:18" x14ac:dyDescent="0.25">
      <c r="A281" s="1">
        <v>42103</v>
      </c>
      <c r="B281">
        <f t="shared" si="52"/>
        <v>4</v>
      </c>
      <c r="C281" t="s">
        <v>11</v>
      </c>
      <c r="D281">
        <v>3.61</v>
      </c>
      <c r="E281" t="s">
        <v>4</v>
      </c>
      <c r="F281">
        <v>3.94</v>
      </c>
      <c r="G281">
        <f t="shared" si="53"/>
        <v>2015</v>
      </c>
      <c r="H281">
        <f t="shared" si="54"/>
        <v>0</v>
      </c>
      <c r="I281">
        <f t="shared" si="55"/>
        <v>0</v>
      </c>
      <c r="J281">
        <f t="shared" si="56"/>
        <v>0</v>
      </c>
      <c r="K281">
        <f t="shared" si="57"/>
        <v>0</v>
      </c>
      <c r="L281">
        <f t="shared" si="58"/>
        <v>0</v>
      </c>
      <c r="M281">
        <f t="shared" si="59"/>
        <v>0</v>
      </c>
      <c r="N281">
        <f t="shared" si="60"/>
        <v>0</v>
      </c>
      <c r="O281">
        <f t="shared" si="61"/>
        <v>1</v>
      </c>
      <c r="P281">
        <f t="shared" si="62"/>
        <v>0</v>
      </c>
      <c r="Q281">
        <f t="shared" si="63"/>
        <v>3</v>
      </c>
      <c r="R281">
        <f t="shared" si="64"/>
        <v>-0.33000000000000007</v>
      </c>
    </row>
    <row r="282" spans="1:18" x14ac:dyDescent="0.25">
      <c r="A282" s="1">
        <v>42110</v>
      </c>
      <c r="B282">
        <f t="shared" si="52"/>
        <v>4</v>
      </c>
      <c r="C282" t="s">
        <v>11</v>
      </c>
      <c r="D282">
        <v>3.63</v>
      </c>
      <c r="E282" t="s">
        <v>4</v>
      </c>
      <c r="F282">
        <v>3.91</v>
      </c>
      <c r="G282">
        <f t="shared" si="53"/>
        <v>2015</v>
      </c>
      <c r="H282">
        <f t="shared" si="54"/>
        <v>0</v>
      </c>
      <c r="I282">
        <f t="shared" si="55"/>
        <v>0</v>
      </c>
      <c r="J282">
        <f t="shared" si="56"/>
        <v>0</v>
      </c>
      <c r="K282">
        <f t="shared" si="57"/>
        <v>0</v>
      </c>
      <c r="L282">
        <f t="shared" si="58"/>
        <v>0</v>
      </c>
      <c r="M282">
        <f t="shared" si="59"/>
        <v>0</v>
      </c>
      <c r="N282">
        <f t="shared" si="60"/>
        <v>0</v>
      </c>
      <c r="O282">
        <f t="shared" si="61"/>
        <v>1</v>
      </c>
      <c r="P282">
        <f t="shared" si="62"/>
        <v>0</v>
      </c>
      <c r="Q282">
        <f t="shared" si="63"/>
        <v>3</v>
      </c>
      <c r="R282">
        <f t="shared" si="64"/>
        <v>-0.28000000000000025</v>
      </c>
    </row>
    <row r="283" spans="1:18" x14ac:dyDescent="0.25">
      <c r="A283" s="1">
        <v>42117</v>
      </c>
      <c r="B283">
        <f t="shared" si="52"/>
        <v>4</v>
      </c>
      <c r="C283" t="s">
        <v>11</v>
      </c>
      <c r="D283">
        <v>3.2</v>
      </c>
      <c r="E283" t="s">
        <v>4</v>
      </c>
      <c r="F283">
        <v>3.84</v>
      </c>
      <c r="G283">
        <f t="shared" si="53"/>
        <v>2015</v>
      </c>
      <c r="H283">
        <f t="shared" si="54"/>
        <v>0</v>
      </c>
      <c r="I283">
        <f t="shared" si="55"/>
        <v>0</v>
      </c>
      <c r="J283">
        <f t="shared" si="56"/>
        <v>0</v>
      </c>
      <c r="K283">
        <f t="shared" si="57"/>
        <v>0</v>
      </c>
      <c r="L283">
        <f t="shared" si="58"/>
        <v>0</v>
      </c>
      <c r="M283">
        <f t="shared" si="59"/>
        <v>0</v>
      </c>
      <c r="N283">
        <f t="shared" si="60"/>
        <v>0</v>
      </c>
      <c r="O283">
        <f t="shared" si="61"/>
        <v>1</v>
      </c>
      <c r="P283">
        <f t="shared" si="62"/>
        <v>0</v>
      </c>
      <c r="Q283">
        <f t="shared" si="63"/>
        <v>3</v>
      </c>
      <c r="R283">
        <f t="shared" si="64"/>
        <v>-0.63999999999999968</v>
      </c>
    </row>
    <row r="284" spans="1:18" x14ac:dyDescent="0.25">
      <c r="A284" s="1">
        <v>42124</v>
      </c>
      <c r="B284">
        <f t="shared" si="52"/>
        <v>4</v>
      </c>
      <c r="C284" t="s">
        <v>11</v>
      </c>
      <c r="D284">
        <v>3.2</v>
      </c>
      <c r="E284" t="s">
        <v>4</v>
      </c>
      <c r="F284">
        <v>3.73</v>
      </c>
      <c r="G284">
        <f t="shared" si="53"/>
        <v>2015</v>
      </c>
      <c r="H284">
        <f t="shared" si="54"/>
        <v>0</v>
      </c>
      <c r="I284">
        <f t="shared" si="55"/>
        <v>0</v>
      </c>
      <c r="J284">
        <f t="shared" si="56"/>
        <v>0</v>
      </c>
      <c r="K284">
        <f t="shared" si="57"/>
        <v>0</v>
      </c>
      <c r="L284">
        <f t="shared" si="58"/>
        <v>0</v>
      </c>
      <c r="M284">
        <f t="shared" si="59"/>
        <v>0</v>
      </c>
      <c r="N284">
        <f t="shared" si="60"/>
        <v>0</v>
      </c>
      <c r="O284">
        <f t="shared" si="61"/>
        <v>1</v>
      </c>
      <c r="P284">
        <f t="shared" si="62"/>
        <v>0</v>
      </c>
      <c r="Q284">
        <f t="shared" si="63"/>
        <v>3</v>
      </c>
      <c r="R284">
        <f t="shared" si="64"/>
        <v>-0.5299999999999998</v>
      </c>
    </row>
    <row r="285" spans="1:18" x14ac:dyDescent="0.25">
      <c r="A285" s="1">
        <v>42131</v>
      </c>
      <c r="B285">
        <f t="shared" si="52"/>
        <v>5</v>
      </c>
      <c r="C285" t="s">
        <v>11</v>
      </c>
      <c r="D285">
        <v>3.38</v>
      </c>
      <c r="E285" t="s">
        <v>4</v>
      </c>
      <c r="F285">
        <v>3.67</v>
      </c>
      <c r="G285">
        <f t="shared" si="53"/>
        <v>2015</v>
      </c>
      <c r="H285">
        <f t="shared" si="54"/>
        <v>0</v>
      </c>
      <c r="I285">
        <f t="shared" si="55"/>
        <v>0</v>
      </c>
      <c r="J285">
        <f t="shared" si="56"/>
        <v>0</v>
      </c>
      <c r="K285">
        <f t="shared" si="57"/>
        <v>0</v>
      </c>
      <c r="L285">
        <f t="shared" si="58"/>
        <v>0</v>
      </c>
      <c r="M285">
        <f t="shared" si="59"/>
        <v>0</v>
      </c>
      <c r="N285">
        <f t="shared" si="60"/>
        <v>0</v>
      </c>
      <c r="O285">
        <f t="shared" si="61"/>
        <v>1</v>
      </c>
      <c r="P285">
        <f t="shared" si="62"/>
        <v>0</v>
      </c>
      <c r="Q285">
        <f t="shared" si="63"/>
        <v>4</v>
      </c>
      <c r="R285">
        <f t="shared" si="64"/>
        <v>-0.29000000000000004</v>
      </c>
    </row>
    <row r="286" spans="1:18" x14ac:dyDescent="0.25">
      <c r="A286" s="1">
        <v>42138</v>
      </c>
      <c r="B286">
        <f t="shared" si="52"/>
        <v>5</v>
      </c>
      <c r="C286" t="s">
        <v>11</v>
      </c>
      <c r="D286">
        <v>3.49</v>
      </c>
      <c r="E286" t="s">
        <v>4</v>
      </c>
      <c r="F286">
        <v>3.75</v>
      </c>
      <c r="G286">
        <f t="shared" si="53"/>
        <v>2015</v>
      </c>
      <c r="H286">
        <f t="shared" si="54"/>
        <v>0</v>
      </c>
      <c r="I286">
        <f t="shared" si="55"/>
        <v>0</v>
      </c>
      <c r="J286">
        <f t="shared" si="56"/>
        <v>0</v>
      </c>
      <c r="K286">
        <f t="shared" si="57"/>
        <v>0</v>
      </c>
      <c r="L286">
        <f t="shared" si="58"/>
        <v>0</v>
      </c>
      <c r="M286">
        <f t="shared" si="59"/>
        <v>0</v>
      </c>
      <c r="N286">
        <f t="shared" si="60"/>
        <v>0</v>
      </c>
      <c r="O286">
        <f t="shared" si="61"/>
        <v>1</v>
      </c>
      <c r="P286">
        <f t="shared" si="62"/>
        <v>0</v>
      </c>
      <c r="Q286">
        <f t="shared" si="63"/>
        <v>4</v>
      </c>
      <c r="R286">
        <f t="shared" si="64"/>
        <v>-0.25999999999999979</v>
      </c>
    </row>
    <row r="287" spans="1:18" x14ac:dyDescent="0.25">
      <c r="A287" s="1">
        <v>42145</v>
      </c>
      <c r="B287">
        <f t="shared" si="52"/>
        <v>5</v>
      </c>
      <c r="C287" t="s">
        <v>11</v>
      </c>
      <c r="D287">
        <v>3.47</v>
      </c>
      <c r="E287" t="s">
        <v>4</v>
      </c>
      <c r="F287">
        <v>3.72</v>
      </c>
      <c r="G287">
        <f t="shared" si="53"/>
        <v>2015</v>
      </c>
      <c r="H287">
        <f t="shared" si="54"/>
        <v>0</v>
      </c>
      <c r="I287">
        <f t="shared" si="55"/>
        <v>0</v>
      </c>
      <c r="J287">
        <f t="shared" si="56"/>
        <v>0</v>
      </c>
      <c r="K287">
        <f t="shared" si="57"/>
        <v>0</v>
      </c>
      <c r="L287">
        <f t="shared" si="58"/>
        <v>0</v>
      </c>
      <c r="M287">
        <f t="shared" si="59"/>
        <v>0</v>
      </c>
      <c r="N287">
        <f t="shared" si="60"/>
        <v>0</v>
      </c>
      <c r="O287">
        <f t="shared" si="61"/>
        <v>1</v>
      </c>
      <c r="P287">
        <f t="shared" si="62"/>
        <v>0</v>
      </c>
      <c r="Q287">
        <f t="shared" si="63"/>
        <v>4</v>
      </c>
      <c r="R287">
        <f t="shared" si="64"/>
        <v>-0.25</v>
      </c>
    </row>
    <row r="288" spans="1:18" x14ac:dyDescent="0.25">
      <c r="A288" s="1">
        <v>42152</v>
      </c>
      <c r="B288">
        <f t="shared" si="52"/>
        <v>5</v>
      </c>
      <c r="C288" t="s">
        <v>11</v>
      </c>
      <c r="D288">
        <v>3.57</v>
      </c>
      <c r="E288" t="s">
        <v>4</v>
      </c>
      <c r="F288">
        <v>3.6</v>
      </c>
      <c r="G288">
        <f t="shared" si="53"/>
        <v>2015</v>
      </c>
      <c r="H288">
        <f t="shared" si="54"/>
        <v>0</v>
      </c>
      <c r="I288">
        <f t="shared" si="55"/>
        <v>0</v>
      </c>
      <c r="J288">
        <f t="shared" si="56"/>
        <v>0</v>
      </c>
      <c r="K288">
        <f t="shared" si="57"/>
        <v>0</v>
      </c>
      <c r="L288">
        <f t="shared" si="58"/>
        <v>0</v>
      </c>
      <c r="M288">
        <f t="shared" si="59"/>
        <v>0</v>
      </c>
      <c r="N288">
        <f t="shared" si="60"/>
        <v>0</v>
      </c>
      <c r="O288">
        <f t="shared" si="61"/>
        <v>1</v>
      </c>
      <c r="P288">
        <f t="shared" si="62"/>
        <v>0</v>
      </c>
      <c r="Q288">
        <f t="shared" si="63"/>
        <v>4</v>
      </c>
      <c r="R288">
        <f t="shared" si="64"/>
        <v>-3.0000000000000249E-2</v>
      </c>
    </row>
    <row r="289" spans="1:18" x14ac:dyDescent="0.25">
      <c r="A289" s="1">
        <v>42159</v>
      </c>
      <c r="B289">
        <f t="shared" si="52"/>
        <v>6</v>
      </c>
      <c r="C289" t="s">
        <v>11</v>
      </c>
      <c r="D289">
        <v>3.53</v>
      </c>
      <c r="E289" t="s">
        <v>4</v>
      </c>
      <c r="F289">
        <v>3.7</v>
      </c>
      <c r="G289">
        <f t="shared" si="53"/>
        <v>2015</v>
      </c>
      <c r="H289">
        <f t="shared" si="54"/>
        <v>0</v>
      </c>
      <c r="I289">
        <f t="shared" si="55"/>
        <v>0</v>
      </c>
      <c r="J289">
        <f t="shared" si="56"/>
        <v>0</v>
      </c>
      <c r="K289">
        <f t="shared" si="57"/>
        <v>0</v>
      </c>
      <c r="L289">
        <f t="shared" si="58"/>
        <v>0</v>
      </c>
      <c r="M289">
        <f t="shared" si="59"/>
        <v>0</v>
      </c>
      <c r="N289">
        <f t="shared" si="60"/>
        <v>0</v>
      </c>
      <c r="O289">
        <f t="shared" si="61"/>
        <v>1</v>
      </c>
      <c r="P289">
        <f t="shared" si="62"/>
        <v>0</v>
      </c>
      <c r="Q289">
        <f t="shared" si="63"/>
        <v>5</v>
      </c>
      <c r="R289">
        <f t="shared" si="64"/>
        <v>-0.17000000000000037</v>
      </c>
    </row>
    <row r="290" spans="1:18" x14ac:dyDescent="0.25">
      <c r="A290" s="1">
        <v>42166</v>
      </c>
      <c r="B290">
        <f t="shared" si="52"/>
        <v>6</v>
      </c>
      <c r="C290" t="s">
        <v>11</v>
      </c>
      <c r="D290">
        <v>3.56</v>
      </c>
      <c r="E290" t="s">
        <v>4</v>
      </c>
      <c r="F290">
        <v>3.63</v>
      </c>
      <c r="G290">
        <f t="shared" si="53"/>
        <v>2015</v>
      </c>
      <c r="H290">
        <f t="shared" si="54"/>
        <v>0</v>
      </c>
      <c r="I290">
        <f t="shared" si="55"/>
        <v>0</v>
      </c>
      <c r="J290">
        <f t="shared" si="56"/>
        <v>0</v>
      </c>
      <c r="K290">
        <f t="shared" si="57"/>
        <v>0</v>
      </c>
      <c r="L290">
        <f t="shared" si="58"/>
        <v>0</v>
      </c>
      <c r="M290">
        <f t="shared" si="59"/>
        <v>0</v>
      </c>
      <c r="N290">
        <f t="shared" si="60"/>
        <v>0</v>
      </c>
      <c r="O290">
        <f t="shared" si="61"/>
        <v>1</v>
      </c>
      <c r="P290">
        <f t="shared" si="62"/>
        <v>0</v>
      </c>
      <c r="Q290">
        <f t="shared" si="63"/>
        <v>5</v>
      </c>
      <c r="R290">
        <f t="shared" si="64"/>
        <v>-6.999999999999984E-2</v>
      </c>
    </row>
    <row r="291" spans="1:18" x14ac:dyDescent="0.25">
      <c r="A291" s="1">
        <v>42173</v>
      </c>
      <c r="B291">
        <f t="shared" si="52"/>
        <v>6</v>
      </c>
      <c r="C291" t="s">
        <v>11</v>
      </c>
      <c r="D291">
        <v>3.59</v>
      </c>
      <c r="E291" t="s">
        <v>4</v>
      </c>
      <c r="F291">
        <v>3.64</v>
      </c>
      <c r="G291">
        <f t="shared" si="53"/>
        <v>2015</v>
      </c>
      <c r="H291">
        <f t="shared" si="54"/>
        <v>0</v>
      </c>
      <c r="I291">
        <f t="shared" si="55"/>
        <v>0</v>
      </c>
      <c r="J291">
        <f t="shared" si="56"/>
        <v>0</v>
      </c>
      <c r="K291">
        <f t="shared" si="57"/>
        <v>0</v>
      </c>
      <c r="L291">
        <f t="shared" si="58"/>
        <v>0</v>
      </c>
      <c r="M291">
        <f t="shared" si="59"/>
        <v>0</v>
      </c>
      <c r="N291">
        <f t="shared" si="60"/>
        <v>0</v>
      </c>
      <c r="O291">
        <f t="shared" si="61"/>
        <v>1</v>
      </c>
      <c r="P291">
        <f t="shared" si="62"/>
        <v>0</v>
      </c>
      <c r="Q291">
        <f t="shared" si="63"/>
        <v>5</v>
      </c>
      <c r="R291">
        <f t="shared" si="64"/>
        <v>-5.0000000000000266E-2</v>
      </c>
    </row>
    <row r="292" spans="1:18" x14ac:dyDescent="0.25">
      <c r="A292" s="1">
        <v>42180</v>
      </c>
      <c r="B292">
        <f t="shared" si="52"/>
        <v>6</v>
      </c>
      <c r="C292" t="s">
        <v>11</v>
      </c>
      <c r="D292">
        <v>3.77</v>
      </c>
      <c r="E292" t="s">
        <v>4</v>
      </c>
      <c r="F292">
        <v>3.83</v>
      </c>
      <c r="G292">
        <f t="shared" si="53"/>
        <v>2015</v>
      </c>
      <c r="H292">
        <f t="shared" si="54"/>
        <v>0</v>
      </c>
      <c r="I292">
        <f t="shared" si="55"/>
        <v>0</v>
      </c>
      <c r="J292">
        <f t="shared" si="56"/>
        <v>0</v>
      </c>
      <c r="K292">
        <f t="shared" si="57"/>
        <v>0</v>
      </c>
      <c r="L292">
        <f t="shared" si="58"/>
        <v>0</v>
      </c>
      <c r="M292">
        <f t="shared" si="59"/>
        <v>0</v>
      </c>
      <c r="N292">
        <f t="shared" si="60"/>
        <v>0</v>
      </c>
      <c r="O292">
        <f t="shared" si="61"/>
        <v>1</v>
      </c>
      <c r="P292">
        <f t="shared" si="62"/>
        <v>0</v>
      </c>
      <c r="Q292">
        <f t="shared" si="63"/>
        <v>5</v>
      </c>
      <c r="R292">
        <f t="shared" si="64"/>
        <v>-6.0000000000000053E-2</v>
      </c>
    </row>
    <row r="293" spans="1:18" x14ac:dyDescent="0.25">
      <c r="A293" s="1">
        <v>42005</v>
      </c>
      <c r="B293">
        <f t="shared" si="52"/>
        <v>1</v>
      </c>
      <c r="C293" t="s">
        <v>13</v>
      </c>
      <c r="D293">
        <v>4.1399999999999997</v>
      </c>
      <c r="E293" t="s">
        <v>5</v>
      </c>
      <c r="F293">
        <v>4.2</v>
      </c>
      <c r="G293">
        <f t="shared" si="53"/>
        <v>2015</v>
      </c>
      <c r="H293">
        <f t="shared" si="54"/>
        <v>0</v>
      </c>
      <c r="I293">
        <f t="shared" si="55"/>
        <v>0</v>
      </c>
      <c r="J293">
        <f t="shared" si="56"/>
        <v>0</v>
      </c>
      <c r="K293">
        <f t="shared" si="57"/>
        <v>0</v>
      </c>
      <c r="L293">
        <f t="shared" si="58"/>
        <v>0</v>
      </c>
      <c r="M293">
        <f t="shared" si="59"/>
        <v>0</v>
      </c>
      <c r="N293">
        <f t="shared" si="60"/>
        <v>1</v>
      </c>
      <c r="O293">
        <f t="shared" si="61"/>
        <v>0</v>
      </c>
      <c r="P293">
        <f t="shared" si="62"/>
        <v>1</v>
      </c>
      <c r="Q293">
        <f t="shared" si="63"/>
        <v>0</v>
      </c>
      <c r="R293">
        <f t="shared" si="64"/>
        <v>-6.0000000000000497E-2</v>
      </c>
    </row>
    <row r="294" spans="1:18" x14ac:dyDescent="0.25">
      <c r="A294" s="1">
        <v>42012</v>
      </c>
      <c r="B294">
        <f t="shared" si="52"/>
        <v>1</v>
      </c>
      <c r="C294" t="s">
        <v>13</v>
      </c>
      <c r="D294">
        <v>4.12</v>
      </c>
      <c r="E294" t="s">
        <v>5</v>
      </c>
      <c r="F294">
        <v>4.17</v>
      </c>
      <c r="G294">
        <f t="shared" si="53"/>
        <v>2015</v>
      </c>
      <c r="H294">
        <f t="shared" si="54"/>
        <v>0</v>
      </c>
      <c r="I294">
        <f t="shared" si="55"/>
        <v>0</v>
      </c>
      <c r="J294">
        <f t="shared" si="56"/>
        <v>0</v>
      </c>
      <c r="K294">
        <f t="shared" si="57"/>
        <v>0</v>
      </c>
      <c r="L294">
        <f t="shared" si="58"/>
        <v>0</v>
      </c>
      <c r="M294">
        <f t="shared" si="59"/>
        <v>0</v>
      </c>
      <c r="N294">
        <f t="shared" si="60"/>
        <v>1</v>
      </c>
      <c r="O294">
        <f t="shared" si="61"/>
        <v>0</v>
      </c>
      <c r="P294">
        <f t="shared" si="62"/>
        <v>1</v>
      </c>
      <c r="Q294">
        <f t="shared" si="63"/>
        <v>0</v>
      </c>
      <c r="R294">
        <f t="shared" si="64"/>
        <v>-4.9999999999999822E-2</v>
      </c>
    </row>
    <row r="295" spans="1:18" x14ac:dyDescent="0.25">
      <c r="A295" s="1">
        <v>42019</v>
      </c>
      <c r="B295">
        <f t="shared" si="52"/>
        <v>1</v>
      </c>
      <c r="C295" t="s">
        <v>13</v>
      </c>
      <c r="D295">
        <v>3.98</v>
      </c>
      <c r="E295" t="s">
        <v>5</v>
      </c>
      <c r="F295">
        <v>4.08</v>
      </c>
      <c r="G295">
        <f t="shared" si="53"/>
        <v>2015</v>
      </c>
      <c r="H295">
        <f t="shared" si="54"/>
        <v>0</v>
      </c>
      <c r="I295">
        <f t="shared" si="55"/>
        <v>0</v>
      </c>
      <c r="J295">
        <f t="shared" si="56"/>
        <v>0</v>
      </c>
      <c r="K295">
        <f t="shared" si="57"/>
        <v>0</v>
      </c>
      <c r="L295">
        <f t="shared" si="58"/>
        <v>0</v>
      </c>
      <c r="M295">
        <f t="shared" si="59"/>
        <v>0</v>
      </c>
      <c r="N295">
        <f t="shared" si="60"/>
        <v>1</v>
      </c>
      <c r="O295">
        <f t="shared" si="61"/>
        <v>0</v>
      </c>
      <c r="P295">
        <f t="shared" si="62"/>
        <v>1</v>
      </c>
      <c r="Q295">
        <f t="shared" si="63"/>
        <v>0</v>
      </c>
      <c r="R295">
        <f t="shared" si="64"/>
        <v>-0.10000000000000009</v>
      </c>
    </row>
    <row r="296" spans="1:18" x14ac:dyDescent="0.25">
      <c r="A296" s="1">
        <v>42026</v>
      </c>
      <c r="B296">
        <f t="shared" si="52"/>
        <v>1</v>
      </c>
      <c r="C296" t="s">
        <v>13</v>
      </c>
      <c r="D296">
        <v>4.0199999999999996</v>
      </c>
      <c r="E296" t="s">
        <v>5</v>
      </c>
      <c r="F296">
        <v>4.13</v>
      </c>
      <c r="G296">
        <f t="shared" si="53"/>
        <v>2015</v>
      </c>
      <c r="H296">
        <f t="shared" si="54"/>
        <v>0</v>
      </c>
      <c r="I296">
        <f t="shared" si="55"/>
        <v>0</v>
      </c>
      <c r="J296">
        <f t="shared" si="56"/>
        <v>0</v>
      </c>
      <c r="K296">
        <f t="shared" si="57"/>
        <v>0</v>
      </c>
      <c r="L296">
        <f t="shared" si="58"/>
        <v>0</v>
      </c>
      <c r="M296">
        <f t="shared" si="59"/>
        <v>0</v>
      </c>
      <c r="N296">
        <f t="shared" si="60"/>
        <v>1</v>
      </c>
      <c r="O296">
        <f t="shared" si="61"/>
        <v>0</v>
      </c>
      <c r="P296">
        <f t="shared" si="62"/>
        <v>1</v>
      </c>
      <c r="Q296">
        <f t="shared" si="63"/>
        <v>0</v>
      </c>
      <c r="R296">
        <f t="shared" si="64"/>
        <v>-0.11000000000000032</v>
      </c>
    </row>
    <row r="297" spans="1:18" x14ac:dyDescent="0.25">
      <c r="A297" s="1">
        <v>42033</v>
      </c>
      <c r="B297">
        <f t="shared" si="52"/>
        <v>1</v>
      </c>
      <c r="C297" t="s">
        <v>13</v>
      </c>
      <c r="D297">
        <v>3.9</v>
      </c>
      <c r="E297" t="s">
        <v>5</v>
      </c>
      <c r="F297">
        <v>4.03</v>
      </c>
      <c r="G297">
        <f t="shared" si="53"/>
        <v>2015</v>
      </c>
      <c r="H297">
        <f t="shared" si="54"/>
        <v>0</v>
      </c>
      <c r="I297">
        <f t="shared" si="55"/>
        <v>0</v>
      </c>
      <c r="J297">
        <f t="shared" si="56"/>
        <v>0</v>
      </c>
      <c r="K297">
        <f t="shared" si="57"/>
        <v>0</v>
      </c>
      <c r="L297">
        <f t="shared" si="58"/>
        <v>0</v>
      </c>
      <c r="M297">
        <f t="shared" si="59"/>
        <v>0</v>
      </c>
      <c r="N297">
        <f t="shared" si="60"/>
        <v>1</v>
      </c>
      <c r="O297">
        <f t="shared" si="61"/>
        <v>0</v>
      </c>
      <c r="P297">
        <f t="shared" si="62"/>
        <v>1</v>
      </c>
      <c r="Q297">
        <f t="shared" si="63"/>
        <v>0</v>
      </c>
      <c r="R297">
        <f t="shared" si="64"/>
        <v>-0.13000000000000034</v>
      </c>
    </row>
    <row r="298" spans="1:18" x14ac:dyDescent="0.25">
      <c r="A298" s="1">
        <v>42040</v>
      </c>
      <c r="B298">
        <f t="shared" si="52"/>
        <v>2</v>
      </c>
      <c r="C298" t="s">
        <v>13</v>
      </c>
      <c r="D298">
        <v>4.03</v>
      </c>
      <c r="E298" t="s">
        <v>5</v>
      </c>
      <c r="F298">
        <v>4.16</v>
      </c>
      <c r="G298">
        <f t="shared" si="53"/>
        <v>2015</v>
      </c>
      <c r="H298">
        <f t="shared" si="54"/>
        <v>0</v>
      </c>
      <c r="I298">
        <f t="shared" si="55"/>
        <v>0</v>
      </c>
      <c r="J298">
        <f t="shared" si="56"/>
        <v>0</v>
      </c>
      <c r="K298">
        <f t="shared" si="57"/>
        <v>0</v>
      </c>
      <c r="L298">
        <f t="shared" si="58"/>
        <v>0</v>
      </c>
      <c r="M298">
        <f t="shared" si="59"/>
        <v>0</v>
      </c>
      <c r="N298">
        <f t="shared" si="60"/>
        <v>1</v>
      </c>
      <c r="O298">
        <f t="shared" si="61"/>
        <v>0</v>
      </c>
      <c r="P298">
        <f t="shared" si="62"/>
        <v>1</v>
      </c>
      <c r="Q298">
        <f t="shared" si="63"/>
        <v>1</v>
      </c>
      <c r="R298">
        <f t="shared" si="64"/>
        <v>-0.12999999999999989</v>
      </c>
    </row>
    <row r="299" spans="1:18" x14ac:dyDescent="0.25">
      <c r="A299" s="1">
        <v>42047</v>
      </c>
      <c r="B299">
        <f t="shared" si="52"/>
        <v>2</v>
      </c>
      <c r="C299" t="s">
        <v>13</v>
      </c>
      <c r="D299">
        <v>4.01</v>
      </c>
      <c r="E299" t="s">
        <v>5</v>
      </c>
      <c r="F299">
        <v>4.13</v>
      </c>
      <c r="G299">
        <f t="shared" si="53"/>
        <v>2015</v>
      </c>
      <c r="H299">
        <f t="shared" si="54"/>
        <v>0</v>
      </c>
      <c r="I299">
        <f t="shared" si="55"/>
        <v>0</v>
      </c>
      <c r="J299">
        <f t="shared" si="56"/>
        <v>0</v>
      </c>
      <c r="K299">
        <f t="shared" si="57"/>
        <v>0</v>
      </c>
      <c r="L299">
        <f t="shared" si="58"/>
        <v>0</v>
      </c>
      <c r="M299">
        <f t="shared" si="59"/>
        <v>0</v>
      </c>
      <c r="N299">
        <f t="shared" si="60"/>
        <v>1</v>
      </c>
      <c r="O299">
        <f t="shared" si="61"/>
        <v>0</v>
      </c>
      <c r="P299">
        <f t="shared" si="62"/>
        <v>1</v>
      </c>
      <c r="Q299">
        <f t="shared" si="63"/>
        <v>1</v>
      </c>
      <c r="R299">
        <f t="shared" si="64"/>
        <v>-0.12000000000000011</v>
      </c>
    </row>
    <row r="300" spans="1:18" x14ac:dyDescent="0.25">
      <c r="A300" s="1">
        <v>42054</v>
      </c>
      <c r="B300">
        <f t="shared" si="52"/>
        <v>2</v>
      </c>
      <c r="C300" t="s">
        <v>13</v>
      </c>
      <c r="D300">
        <v>4.08</v>
      </c>
      <c r="E300" t="s">
        <v>5</v>
      </c>
      <c r="F300">
        <v>4.2</v>
      </c>
      <c r="G300">
        <f t="shared" si="53"/>
        <v>2015</v>
      </c>
      <c r="H300">
        <f t="shared" si="54"/>
        <v>0</v>
      </c>
      <c r="I300">
        <f t="shared" si="55"/>
        <v>0</v>
      </c>
      <c r="J300">
        <f t="shared" si="56"/>
        <v>0</v>
      </c>
      <c r="K300">
        <f t="shared" si="57"/>
        <v>0</v>
      </c>
      <c r="L300">
        <f t="shared" si="58"/>
        <v>0</v>
      </c>
      <c r="M300">
        <f t="shared" si="59"/>
        <v>0</v>
      </c>
      <c r="N300">
        <f t="shared" si="60"/>
        <v>1</v>
      </c>
      <c r="O300">
        <f t="shared" si="61"/>
        <v>0</v>
      </c>
      <c r="P300">
        <f t="shared" si="62"/>
        <v>1</v>
      </c>
      <c r="Q300">
        <f t="shared" si="63"/>
        <v>1</v>
      </c>
      <c r="R300">
        <f t="shared" si="64"/>
        <v>-0.12000000000000011</v>
      </c>
    </row>
    <row r="301" spans="1:18" x14ac:dyDescent="0.25">
      <c r="A301" s="1">
        <v>42061</v>
      </c>
      <c r="B301">
        <f t="shared" si="52"/>
        <v>2</v>
      </c>
      <c r="C301" t="s">
        <v>13</v>
      </c>
      <c r="D301">
        <v>4.0199999999999996</v>
      </c>
      <c r="E301" t="s">
        <v>5</v>
      </c>
      <c r="F301">
        <v>4.1399999999999997</v>
      </c>
      <c r="G301">
        <f t="shared" si="53"/>
        <v>2015</v>
      </c>
      <c r="H301">
        <f t="shared" si="54"/>
        <v>0</v>
      </c>
      <c r="I301">
        <f t="shared" si="55"/>
        <v>0</v>
      </c>
      <c r="J301">
        <f t="shared" si="56"/>
        <v>0</v>
      </c>
      <c r="K301">
        <f t="shared" si="57"/>
        <v>0</v>
      </c>
      <c r="L301">
        <f t="shared" si="58"/>
        <v>0</v>
      </c>
      <c r="M301">
        <f t="shared" si="59"/>
        <v>0</v>
      </c>
      <c r="N301">
        <f t="shared" si="60"/>
        <v>1</v>
      </c>
      <c r="O301">
        <f t="shared" si="61"/>
        <v>0</v>
      </c>
      <c r="P301">
        <f t="shared" si="62"/>
        <v>1</v>
      </c>
      <c r="Q301">
        <f t="shared" si="63"/>
        <v>1</v>
      </c>
      <c r="R301">
        <f t="shared" si="64"/>
        <v>-0.12000000000000011</v>
      </c>
    </row>
    <row r="302" spans="1:18" x14ac:dyDescent="0.25">
      <c r="A302" s="1">
        <v>42068</v>
      </c>
      <c r="B302">
        <f t="shared" si="52"/>
        <v>3</v>
      </c>
      <c r="C302" t="s">
        <v>13</v>
      </c>
      <c r="D302">
        <v>4.09</v>
      </c>
      <c r="E302" t="s">
        <v>5</v>
      </c>
      <c r="F302">
        <v>4.1399999999999997</v>
      </c>
      <c r="G302">
        <f t="shared" si="53"/>
        <v>2015</v>
      </c>
      <c r="H302">
        <f t="shared" si="54"/>
        <v>0</v>
      </c>
      <c r="I302">
        <f t="shared" si="55"/>
        <v>0</v>
      </c>
      <c r="J302">
        <f t="shared" si="56"/>
        <v>0</v>
      </c>
      <c r="K302">
        <f t="shared" si="57"/>
        <v>0</v>
      </c>
      <c r="L302">
        <f t="shared" si="58"/>
        <v>0</v>
      </c>
      <c r="M302">
        <f t="shared" si="59"/>
        <v>0</v>
      </c>
      <c r="N302">
        <f t="shared" si="60"/>
        <v>1</v>
      </c>
      <c r="O302">
        <f t="shared" si="61"/>
        <v>0</v>
      </c>
      <c r="P302">
        <f t="shared" si="62"/>
        <v>1</v>
      </c>
      <c r="Q302">
        <f t="shared" si="63"/>
        <v>2</v>
      </c>
      <c r="R302">
        <f t="shared" si="64"/>
        <v>-4.9999999999999822E-2</v>
      </c>
    </row>
    <row r="303" spans="1:18" x14ac:dyDescent="0.25">
      <c r="A303" s="1">
        <v>42075</v>
      </c>
      <c r="B303">
        <f t="shared" si="52"/>
        <v>3</v>
      </c>
      <c r="C303" t="s">
        <v>13</v>
      </c>
      <c r="D303">
        <v>4.07</v>
      </c>
      <c r="E303" t="s">
        <v>5</v>
      </c>
      <c r="F303">
        <v>4.12</v>
      </c>
      <c r="G303">
        <f t="shared" si="53"/>
        <v>2015</v>
      </c>
      <c r="H303">
        <f t="shared" si="54"/>
        <v>0</v>
      </c>
      <c r="I303">
        <f t="shared" si="55"/>
        <v>0</v>
      </c>
      <c r="J303">
        <f t="shared" si="56"/>
        <v>0</v>
      </c>
      <c r="K303">
        <f t="shared" si="57"/>
        <v>0</v>
      </c>
      <c r="L303">
        <f t="shared" si="58"/>
        <v>0</v>
      </c>
      <c r="M303">
        <f t="shared" si="59"/>
        <v>0</v>
      </c>
      <c r="N303">
        <f t="shared" si="60"/>
        <v>1</v>
      </c>
      <c r="O303">
        <f t="shared" si="61"/>
        <v>0</v>
      </c>
      <c r="P303">
        <f t="shared" si="62"/>
        <v>1</v>
      </c>
      <c r="Q303">
        <f t="shared" si="63"/>
        <v>2</v>
      </c>
      <c r="R303">
        <f t="shared" si="64"/>
        <v>-4.9999999999999822E-2</v>
      </c>
    </row>
    <row r="304" spans="1:18" x14ac:dyDescent="0.25">
      <c r="A304" s="1">
        <v>42082</v>
      </c>
      <c r="B304">
        <f t="shared" si="52"/>
        <v>3</v>
      </c>
      <c r="C304" t="s">
        <v>13</v>
      </c>
      <c r="D304">
        <v>3.92</v>
      </c>
      <c r="E304" t="s">
        <v>5</v>
      </c>
      <c r="F304">
        <v>3.99</v>
      </c>
      <c r="G304">
        <f t="shared" si="53"/>
        <v>2015</v>
      </c>
      <c r="H304">
        <f t="shared" si="54"/>
        <v>0</v>
      </c>
      <c r="I304">
        <f t="shared" si="55"/>
        <v>0</v>
      </c>
      <c r="J304">
        <f t="shared" si="56"/>
        <v>0</v>
      </c>
      <c r="K304">
        <f t="shared" si="57"/>
        <v>0</v>
      </c>
      <c r="L304">
        <f t="shared" si="58"/>
        <v>0</v>
      </c>
      <c r="M304">
        <f t="shared" si="59"/>
        <v>0</v>
      </c>
      <c r="N304">
        <f t="shared" si="60"/>
        <v>1</v>
      </c>
      <c r="O304">
        <f t="shared" si="61"/>
        <v>0</v>
      </c>
      <c r="P304">
        <f t="shared" si="62"/>
        <v>1</v>
      </c>
      <c r="Q304">
        <f t="shared" si="63"/>
        <v>2</v>
      </c>
      <c r="R304">
        <f t="shared" si="64"/>
        <v>-7.0000000000000284E-2</v>
      </c>
    </row>
    <row r="305" spans="1:18" x14ac:dyDescent="0.25">
      <c r="A305" s="1">
        <v>42089</v>
      </c>
      <c r="B305">
        <f t="shared" si="52"/>
        <v>3</v>
      </c>
      <c r="C305" t="s">
        <v>13</v>
      </c>
      <c r="D305">
        <v>4.09</v>
      </c>
      <c r="E305" t="s">
        <v>5</v>
      </c>
      <c r="F305">
        <v>4.1500000000000004</v>
      </c>
      <c r="G305">
        <f t="shared" si="53"/>
        <v>2015</v>
      </c>
      <c r="H305">
        <f t="shared" si="54"/>
        <v>0</v>
      </c>
      <c r="I305">
        <f t="shared" si="55"/>
        <v>0</v>
      </c>
      <c r="J305">
        <f t="shared" si="56"/>
        <v>0</v>
      </c>
      <c r="K305">
        <f t="shared" si="57"/>
        <v>0</v>
      </c>
      <c r="L305">
        <f t="shared" si="58"/>
        <v>0</v>
      </c>
      <c r="M305">
        <f t="shared" si="59"/>
        <v>0</v>
      </c>
      <c r="N305">
        <f t="shared" si="60"/>
        <v>1</v>
      </c>
      <c r="O305">
        <f t="shared" si="61"/>
        <v>0</v>
      </c>
      <c r="P305">
        <f t="shared" si="62"/>
        <v>1</v>
      </c>
      <c r="Q305">
        <f t="shared" si="63"/>
        <v>2</v>
      </c>
      <c r="R305">
        <f t="shared" si="64"/>
        <v>-6.0000000000000497E-2</v>
      </c>
    </row>
    <row r="306" spans="1:18" x14ac:dyDescent="0.25">
      <c r="A306" s="1">
        <v>42096</v>
      </c>
      <c r="B306">
        <f t="shared" si="52"/>
        <v>4</v>
      </c>
      <c r="C306" t="s">
        <v>13</v>
      </c>
      <c r="D306">
        <v>4.05</v>
      </c>
      <c r="E306" t="s">
        <v>5</v>
      </c>
      <c r="F306">
        <v>4.1100000000000003</v>
      </c>
      <c r="G306">
        <f t="shared" si="53"/>
        <v>2015</v>
      </c>
      <c r="H306">
        <f t="shared" si="54"/>
        <v>0</v>
      </c>
      <c r="I306">
        <f t="shared" si="55"/>
        <v>0</v>
      </c>
      <c r="J306">
        <f t="shared" si="56"/>
        <v>0</v>
      </c>
      <c r="K306">
        <f t="shared" si="57"/>
        <v>0</v>
      </c>
      <c r="L306">
        <f t="shared" si="58"/>
        <v>0</v>
      </c>
      <c r="M306">
        <f t="shared" si="59"/>
        <v>0</v>
      </c>
      <c r="N306">
        <f t="shared" si="60"/>
        <v>1</v>
      </c>
      <c r="O306">
        <f t="shared" si="61"/>
        <v>0</v>
      </c>
      <c r="P306">
        <f t="shared" si="62"/>
        <v>1</v>
      </c>
      <c r="Q306">
        <f t="shared" si="63"/>
        <v>3</v>
      </c>
      <c r="R306">
        <f t="shared" si="64"/>
        <v>-6.0000000000000497E-2</v>
      </c>
    </row>
    <row r="307" spans="1:18" x14ac:dyDescent="0.25">
      <c r="A307" s="1">
        <v>42103</v>
      </c>
      <c r="B307">
        <f t="shared" si="52"/>
        <v>4</v>
      </c>
      <c r="C307" t="s">
        <v>13</v>
      </c>
      <c r="D307">
        <v>3.88</v>
      </c>
      <c r="E307" t="s">
        <v>5</v>
      </c>
      <c r="F307">
        <v>4.04</v>
      </c>
      <c r="G307">
        <f t="shared" si="53"/>
        <v>2015</v>
      </c>
      <c r="H307">
        <f t="shared" si="54"/>
        <v>0</v>
      </c>
      <c r="I307">
        <f t="shared" si="55"/>
        <v>0</v>
      </c>
      <c r="J307">
        <f t="shared" si="56"/>
        <v>0</v>
      </c>
      <c r="K307">
        <f t="shared" si="57"/>
        <v>0</v>
      </c>
      <c r="L307">
        <f t="shared" si="58"/>
        <v>0</v>
      </c>
      <c r="M307">
        <f t="shared" si="59"/>
        <v>0</v>
      </c>
      <c r="N307">
        <f t="shared" si="60"/>
        <v>1</v>
      </c>
      <c r="O307">
        <f t="shared" si="61"/>
        <v>0</v>
      </c>
      <c r="P307">
        <f t="shared" si="62"/>
        <v>1</v>
      </c>
      <c r="Q307">
        <f t="shared" si="63"/>
        <v>3</v>
      </c>
      <c r="R307">
        <f t="shared" si="64"/>
        <v>-0.16000000000000014</v>
      </c>
    </row>
    <row r="308" spans="1:18" x14ac:dyDescent="0.25">
      <c r="A308" s="1">
        <v>42110</v>
      </c>
      <c r="B308">
        <f t="shared" si="52"/>
        <v>4</v>
      </c>
      <c r="C308" t="s">
        <v>13</v>
      </c>
      <c r="D308">
        <v>3.94</v>
      </c>
      <c r="E308" t="s">
        <v>5</v>
      </c>
      <c r="F308">
        <v>4</v>
      </c>
      <c r="G308">
        <f t="shared" si="53"/>
        <v>2015</v>
      </c>
      <c r="H308">
        <f t="shared" si="54"/>
        <v>0</v>
      </c>
      <c r="I308">
        <f t="shared" si="55"/>
        <v>0</v>
      </c>
      <c r="J308">
        <f t="shared" si="56"/>
        <v>0</v>
      </c>
      <c r="K308">
        <f t="shared" si="57"/>
        <v>0</v>
      </c>
      <c r="L308">
        <f t="shared" si="58"/>
        <v>0</v>
      </c>
      <c r="M308">
        <f t="shared" si="59"/>
        <v>0</v>
      </c>
      <c r="N308">
        <f t="shared" si="60"/>
        <v>1</v>
      </c>
      <c r="O308">
        <f t="shared" si="61"/>
        <v>0</v>
      </c>
      <c r="P308">
        <f t="shared" si="62"/>
        <v>1</v>
      </c>
      <c r="Q308">
        <f t="shared" si="63"/>
        <v>3</v>
      </c>
      <c r="R308">
        <f t="shared" si="64"/>
        <v>-6.0000000000000053E-2</v>
      </c>
    </row>
    <row r="309" spans="1:18" x14ac:dyDescent="0.25">
      <c r="A309" s="1">
        <v>42117</v>
      </c>
      <c r="B309">
        <f t="shared" si="52"/>
        <v>4</v>
      </c>
      <c r="C309" t="s">
        <v>13</v>
      </c>
      <c r="D309">
        <v>3.89</v>
      </c>
      <c r="E309" t="s">
        <v>5</v>
      </c>
      <c r="F309">
        <v>3.95</v>
      </c>
      <c r="G309">
        <f t="shared" si="53"/>
        <v>2015</v>
      </c>
      <c r="H309">
        <f t="shared" si="54"/>
        <v>0</v>
      </c>
      <c r="I309">
        <f t="shared" si="55"/>
        <v>0</v>
      </c>
      <c r="J309">
        <f t="shared" si="56"/>
        <v>0</v>
      </c>
      <c r="K309">
        <f t="shared" si="57"/>
        <v>0</v>
      </c>
      <c r="L309">
        <f t="shared" si="58"/>
        <v>0</v>
      </c>
      <c r="M309">
        <f t="shared" si="59"/>
        <v>0</v>
      </c>
      <c r="N309">
        <f t="shared" si="60"/>
        <v>1</v>
      </c>
      <c r="O309">
        <f t="shared" si="61"/>
        <v>0</v>
      </c>
      <c r="P309">
        <f t="shared" si="62"/>
        <v>1</v>
      </c>
      <c r="Q309">
        <f t="shared" si="63"/>
        <v>3</v>
      </c>
      <c r="R309">
        <f t="shared" si="64"/>
        <v>-6.0000000000000053E-2</v>
      </c>
    </row>
    <row r="310" spans="1:18" x14ac:dyDescent="0.25">
      <c r="A310" s="1">
        <v>42124</v>
      </c>
      <c r="B310">
        <f t="shared" si="52"/>
        <v>4</v>
      </c>
      <c r="C310" t="s">
        <v>13</v>
      </c>
      <c r="D310">
        <v>3.81</v>
      </c>
      <c r="E310" t="s">
        <v>5</v>
      </c>
      <c r="F310">
        <v>3.84</v>
      </c>
      <c r="G310">
        <f t="shared" si="53"/>
        <v>2015</v>
      </c>
      <c r="H310">
        <f t="shared" si="54"/>
        <v>0</v>
      </c>
      <c r="I310">
        <f t="shared" si="55"/>
        <v>0</v>
      </c>
      <c r="J310">
        <f t="shared" si="56"/>
        <v>0</v>
      </c>
      <c r="K310">
        <f t="shared" si="57"/>
        <v>0</v>
      </c>
      <c r="L310">
        <f t="shared" si="58"/>
        <v>0</v>
      </c>
      <c r="M310">
        <f t="shared" si="59"/>
        <v>0</v>
      </c>
      <c r="N310">
        <f t="shared" si="60"/>
        <v>1</v>
      </c>
      <c r="O310">
        <f t="shared" si="61"/>
        <v>0</v>
      </c>
      <c r="P310">
        <f t="shared" si="62"/>
        <v>1</v>
      </c>
      <c r="Q310">
        <f t="shared" si="63"/>
        <v>3</v>
      </c>
      <c r="R310">
        <f t="shared" si="64"/>
        <v>-2.9999999999999805E-2</v>
      </c>
    </row>
    <row r="311" spans="1:18" x14ac:dyDescent="0.25">
      <c r="A311" s="1">
        <v>42131</v>
      </c>
      <c r="B311">
        <f t="shared" si="52"/>
        <v>5</v>
      </c>
      <c r="C311" t="s">
        <v>13</v>
      </c>
      <c r="D311">
        <v>3.79</v>
      </c>
      <c r="E311" t="s">
        <v>5</v>
      </c>
      <c r="F311">
        <v>3.77</v>
      </c>
      <c r="G311">
        <f t="shared" si="53"/>
        <v>2015</v>
      </c>
      <c r="H311">
        <f t="shared" si="54"/>
        <v>0</v>
      </c>
      <c r="I311">
        <f t="shared" si="55"/>
        <v>0</v>
      </c>
      <c r="J311">
        <f t="shared" si="56"/>
        <v>0</v>
      </c>
      <c r="K311">
        <f t="shared" si="57"/>
        <v>0</v>
      </c>
      <c r="L311">
        <f t="shared" si="58"/>
        <v>0</v>
      </c>
      <c r="M311">
        <f t="shared" si="59"/>
        <v>0</v>
      </c>
      <c r="N311">
        <f t="shared" si="60"/>
        <v>1</v>
      </c>
      <c r="O311">
        <f t="shared" si="61"/>
        <v>0</v>
      </c>
      <c r="P311">
        <f t="shared" si="62"/>
        <v>1</v>
      </c>
      <c r="Q311">
        <f t="shared" si="63"/>
        <v>4</v>
      </c>
      <c r="R311">
        <f t="shared" si="64"/>
        <v>2.0000000000000018E-2</v>
      </c>
    </row>
    <row r="312" spans="1:18" x14ac:dyDescent="0.25">
      <c r="A312" s="1">
        <v>42138</v>
      </c>
      <c r="B312">
        <f t="shared" si="52"/>
        <v>5</v>
      </c>
      <c r="C312" t="s">
        <v>13</v>
      </c>
      <c r="D312">
        <v>3.81</v>
      </c>
      <c r="E312" t="s">
        <v>5</v>
      </c>
      <c r="F312">
        <v>3.85</v>
      </c>
      <c r="G312">
        <f t="shared" si="53"/>
        <v>2015</v>
      </c>
      <c r="H312">
        <f t="shared" si="54"/>
        <v>0</v>
      </c>
      <c r="I312">
        <f t="shared" si="55"/>
        <v>0</v>
      </c>
      <c r="J312">
        <f t="shared" si="56"/>
        <v>0</v>
      </c>
      <c r="K312">
        <f t="shared" si="57"/>
        <v>0</v>
      </c>
      <c r="L312">
        <f t="shared" si="58"/>
        <v>0</v>
      </c>
      <c r="M312">
        <f t="shared" si="59"/>
        <v>0</v>
      </c>
      <c r="N312">
        <f t="shared" si="60"/>
        <v>1</v>
      </c>
      <c r="O312">
        <f t="shared" si="61"/>
        <v>0</v>
      </c>
      <c r="P312">
        <f t="shared" si="62"/>
        <v>1</v>
      </c>
      <c r="Q312">
        <f t="shared" si="63"/>
        <v>4</v>
      </c>
      <c r="R312">
        <f t="shared" si="64"/>
        <v>-4.0000000000000036E-2</v>
      </c>
    </row>
    <row r="313" spans="1:18" x14ac:dyDescent="0.25">
      <c r="A313" s="1">
        <v>42145</v>
      </c>
      <c r="B313">
        <f t="shared" si="52"/>
        <v>5</v>
      </c>
      <c r="C313" t="s">
        <v>13</v>
      </c>
      <c r="D313">
        <v>3.82</v>
      </c>
      <c r="E313" t="s">
        <v>5</v>
      </c>
      <c r="F313">
        <v>3.82</v>
      </c>
      <c r="G313">
        <f t="shared" si="53"/>
        <v>2015</v>
      </c>
      <c r="H313">
        <f t="shared" si="54"/>
        <v>0</v>
      </c>
      <c r="I313">
        <f t="shared" si="55"/>
        <v>0</v>
      </c>
      <c r="J313">
        <f t="shared" si="56"/>
        <v>0</v>
      </c>
      <c r="K313">
        <f t="shared" si="57"/>
        <v>0</v>
      </c>
      <c r="L313">
        <f t="shared" si="58"/>
        <v>0</v>
      </c>
      <c r="M313">
        <f t="shared" si="59"/>
        <v>0</v>
      </c>
      <c r="N313">
        <f t="shared" si="60"/>
        <v>1</v>
      </c>
      <c r="O313">
        <f t="shared" si="61"/>
        <v>0</v>
      </c>
      <c r="P313">
        <f t="shared" si="62"/>
        <v>1</v>
      </c>
      <c r="Q313">
        <f t="shared" si="63"/>
        <v>4</v>
      </c>
      <c r="R313">
        <f t="shared" si="64"/>
        <v>0</v>
      </c>
    </row>
    <row r="314" spans="1:18" x14ac:dyDescent="0.25">
      <c r="A314" s="1">
        <v>42152</v>
      </c>
      <c r="B314">
        <f t="shared" si="52"/>
        <v>5</v>
      </c>
      <c r="C314" t="s">
        <v>13</v>
      </c>
      <c r="D314">
        <v>3.74</v>
      </c>
      <c r="E314" t="s">
        <v>5</v>
      </c>
      <c r="F314">
        <v>3.7</v>
      </c>
      <c r="G314">
        <f t="shared" si="53"/>
        <v>2015</v>
      </c>
      <c r="H314">
        <f t="shared" si="54"/>
        <v>0</v>
      </c>
      <c r="I314">
        <f t="shared" si="55"/>
        <v>0</v>
      </c>
      <c r="J314">
        <f t="shared" si="56"/>
        <v>0</v>
      </c>
      <c r="K314">
        <f t="shared" si="57"/>
        <v>0</v>
      </c>
      <c r="L314">
        <f t="shared" si="58"/>
        <v>0</v>
      </c>
      <c r="M314">
        <f t="shared" si="59"/>
        <v>0</v>
      </c>
      <c r="N314">
        <f t="shared" si="60"/>
        <v>1</v>
      </c>
      <c r="O314">
        <f t="shared" si="61"/>
        <v>0</v>
      </c>
      <c r="P314">
        <f t="shared" si="62"/>
        <v>1</v>
      </c>
      <c r="Q314">
        <f t="shared" si="63"/>
        <v>4</v>
      </c>
      <c r="R314">
        <f t="shared" si="64"/>
        <v>4.0000000000000036E-2</v>
      </c>
    </row>
    <row r="315" spans="1:18" x14ac:dyDescent="0.25">
      <c r="A315" s="1">
        <v>42159</v>
      </c>
      <c r="B315">
        <f t="shared" si="52"/>
        <v>6</v>
      </c>
      <c r="C315" t="s">
        <v>13</v>
      </c>
      <c r="D315">
        <v>3.9</v>
      </c>
      <c r="E315" t="s">
        <v>5</v>
      </c>
      <c r="F315">
        <v>3.81</v>
      </c>
      <c r="G315">
        <f t="shared" si="53"/>
        <v>2015</v>
      </c>
      <c r="H315">
        <f t="shared" si="54"/>
        <v>0</v>
      </c>
      <c r="I315">
        <f t="shared" si="55"/>
        <v>0</v>
      </c>
      <c r="J315">
        <f t="shared" si="56"/>
        <v>0</v>
      </c>
      <c r="K315">
        <f t="shared" si="57"/>
        <v>0</v>
      </c>
      <c r="L315">
        <f t="shared" si="58"/>
        <v>0</v>
      </c>
      <c r="M315">
        <f t="shared" si="59"/>
        <v>0</v>
      </c>
      <c r="N315">
        <f t="shared" si="60"/>
        <v>1</v>
      </c>
      <c r="O315">
        <f t="shared" si="61"/>
        <v>0</v>
      </c>
      <c r="P315">
        <f t="shared" si="62"/>
        <v>1</v>
      </c>
      <c r="Q315">
        <f t="shared" si="63"/>
        <v>5</v>
      </c>
      <c r="R315">
        <f t="shared" si="64"/>
        <v>8.9999999999999858E-2</v>
      </c>
    </row>
    <row r="316" spans="1:18" x14ac:dyDescent="0.25">
      <c r="A316" s="1">
        <v>42166</v>
      </c>
      <c r="B316">
        <f t="shared" si="52"/>
        <v>6</v>
      </c>
      <c r="C316" t="s">
        <v>13</v>
      </c>
      <c r="D316">
        <v>3.81</v>
      </c>
      <c r="E316" t="s">
        <v>5</v>
      </c>
      <c r="F316">
        <v>3.74</v>
      </c>
      <c r="G316">
        <f t="shared" si="53"/>
        <v>2015</v>
      </c>
      <c r="H316">
        <f t="shared" si="54"/>
        <v>0</v>
      </c>
      <c r="I316">
        <f t="shared" si="55"/>
        <v>0</v>
      </c>
      <c r="J316">
        <f t="shared" si="56"/>
        <v>0</v>
      </c>
      <c r="K316">
        <f t="shared" si="57"/>
        <v>0</v>
      </c>
      <c r="L316">
        <f t="shared" si="58"/>
        <v>0</v>
      </c>
      <c r="M316">
        <f t="shared" si="59"/>
        <v>0</v>
      </c>
      <c r="N316">
        <f t="shared" si="60"/>
        <v>1</v>
      </c>
      <c r="O316">
        <f t="shared" si="61"/>
        <v>0</v>
      </c>
      <c r="P316">
        <f t="shared" si="62"/>
        <v>1</v>
      </c>
      <c r="Q316">
        <f t="shared" si="63"/>
        <v>5</v>
      </c>
      <c r="R316">
        <f t="shared" si="64"/>
        <v>6.999999999999984E-2</v>
      </c>
    </row>
    <row r="317" spans="1:18" x14ac:dyDescent="0.25">
      <c r="A317" s="1">
        <v>42173</v>
      </c>
      <c r="B317">
        <f t="shared" si="52"/>
        <v>6</v>
      </c>
      <c r="C317" t="s">
        <v>13</v>
      </c>
      <c r="D317">
        <v>3.81</v>
      </c>
      <c r="E317" t="s">
        <v>5</v>
      </c>
      <c r="F317">
        <v>3.73</v>
      </c>
      <c r="G317">
        <f t="shared" si="53"/>
        <v>2015</v>
      </c>
      <c r="H317">
        <f t="shared" si="54"/>
        <v>0</v>
      </c>
      <c r="I317">
        <f t="shared" si="55"/>
        <v>0</v>
      </c>
      <c r="J317">
        <f t="shared" si="56"/>
        <v>0</v>
      </c>
      <c r="K317">
        <f t="shared" si="57"/>
        <v>0</v>
      </c>
      <c r="L317">
        <f t="shared" si="58"/>
        <v>0</v>
      </c>
      <c r="M317">
        <f t="shared" si="59"/>
        <v>0</v>
      </c>
      <c r="N317">
        <f t="shared" si="60"/>
        <v>1</v>
      </c>
      <c r="O317">
        <f t="shared" si="61"/>
        <v>0</v>
      </c>
      <c r="P317">
        <f t="shared" si="62"/>
        <v>1</v>
      </c>
      <c r="Q317">
        <f t="shared" si="63"/>
        <v>5</v>
      </c>
      <c r="R317">
        <f t="shared" si="64"/>
        <v>8.0000000000000071E-2</v>
      </c>
    </row>
    <row r="318" spans="1:18" x14ac:dyDescent="0.25">
      <c r="A318" s="1">
        <v>42180</v>
      </c>
      <c r="B318">
        <f t="shared" si="52"/>
        <v>6</v>
      </c>
      <c r="C318" t="s">
        <v>13</v>
      </c>
      <c r="D318">
        <v>3.99</v>
      </c>
      <c r="E318" t="s">
        <v>5</v>
      </c>
      <c r="F318">
        <v>3.92</v>
      </c>
      <c r="G318">
        <f t="shared" si="53"/>
        <v>2015</v>
      </c>
      <c r="H318">
        <f t="shared" si="54"/>
        <v>0</v>
      </c>
      <c r="I318">
        <f t="shared" si="55"/>
        <v>0</v>
      </c>
      <c r="J318">
        <f t="shared" si="56"/>
        <v>0</v>
      </c>
      <c r="K318">
        <f t="shared" si="57"/>
        <v>0</v>
      </c>
      <c r="L318">
        <f t="shared" si="58"/>
        <v>0</v>
      </c>
      <c r="M318">
        <f t="shared" si="59"/>
        <v>0</v>
      </c>
      <c r="N318">
        <f t="shared" si="60"/>
        <v>1</v>
      </c>
      <c r="O318">
        <f t="shared" si="61"/>
        <v>0</v>
      </c>
      <c r="P318">
        <f t="shared" si="62"/>
        <v>1</v>
      </c>
      <c r="Q318">
        <f t="shared" si="63"/>
        <v>5</v>
      </c>
      <c r="R318">
        <f t="shared" si="64"/>
        <v>7.0000000000000284E-2</v>
      </c>
    </row>
    <row r="319" spans="1:18" x14ac:dyDescent="0.25">
      <c r="A319" s="1">
        <v>42005</v>
      </c>
      <c r="B319">
        <f t="shared" si="52"/>
        <v>1</v>
      </c>
      <c r="C319" t="s">
        <v>13</v>
      </c>
      <c r="D319">
        <v>4.1399999999999997</v>
      </c>
      <c r="E319" t="s">
        <v>3</v>
      </c>
      <c r="F319">
        <v>4.1100000000000003</v>
      </c>
      <c r="G319">
        <f t="shared" si="53"/>
        <v>2015</v>
      </c>
      <c r="H319">
        <f t="shared" si="54"/>
        <v>0</v>
      </c>
      <c r="I319">
        <f t="shared" si="55"/>
        <v>0</v>
      </c>
      <c r="J319">
        <f t="shared" si="56"/>
        <v>0</v>
      </c>
      <c r="K319">
        <f t="shared" si="57"/>
        <v>0</v>
      </c>
      <c r="L319">
        <f t="shared" si="58"/>
        <v>0</v>
      </c>
      <c r="M319">
        <f t="shared" si="59"/>
        <v>0</v>
      </c>
      <c r="N319">
        <f t="shared" si="60"/>
        <v>1</v>
      </c>
      <c r="O319">
        <f t="shared" si="61"/>
        <v>0</v>
      </c>
      <c r="P319">
        <f t="shared" si="62"/>
        <v>0</v>
      </c>
      <c r="Q319">
        <f t="shared" si="63"/>
        <v>0</v>
      </c>
      <c r="R319">
        <f t="shared" si="64"/>
        <v>2.9999999999999361E-2</v>
      </c>
    </row>
    <row r="320" spans="1:18" x14ac:dyDescent="0.25">
      <c r="A320" s="1">
        <v>42012</v>
      </c>
      <c r="B320">
        <f t="shared" si="52"/>
        <v>1</v>
      </c>
      <c r="C320" t="s">
        <v>13</v>
      </c>
      <c r="D320">
        <v>4.12</v>
      </c>
      <c r="E320" t="s">
        <v>3</v>
      </c>
      <c r="F320">
        <v>4.0999999999999996</v>
      </c>
      <c r="G320">
        <f t="shared" si="53"/>
        <v>2015</v>
      </c>
      <c r="H320">
        <f t="shared" si="54"/>
        <v>0</v>
      </c>
      <c r="I320">
        <f t="shared" si="55"/>
        <v>0</v>
      </c>
      <c r="J320">
        <f t="shared" si="56"/>
        <v>0</v>
      </c>
      <c r="K320">
        <f t="shared" si="57"/>
        <v>0</v>
      </c>
      <c r="L320">
        <f t="shared" si="58"/>
        <v>0</v>
      </c>
      <c r="M320">
        <f t="shared" si="59"/>
        <v>0</v>
      </c>
      <c r="N320">
        <f t="shared" si="60"/>
        <v>1</v>
      </c>
      <c r="O320">
        <f t="shared" si="61"/>
        <v>0</v>
      </c>
      <c r="P320">
        <f t="shared" si="62"/>
        <v>0</v>
      </c>
      <c r="Q320">
        <f t="shared" si="63"/>
        <v>0</v>
      </c>
      <c r="R320">
        <f t="shared" si="64"/>
        <v>2.0000000000000462E-2</v>
      </c>
    </row>
    <row r="321" spans="1:18" x14ac:dyDescent="0.25">
      <c r="A321" s="1">
        <v>42019</v>
      </c>
      <c r="B321">
        <f t="shared" si="52"/>
        <v>1</v>
      </c>
      <c r="C321" t="s">
        <v>13</v>
      </c>
      <c r="D321">
        <v>3.98</v>
      </c>
      <c r="E321" t="s">
        <v>3</v>
      </c>
      <c r="F321">
        <v>3.94</v>
      </c>
      <c r="G321">
        <f t="shared" si="53"/>
        <v>2015</v>
      </c>
      <c r="H321">
        <f t="shared" si="54"/>
        <v>0</v>
      </c>
      <c r="I321">
        <f t="shared" si="55"/>
        <v>0</v>
      </c>
      <c r="J321">
        <f t="shared" si="56"/>
        <v>0</v>
      </c>
      <c r="K321">
        <f t="shared" si="57"/>
        <v>0</v>
      </c>
      <c r="L321">
        <f t="shared" si="58"/>
        <v>0</v>
      </c>
      <c r="M321">
        <f t="shared" si="59"/>
        <v>0</v>
      </c>
      <c r="N321">
        <f t="shared" si="60"/>
        <v>1</v>
      </c>
      <c r="O321">
        <f t="shared" si="61"/>
        <v>0</v>
      </c>
      <c r="P321">
        <f t="shared" si="62"/>
        <v>0</v>
      </c>
      <c r="Q321">
        <f t="shared" si="63"/>
        <v>0</v>
      </c>
      <c r="R321">
        <f t="shared" si="64"/>
        <v>4.0000000000000036E-2</v>
      </c>
    </row>
    <row r="322" spans="1:18" x14ac:dyDescent="0.25">
      <c r="A322" s="1">
        <v>42026</v>
      </c>
      <c r="B322">
        <f t="shared" ref="B322:B385" si="65">MONTH(A322)</f>
        <v>1</v>
      </c>
      <c r="C322" t="s">
        <v>13</v>
      </c>
      <c r="D322">
        <v>4.0199999999999996</v>
      </c>
      <c r="E322" t="s">
        <v>3</v>
      </c>
      <c r="F322">
        <v>3.99</v>
      </c>
      <c r="G322">
        <f t="shared" ref="G322:G385" si="66">YEAR(A322)</f>
        <v>2015</v>
      </c>
      <c r="H322">
        <f t="shared" ref="H322:H385" si="67">IF($G322=2016,1,0)</f>
        <v>0</v>
      </c>
      <c r="I322">
        <f t="shared" ref="I322:I385" si="68">IF($G322=2017,1,0)</f>
        <v>0</v>
      </c>
      <c r="J322">
        <f t="shared" ref="J322:J385" si="69">IF($G322=2018,1,0)</f>
        <v>0</v>
      </c>
      <c r="K322">
        <f t="shared" ref="K322:K385" si="70">IF($G322=2019,1,0)</f>
        <v>0</v>
      </c>
      <c r="L322">
        <f t="shared" ref="L322:L385" si="71">IF($G322=2020,1,0)</f>
        <v>0</v>
      </c>
      <c r="M322">
        <f t="shared" ref="M322:M385" si="72">IF(C322="North",1,0)</f>
        <v>0</v>
      </c>
      <c r="N322">
        <f t="shared" ref="N322:N385" si="73">IF(C322="East",1,0)</f>
        <v>1</v>
      </c>
      <c r="O322">
        <f t="shared" ref="O322:O385" si="74">IF(E322="Sep",1,0)</f>
        <v>0</v>
      </c>
      <c r="P322">
        <f t="shared" ref="P322:P385" si="75">IF(E322="Dec",1,0)</f>
        <v>0</v>
      </c>
      <c r="Q322">
        <f t="shared" ref="Q322:Q385" si="76">B322-1</f>
        <v>0</v>
      </c>
      <c r="R322">
        <f t="shared" ref="R322:R385" si="77">D322-F322</f>
        <v>2.9999999999999361E-2</v>
      </c>
    </row>
    <row r="323" spans="1:18" x14ac:dyDescent="0.25">
      <c r="A323" s="1">
        <v>42033</v>
      </c>
      <c r="B323">
        <f t="shared" si="65"/>
        <v>1</v>
      </c>
      <c r="C323" t="s">
        <v>13</v>
      </c>
      <c r="D323">
        <v>3.9</v>
      </c>
      <c r="E323" t="s">
        <v>3</v>
      </c>
      <c r="F323">
        <v>3.88</v>
      </c>
      <c r="G323">
        <f t="shared" si="66"/>
        <v>2015</v>
      </c>
      <c r="H323">
        <f t="shared" si="67"/>
        <v>0</v>
      </c>
      <c r="I323">
        <f t="shared" si="68"/>
        <v>0</v>
      </c>
      <c r="J323">
        <f t="shared" si="69"/>
        <v>0</v>
      </c>
      <c r="K323">
        <f t="shared" si="70"/>
        <v>0</v>
      </c>
      <c r="L323">
        <f t="shared" si="71"/>
        <v>0</v>
      </c>
      <c r="M323">
        <f t="shared" si="72"/>
        <v>0</v>
      </c>
      <c r="N323">
        <f t="shared" si="73"/>
        <v>1</v>
      </c>
      <c r="O323">
        <f t="shared" si="74"/>
        <v>0</v>
      </c>
      <c r="P323">
        <f t="shared" si="75"/>
        <v>0</v>
      </c>
      <c r="Q323">
        <f t="shared" si="76"/>
        <v>0</v>
      </c>
      <c r="R323">
        <f t="shared" si="77"/>
        <v>2.0000000000000018E-2</v>
      </c>
    </row>
    <row r="324" spans="1:18" x14ac:dyDescent="0.25">
      <c r="A324" s="1">
        <v>42040</v>
      </c>
      <c r="B324">
        <f t="shared" si="65"/>
        <v>2</v>
      </c>
      <c r="C324" t="s">
        <v>13</v>
      </c>
      <c r="D324">
        <v>4.03</v>
      </c>
      <c r="E324" t="s">
        <v>3</v>
      </c>
      <c r="F324">
        <v>4.01</v>
      </c>
      <c r="G324">
        <f t="shared" si="66"/>
        <v>2015</v>
      </c>
      <c r="H324">
        <f t="shared" si="67"/>
        <v>0</v>
      </c>
      <c r="I324">
        <f t="shared" si="68"/>
        <v>0</v>
      </c>
      <c r="J324">
        <f t="shared" si="69"/>
        <v>0</v>
      </c>
      <c r="K324">
        <f t="shared" si="70"/>
        <v>0</v>
      </c>
      <c r="L324">
        <f t="shared" si="71"/>
        <v>0</v>
      </c>
      <c r="M324">
        <f t="shared" si="72"/>
        <v>0</v>
      </c>
      <c r="N324">
        <f t="shared" si="73"/>
        <v>1</v>
      </c>
      <c r="O324">
        <f t="shared" si="74"/>
        <v>0</v>
      </c>
      <c r="P324">
        <f t="shared" si="75"/>
        <v>0</v>
      </c>
      <c r="Q324">
        <f t="shared" si="76"/>
        <v>1</v>
      </c>
      <c r="R324">
        <f t="shared" si="77"/>
        <v>2.0000000000000462E-2</v>
      </c>
    </row>
    <row r="325" spans="1:18" x14ac:dyDescent="0.25">
      <c r="A325" s="1">
        <v>42047</v>
      </c>
      <c r="B325">
        <f t="shared" si="65"/>
        <v>2</v>
      </c>
      <c r="C325" t="s">
        <v>13</v>
      </c>
      <c r="D325">
        <v>4.01</v>
      </c>
      <c r="E325" t="s">
        <v>3</v>
      </c>
      <c r="F325">
        <v>3.98</v>
      </c>
      <c r="G325">
        <f t="shared" si="66"/>
        <v>2015</v>
      </c>
      <c r="H325">
        <f t="shared" si="67"/>
        <v>0</v>
      </c>
      <c r="I325">
        <f t="shared" si="68"/>
        <v>0</v>
      </c>
      <c r="J325">
        <f t="shared" si="69"/>
        <v>0</v>
      </c>
      <c r="K325">
        <f t="shared" si="70"/>
        <v>0</v>
      </c>
      <c r="L325">
        <f t="shared" si="71"/>
        <v>0</v>
      </c>
      <c r="M325">
        <f t="shared" si="72"/>
        <v>0</v>
      </c>
      <c r="N325">
        <f t="shared" si="73"/>
        <v>1</v>
      </c>
      <c r="O325">
        <f t="shared" si="74"/>
        <v>0</v>
      </c>
      <c r="P325">
        <f t="shared" si="75"/>
        <v>0</v>
      </c>
      <c r="Q325">
        <f t="shared" si="76"/>
        <v>1</v>
      </c>
      <c r="R325">
        <f t="shared" si="77"/>
        <v>2.9999999999999805E-2</v>
      </c>
    </row>
    <row r="326" spans="1:18" x14ac:dyDescent="0.25">
      <c r="A326" s="1">
        <v>42054</v>
      </c>
      <c r="B326">
        <f t="shared" si="65"/>
        <v>2</v>
      </c>
      <c r="C326" t="s">
        <v>13</v>
      </c>
      <c r="D326">
        <v>4.08</v>
      </c>
      <c r="E326" t="s">
        <v>3</v>
      </c>
      <c r="F326">
        <v>4.05</v>
      </c>
      <c r="G326">
        <f t="shared" si="66"/>
        <v>2015</v>
      </c>
      <c r="H326">
        <f t="shared" si="67"/>
        <v>0</v>
      </c>
      <c r="I326">
        <f t="shared" si="68"/>
        <v>0</v>
      </c>
      <c r="J326">
        <f t="shared" si="69"/>
        <v>0</v>
      </c>
      <c r="K326">
        <f t="shared" si="70"/>
        <v>0</v>
      </c>
      <c r="L326">
        <f t="shared" si="71"/>
        <v>0</v>
      </c>
      <c r="M326">
        <f t="shared" si="72"/>
        <v>0</v>
      </c>
      <c r="N326">
        <f t="shared" si="73"/>
        <v>1</v>
      </c>
      <c r="O326">
        <f t="shared" si="74"/>
        <v>0</v>
      </c>
      <c r="P326">
        <f t="shared" si="75"/>
        <v>0</v>
      </c>
      <c r="Q326">
        <f t="shared" si="76"/>
        <v>1</v>
      </c>
      <c r="R326">
        <f t="shared" si="77"/>
        <v>3.0000000000000249E-2</v>
      </c>
    </row>
    <row r="327" spans="1:18" x14ac:dyDescent="0.25">
      <c r="A327" s="1">
        <v>42061</v>
      </c>
      <c r="B327">
        <f t="shared" si="65"/>
        <v>2</v>
      </c>
      <c r="C327" t="s">
        <v>13</v>
      </c>
      <c r="D327">
        <v>4.0199999999999996</v>
      </c>
      <c r="E327" t="s">
        <v>3</v>
      </c>
      <c r="F327">
        <v>3.97</v>
      </c>
      <c r="G327">
        <f t="shared" si="66"/>
        <v>2015</v>
      </c>
      <c r="H327">
        <f t="shared" si="67"/>
        <v>0</v>
      </c>
      <c r="I327">
        <f t="shared" si="68"/>
        <v>0</v>
      </c>
      <c r="J327">
        <f t="shared" si="69"/>
        <v>0</v>
      </c>
      <c r="K327">
        <f t="shared" si="70"/>
        <v>0</v>
      </c>
      <c r="L327">
        <f t="shared" si="71"/>
        <v>0</v>
      </c>
      <c r="M327">
        <f t="shared" si="72"/>
        <v>0</v>
      </c>
      <c r="N327">
        <f t="shared" si="73"/>
        <v>1</v>
      </c>
      <c r="O327">
        <f t="shared" si="74"/>
        <v>0</v>
      </c>
      <c r="P327">
        <f t="shared" si="75"/>
        <v>0</v>
      </c>
      <c r="Q327">
        <f t="shared" si="76"/>
        <v>1</v>
      </c>
      <c r="R327">
        <f t="shared" si="77"/>
        <v>4.9999999999999378E-2</v>
      </c>
    </row>
    <row r="328" spans="1:18" x14ac:dyDescent="0.25">
      <c r="A328" s="1">
        <v>42068</v>
      </c>
      <c r="B328">
        <f t="shared" si="65"/>
        <v>3</v>
      </c>
      <c r="C328" t="s">
        <v>13</v>
      </c>
      <c r="D328">
        <v>4.09</v>
      </c>
      <c r="E328" t="s">
        <v>3</v>
      </c>
      <c r="F328">
        <v>3.98</v>
      </c>
      <c r="G328">
        <f t="shared" si="66"/>
        <v>2015</v>
      </c>
      <c r="H328">
        <f t="shared" si="67"/>
        <v>0</v>
      </c>
      <c r="I328">
        <f t="shared" si="68"/>
        <v>0</v>
      </c>
      <c r="J328">
        <f t="shared" si="69"/>
        <v>0</v>
      </c>
      <c r="K328">
        <f t="shared" si="70"/>
        <v>0</v>
      </c>
      <c r="L328">
        <f t="shared" si="71"/>
        <v>0</v>
      </c>
      <c r="M328">
        <f t="shared" si="72"/>
        <v>0</v>
      </c>
      <c r="N328">
        <f t="shared" si="73"/>
        <v>1</v>
      </c>
      <c r="O328">
        <f t="shared" si="74"/>
        <v>0</v>
      </c>
      <c r="P328">
        <f t="shared" si="75"/>
        <v>0</v>
      </c>
      <c r="Q328">
        <f t="shared" si="76"/>
        <v>2</v>
      </c>
      <c r="R328">
        <f t="shared" si="77"/>
        <v>0.10999999999999988</v>
      </c>
    </row>
    <row r="329" spans="1:18" x14ac:dyDescent="0.25">
      <c r="A329" s="1">
        <v>42075</v>
      </c>
      <c r="B329">
        <f t="shared" si="65"/>
        <v>3</v>
      </c>
      <c r="C329" t="s">
        <v>13</v>
      </c>
      <c r="D329">
        <v>4.07</v>
      </c>
      <c r="E329" t="s">
        <v>3</v>
      </c>
      <c r="F329">
        <v>3.96</v>
      </c>
      <c r="G329">
        <f t="shared" si="66"/>
        <v>2015</v>
      </c>
      <c r="H329">
        <f t="shared" si="67"/>
        <v>0</v>
      </c>
      <c r="I329">
        <f t="shared" si="68"/>
        <v>0</v>
      </c>
      <c r="J329">
        <f t="shared" si="69"/>
        <v>0</v>
      </c>
      <c r="K329">
        <f t="shared" si="70"/>
        <v>0</v>
      </c>
      <c r="L329">
        <f t="shared" si="71"/>
        <v>0</v>
      </c>
      <c r="M329">
        <f t="shared" si="72"/>
        <v>0</v>
      </c>
      <c r="N329">
        <f t="shared" si="73"/>
        <v>1</v>
      </c>
      <c r="O329">
        <f t="shared" si="74"/>
        <v>0</v>
      </c>
      <c r="P329">
        <f t="shared" si="75"/>
        <v>0</v>
      </c>
      <c r="Q329">
        <f t="shared" si="76"/>
        <v>2</v>
      </c>
      <c r="R329">
        <f t="shared" si="77"/>
        <v>0.11000000000000032</v>
      </c>
    </row>
    <row r="330" spans="1:18" x14ac:dyDescent="0.25">
      <c r="A330" s="1">
        <v>42082</v>
      </c>
      <c r="B330">
        <f t="shared" si="65"/>
        <v>3</v>
      </c>
      <c r="C330" t="s">
        <v>13</v>
      </c>
      <c r="D330">
        <v>3.92</v>
      </c>
      <c r="E330" t="s">
        <v>3</v>
      </c>
      <c r="F330">
        <v>3.82</v>
      </c>
      <c r="G330">
        <f t="shared" si="66"/>
        <v>2015</v>
      </c>
      <c r="H330">
        <f t="shared" si="67"/>
        <v>0</v>
      </c>
      <c r="I330">
        <f t="shared" si="68"/>
        <v>0</v>
      </c>
      <c r="J330">
        <f t="shared" si="69"/>
        <v>0</v>
      </c>
      <c r="K330">
        <f t="shared" si="70"/>
        <v>0</v>
      </c>
      <c r="L330">
        <f t="shared" si="71"/>
        <v>0</v>
      </c>
      <c r="M330">
        <f t="shared" si="72"/>
        <v>0</v>
      </c>
      <c r="N330">
        <f t="shared" si="73"/>
        <v>1</v>
      </c>
      <c r="O330">
        <f t="shared" si="74"/>
        <v>0</v>
      </c>
      <c r="P330">
        <f t="shared" si="75"/>
        <v>0</v>
      </c>
      <c r="Q330">
        <f t="shared" si="76"/>
        <v>2</v>
      </c>
      <c r="R330">
        <f t="shared" si="77"/>
        <v>0.10000000000000009</v>
      </c>
    </row>
    <row r="331" spans="1:18" x14ac:dyDescent="0.25">
      <c r="A331" s="1">
        <v>42089</v>
      </c>
      <c r="B331">
        <f t="shared" si="65"/>
        <v>3</v>
      </c>
      <c r="C331" t="s">
        <v>13</v>
      </c>
      <c r="D331">
        <v>4.09</v>
      </c>
      <c r="E331" t="s">
        <v>3</v>
      </c>
      <c r="F331">
        <v>3.99</v>
      </c>
      <c r="G331">
        <f t="shared" si="66"/>
        <v>2015</v>
      </c>
      <c r="H331">
        <f t="shared" si="67"/>
        <v>0</v>
      </c>
      <c r="I331">
        <f t="shared" si="68"/>
        <v>0</v>
      </c>
      <c r="J331">
        <f t="shared" si="69"/>
        <v>0</v>
      </c>
      <c r="K331">
        <f t="shared" si="70"/>
        <v>0</v>
      </c>
      <c r="L331">
        <f t="shared" si="71"/>
        <v>0</v>
      </c>
      <c r="M331">
        <f t="shared" si="72"/>
        <v>0</v>
      </c>
      <c r="N331">
        <f t="shared" si="73"/>
        <v>1</v>
      </c>
      <c r="O331">
        <f t="shared" si="74"/>
        <v>0</v>
      </c>
      <c r="P331">
        <f t="shared" si="75"/>
        <v>0</v>
      </c>
      <c r="Q331">
        <f t="shared" si="76"/>
        <v>2</v>
      </c>
      <c r="R331">
        <f t="shared" si="77"/>
        <v>9.9999999999999645E-2</v>
      </c>
    </row>
    <row r="332" spans="1:18" x14ac:dyDescent="0.25">
      <c r="A332" s="1">
        <v>42096</v>
      </c>
      <c r="B332">
        <f t="shared" si="65"/>
        <v>4</v>
      </c>
      <c r="C332" t="s">
        <v>13</v>
      </c>
      <c r="D332">
        <v>4.05</v>
      </c>
      <c r="E332" t="s">
        <v>3</v>
      </c>
      <c r="F332">
        <v>3.95</v>
      </c>
      <c r="G332">
        <f t="shared" si="66"/>
        <v>2015</v>
      </c>
      <c r="H332">
        <f t="shared" si="67"/>
        <v>0</v>
      </c>
      <c r="I332">
        <f t="shared" si="68"/>
        <v>0</v>
      </c>
      <c r="J332">
        <f t="shared" si="69"/>
        <v>0</v>
      </c>
      <c r="K332">
        <f t="shared" si="70"/>
        <v>0</v>
      </c>
      <c r="L332">
        <f t="shared" si="71"/>
        <v>0</v>
      </c>
      <c r="M332">
        <f t="shared" si="72"/>
        <v>0</v>
      </c>
      <c r="N332">
        <f t="shared" si="73"/>
        <v>1</v>
      </c>
      <c r="O332">
        <f t="shared" si="74"/>
        <v>0</v>
      </c>
      <c r="P332">
        <f t="shared" si="75"/>
        <v>0</v>
      </c>
      <c r="Q332">
        <f t="shared" si="76"/>
        <v>3</v>
      </c>
      <c r="R332">
        <f t="shared" si="77"/>
        <v>9.9999999999999645E-2</v>
      </c>
    </row>
    <row r="333" spans="1:18" x14ac:dyDescent="0.25">
      <c r="A333" s="1">
        <v>42103</v>
      </c>
      <c r="B333">
        <f t="shared" si="65"/>
        <v>4</v>
      </c>
      <c r="C333" t="s">
        <v>13</v>
      </c>
      <c r="D333">
        <v>3.88</v>
      </c>
      <c r="E333" t="s">
        <v>3</v>
      </c>
      <c r="F333">
        <v>3.86</v>
      </c>
      <c r="G333">
        <f t="shared" si="66"/>
        <v>2015</v>
      </c>
      <c r="H333">
        <f t="shared" si="67"/>
        <v>0</v>
      </c>
      <c r="I333">
        <f t="shared" si="68"/>
        <v>0</v>
      </c>
      <c r="J333">
        <f t="shared" si="69"/>
        <v>0</v>
      </c>
      <c r="K333">
        <f t="shared" si="70"/>
        <v>0</v>
      </c>
      <c r="L333">
        <f t="shared" si="71"/>
        <v>0</v>
      </c>
      <c r="M333">
        <f t="shared" si="72"/>
        <v>0</v>
      </c>
      <c r="N333">
        <f t="shared" si="73"/>
        <v>1</v>
      </c>
      <c r="O333">
        <f t="shared" si="74"/>
        <v>0</v>
      </c>
      <c r="P333">
        <f t="shared" si="75"/>
        <v>0</v>
      </c>
      <c r="Q333">
        <f t="shared" si="76"/>
        <v>3</v>
      </c>
      <c r="R333">
        <f t="shared" si="77"/>
        <v>2.0000000000000018E-2</v>
      </c>
    </row>
    <row r="334" spans="1:18" x14ac:dyDescent="0.25">
      <c r="A334" s="1">
        <v>42110</v>
      </c>
      <c r="B334">
        <f t="shared" si="65"/>
        <v>4</v>
      </c>
      <c r="C334" t="s">
        <v>13</v>
      </c>
      <c r="D334">
        <v>3.94</v>
      </c>
      <c r="E334" t="s">
        <v>3</v>
      </c>
      <c r="F334">
        <v>3.83</v>
      </c>
      <c r="G334">
        <f t="shared" si="66"/>
        <v>2015</v>
      </c>
      <c r="H334">
        <f t="shared" si="67"/>
        <v>0</v>
      </c>
      <c r="I334">
        <f t="shared" si="68"/>
        <v>0</v>
      </c>
      <c r="J334">
        <f t="shared" si="69"/>
        <v>0</v>
      </c>
      <c r="K334">
        <f t="shared" si="70"/>
        <v>0</v>
      </c>
      <c r="L334">
        <f t="shared" si="71"/>
        <v>0</v>
      </c>
      <c r="M334">
        <f t="shared" si="72"/>
        <v>0</v>
      </c>
      <c r="N334">
        <f t="shared" si="73"/>
        <v>1</v>
      </c>
      <c r="O334">
        <f t="shared" si="74"/>
        <v>0</v>
      </c>
      <c r="P334">
        <f t="shared" si="75"/>
        <v>0</v>
      </c>
      <c r="Q334">
        <f t="shared" si="76"/>
        <v>3</v>
      </c>
      <c r="R334">
        <f t="shared" si="77"/>
        <v>0.10999999999999988</v>
      </c>
    </row>
    <row r="335" spans="1:18" x14ac:dyDescent="0.25">
      <c r="A335" s="1">
        <v>42117</v>
      </c>
      <c r="B335">
        <f t="shared" si="65"/>
        <v>4</v>
      </c>
      <c r="C335" t="s">
        <v>13</v>
      </c>
      <c r="D335">
        <v>3.89</v>
      </c>
      <c r="E335" t="s">
        <v>3</v>
      </c>
      <c r="F335">
        <v>3.77</v>
      </c>
      <c r="G335">
        <f t="shared" si="66"/>
        <v>2015</v>
      </c>
      <c r="H335">
        <f t="shared" si="67"/>
        <v>0</v>
      </c>
      <c r="I335">
        <f t="shared" si="68"/>
        <v>0</v>
      </c>
      <c r="J335">
        <f t="shared" si="69"/>
        <v>0</v>
      </c>
      <c r="K335">
        <f t="shared" si="70"/>
        <v>0</v>
      </c>
      <c r="L335">
        <f t="shared" si="71"/>
        <v>0</v>
      </c>
      <c r="M335">
        <f t="shared" si="72"/>
        <v>0</v>
      </c>
      <c r="N335">
        <f t="shared" si="73"/>
        <v>1</v>
      </c>
      <c r="O335">
        <f t="shared" si="74"/>
        <v>0</v>
      </c>
      <c r="P335">
        <f t="shared" si="75"/>
        <v>0</v>
      </c>
      <c r="Q335">
        <f t="shared" si="76"/>
        <v>3</v>
      </c>
      <c r="R335">
        <f t="shared" si="77"/>
        <v>0.12000000000000011</v>
      </c>
    </row>
    <row r="336" spans="1:18" x14ac:dyDescent="0.25">
      <c r="A336" s="1">
        <v>42124</v>
      </c>
      <c r="B336">
        <f t="shared" si="65"/>
        <v>4</v>
      </c>
      <c r="C336" t="s">
        <v>13</v>
      </c>
      <c r="D336">
        <v>3.81</v>
      </c>
      <c r="E336" t="s">
        <v>3</v>
      </c>
      <c r="F336">
        <v>3.66</v>
      </c>
      <c r="G336">
        <f t="shared" si="66"/>
        <v>2015</v>
      </c>
      <c r="H336">
        <f t="shared" si="67"/>
        <v>0</v>
      </c>
      <c r="I336">
        <f t="shared" si="68"/>
        <v>0</v>
      </c>
      <c r="J336">
        <f t="shared" si="69"/>
        <v>0</v>
      </c>
      <c r="K336">
        <f t="shared" si="70"/>
        <v>0</v>
      </c>
      <c r="L336">
        <f t="shared" si="71"/>
        <v>0</v>
      </c>
      <c r="M336">
        <f t="shared" si="72"/>
        <v>0</v>
      </c>
      <c r="N336">
        <f t="shared" si="73"/>
        <v>1</v>
      </c>
      <c r="O336">
        <f t="shared" si="74"/>
        <v>0</v>
      </c>
      <c r="P336">
        <f t="shared" si="75"/>
        <v>0</v>
      </c>
      <c r="Q336">
        <f t="shared" si="76"/>
        <v>3</v>
      </c>
      <c r="R336">
        <f t="shared" si="77"/>
        <v>0.14999999999999991</v>
      </c>
    </row>
    <row r="337" spans="1:18" x14ac:dyDescent="0.25">
      <c r="A337" s="1">
        <v>42131</v>
      </c>
      <c r="B337">
        <f t="shared" si="65"/>
        <v>5</v>
      </c>
      <c r="C337" t="s">
        <v>13</v>
      </c>
      <c r="D337">
        <v>3.79</v>
      </c>
      <c r="E337" t="s">
        <v>3</v>
      </c>
      <c r="F337">
        <v>3.62</v>
      </c>
      <c r="G337">
        <f t="shared" si="66"/>
        <v>2015</v>
      </c>
      <c r="H337">
        <f t="shared" si="67"/>
        <v>0</v>
      </c>
      <c r="I337">
        <f t="shared" si="68"/>
        <v>0</v>
      </c>
      <c r="J337">
        <f t="shared" si="69"/>
        <v>0</v>
      </c>
      <c r="K337">
        <f t="shared" si="70"/>
        <v>0</v>
      </c>
      <c r="L337">
        <f t="shared" si="71"/>
        <v>0</v>
      </c>
      <c r="M337">
        <f t="shared" si="72"/>
        <v>0</v>
      </c>
      <c r="N337">
        <f t="shared" si="73"/>
        <v>1</v>
      </c>
      <c r="O337">
        <f t="shared" si="74"/>
        <v>0</v>
      </c>
      <c r="P337">
        <f t="shared" si="75"/>
        <v>0</v>
      </c>
      <c r="Q337">
        <f t="shared" si="76"/>
        <v>4</v>
      </c>
      <c r="R337">
        <f t="shared" si="77"/>
        <v>0.16999999999999993</v>
      </c>
    </row>
    <row r="338" spans="1:18" x14ac:dyDescent="0.25">
      <c r="A338" s="1">
        <v>42138</v>
      </c>
      <c r="B338">
        <f t="shared" si="65"/>
        <v>5</v>
      </c>
      <c r="C338" t="s">
        <v>13</v>
      </c>
      <c r="D338">
        <v>3.81</v>
      </c>
      <c r="E338" t="s">
        <v>3</v>
      </c>
      <c r="F338">
        <v>3.68</v>
      </c>
      <c r="G338">
        <f t="shared" si="66"/>
        <v>2015</v>
      </c>
      <c r="H338">
        <f t="shared" si="67"/>
        <v>0</v>
      </c>
      <c r="I338">
        <f t="shared" si="68"/>
        <v>0</v>
      </c>
      <c r="J338">
        <f t="shared" si="69"/>
        <v>0</v>
      </c>
      <c r="K338">
        <f t="shared" si="70"/>
        <v>0</v>
      </c>
      <c r="L338">
        <f t="shared" si="71"/>
        <v>0</v>
      </c>
      <c r="M338">
        <f t="shared" si="72"/>
        <v>0</v>
      </c>
      <c r="N338">
        <f t="shared" si="73"/>
        <v>1</v>
      </c>
      <c r="O338">
        <f t="shared" si="74"/>
        <v>0</v>
      </c>
      <c r="P338">
        <f t="shared" si="75"/>
        <v>0</v>
      </c>
      <c r="Q338">
        <f t="shared" si="76"/>
        <v>4</v>
      </c>
      <c r="R338">
        <f t="shared" si="77"/>
        <v>0.12999999999999989</v>
      </c>
    </row>
    <row r="339" spans="1:18" x14ac:dyDescent="0.25">
      <c r="A339" s="1">
        <v>42145</v>
      </c>
      <c r="B339">
        <f t="shared" si="65"/>
        <v>5</v>
      </c>
      <c r="C339" t="s">
        <v>13</v>
      </c>
      <c r="D339">
        <v>3.82</v>
      </c>
      <c r="E339" t="s">
        <v>3</v>
      </c>
      <c r="F339">
        <v>3.65</v>
      </c>
      <c r="G339">
        <f t="shared" si="66"/>
        <v>2015</v>
      </c>
      <c r="H339">
        <f t="shared" si="67"/>
        <v>0</v>
      </c>
      <c r="I339">
        <f t="shared" si="68"/>
        <v>0</v>
      </c>
      <c r="J339">
        <f t="shared" si="69"/>
        <v>0</v>
      </c>
      <c r="K339">
        <f t="shared" si="70"/>
        <v>0</v>
      </c>
      <c r="L339">
        <f t="shared" si="71"/>
        <v>0</v>
      </c>
      <c r="M339">
        <f t="shared" si="72"/>
        <v>0</v>
      </c>
      <c r="N339">
        <f t="shared" si="73"/>
        <v>1</v>
      </c>
      <c r="O339">
        <f t="shared" si="74"/>
        <v>0</v>
      </c>
      <c r="P339">
        <f t="shared" si="75"/>
        <v>0</v>
      </c>
      <c r="Q339">
        <f t="shared" si="76"/>
        <v>4</v>
      </c>
      <c r="R339">
        <f t="shared" si="77"/>
        <v>0.16999999999999993</v>
      </c>
    </row>
    <row r="340" spans="1:18" x14ac:dyDescent="0.25">
      <c r="A340" s="1">
        <v>42152</v>
      </c>
      <c r="B340">
        <f t="shared" si="65"/>
        <v>5</v>
      </c>
      <c r="C340" t="s">
        <v>13</v>
      </c>
      <c r="D340">
        <v>3.74</v>
      </c>
      <c r="E340" t="s">
        <v>3</v>
      </c>
      <c r="F340">
        <v>3.54</v>
      </c>
      <c r="G340">
        <f t="shared" si="66"/>
        <v>2015</v>
      </c>
      <c r="H340">
        <f t="shared" si="67"/>
        <v>0</v>
      </c>
      <c r="I340">
        <f t="shared" si="68"/>
        <v>0</v>
      </c>
      <c r="J340">
        <f t="shared" si="69"/>
        <v>0</v>
      </c>
      <c r="K340">
        <f t="shared" si="70"/>
        <v>0</v>
      </c>
      <c r="L340">
        <f t="shared" si="71"/>
        <v>0</v>
      </c>
      <c r="M340">
        <f t="shared" si="72"/>
        <v>0</v>
      </c>
      <c r="N340">
        <f t="shared" si="73"/>
        <v>1</v>
      </c>
      <c r="O340">
        <f t="shared" si="74"/>
        <v>0</v>
      </c>
      <c r="P340">
        <f t="shared" si="75"/>
        <v>0</v>
      </c>
      <c r="Q340">
        <f t="shared" si="76"/>
        <v>4</v>
      </c>
      <c r="R340">
        <f t="shared" si="77"/>
        <v>0.20000000000000018</v>
      </c>
    </row>
    <row r="341" spans="1:18" x14ac:dyDescent="0.25">
      <c r="A341" s="1">
        <v>42159</v>
      </c>
      <c r="B341">
        <f t="shared" si="65"/>
        <v>6</v>
      </c>
      <c r="C341" t="s">
        <v>13</v>
      </c>
      <c r="D341">
        <v>3.9</v>
      </c>
      <c r="E341" t="s">
        <v>3</v>
      </c>
      <c r="F341">
        <v>3.64</v>
      </c>
      <c r="G341">
        <f t="shared" si="66"/>
        <v>2015</v>
      </c>
      <c r="H341">
        <f t="shared" si="67"/>
        <v>0</v>
      </c>
      <c r="I341">
        <f t="shared" si="68"/>
        <v>0</v>
      </c>
      <c r="J341">
        <f t="shared" si="69"/>
        <v>0</v>
      </c>
      <c r="K341">
        <f t="shared" si="70"/>
        <v>0</v>
      </c>
      <c r="L341">
        <f t="shared" si="71"/>
        <v>0</v>
      </c>
      <c r="M341">
        <f t="shared" si="72"/>
        <v>0</v>
      </c>
      <c r="N341">
        <f t="shared" si="73"/>
        <v>1</v>
      </c>
      <c r="O341">
        <f t="shared" si="74"/>
        <v>0</v>
      </c>
      <c r="P341">
        <f t="shared" si="75"/>
        <v>0</v>
      </c>
      <c r="Q341">
        <f t="shared" si="76"/>
        <v>5</v>
      </c>
      <c r="R341">
        <f t="shared" si="77"/>
        <v>0.25999999999999979</v>
      </c>
    </row>
    <row r="342" spans="1:18" x14ac:dyDescent="0.25">
      <c r="A342" s="1">
        <v>42166</v>
      </c>
      <c r="B342">
        <f t="shared" si="65"/>
        <v>6</v>
      </c>
      <c r="C342" t="s">
        <v>13</v>
      </c>
      <c r="D342">
        <v>3.81</v>
      </c>
      <c r="E342" t="s">
        <v>3</v>
      </c>
      <c r="F342">
        <v>3.57</v>
      </c>
      <c r="G342">
        <f t="shared" si="66"/>
        <v>2015</v>
      </c>
      <c r="H342">
        <f t="shared" si="67"/>
        <v>0</v>
      </c>
      <c r="I342">
        <f t="shared" si="68"/>
        <v>0</v>
      </c>
      <c r="J342">
        <f t="shared" si="69"/>
        <v>0</v>
      </c>
      <c r="K342">
        <f t="shared" si="70"/>
        <v>0</v>
      </c>
      <c r="L342">
        <f t="shared" si="71"/>
        <v>0</v>
      </c>
      <c r="M342">
        <f t="shared" si="72"/>
        <v>0</v>
      </c>
      <c r="N342">
        <f t="shared" si="73"/>
        <v>1</v>
      </c>
      <c r="O342">
        <f t="shared" si="74"/>
        <v>0</v>
      </c>
      <c r="P342">
        <f t="shared" si="75"/>
        <v>0</v>
      </c>
      <c r="Q342">
        <f t="shared" si="76"/>
        <v>5</v>
      </c>
      <c r="R342">
        <f t="shared" si="77"/>
        <v>0.24000000000000021</v>
      </c>
    </row>
    <row r="343" spans="1:18" x14ac:dyDescent="0.25">
      <c r="A343" s="1">
        <v>42173</v>
      </c>
      <c r="B343">
        <f t="shared" si="65"/>
        <v>6</v>
      </c>
      <c r="C343" t="s">
        <v>13</v>
      </c>
      <c r="D343">
        <v>3.81</v>
      </c>
      <c r="E343" t="s">
        <v>3</v>
      </c>
      <c r="F343">
        <v>3.58</v>
      </c>
      <c r="G343">
        <f t="shared" si="66"/>
        <v>2015</v>
      </c>
      <c r="H343">
        <f t="shared" si="67"/>
        <v>0</v>
      </c>
      <c r="I343">
        <f t="shared" si="68"/>
        <v>0</v>
      </c>
      <c r="J343">
        <f t="shared" si="69"/>
        <v>0</v>
      </c>
      <c r="K343">
        <f t="shared" si="70"/>
        <v>0</v>
      </c>
      <c r="L343">
        <f t="shared" si="71"/>
        <v>0</v>
      </c>
      <c r="M343">
        <f t="shared" si="72"/>
        <v>0</v>
      </c>
      <c r="N343">
        <f t="shared" si="73"/>
        <v>1</v>
      </c>
      <c r="O343">
        <f t="shared" si="74"/>
        <v>0</v>
      </c>
      <c r="P343">
        <f t="shared" si="75"/>
        <v>0</v>
      </c>
      <c r="Q343">
        <f t="shared" si="76"/>
        <v>5</v>
      </c>
      <c r="R343">
        <f t="shared" si="77"/>
        <v>0.22999999999999998</v>
      </c>
    </row>
    <row r="344" spans="1:18" x14ac:dyDescent="0.25">
      <c r="A344" s="1">
        <v>42180</v>
      </c>
      <c r="B344">
        <f t="shared" si="65"/>
        <v>6</v>
      </c>
      <c r="C344" t="s">
        <v>13</v>
      </c>
      <c r="D344">
        <v>3.99</v>
      </c>
      <c r="E344" t="s">
        <v>3</v>
      </c>
      <c r="F344">
        <v>3.77</v>
      </c>
      <c r="G344">
        <f t="shared" si="66"/>
        <v>2015</v>
      </c>
      <c r="H344">
        <f t="shared" si="67"/>
        <v>0</v>
      </c>
      <c r="I344">
        <f t="shared" si="68"/>
        <v>0</v>
      </c>
      <c r="J344">
        <f t="shared" si="69"/>
        <v>0</v>
      </c>
      <c r="K344">
        <f t="shared" si="70"/>
        <v>0</v>
      </c>
      <c r="L344">
        <f t="shared" si="71"/>
        <v>0</v>
      </c>
      <c r="M344">
        <f t="shared" si="72"/>
        <v>0</v>
      </c>
      <c r="N344">
        <f t="shared" si="73"/>
        <v>1</v>
      </c>
      <c r="O344">
        <f t="shared" si="74"/>
        <v>0</v>
      </c>
      <c r="P344">
        <f t="shared" si="75"/>
        <v>0</v>
      </c>
      <c r="Q344">
        <f t="shared" si="76"/>
        <v>5</v>
      </c>
      <c r="R344">
        <f t="shared" si="77"/>
        <v>0.2200000000000002</v>
      </c>
    </row>
    <row r="345" spans="1:18" x14ac:dyDescent="0.25">
      <c r="A345" s="1">
        <v>42005</v>
      </c>
      <c r="B345">
        <f t="shared" si="65"/>
        <v>1</v>
      </c>
      <c r="C345" t="s">
        <v>13</v>
      </c>
      <c r="D345">
        <v>4.1399999999999997</v>
      </c>
      <c r="E345" t="s">
        <v>4</v>
      </c>
      <c r="F345">
        <v>4.1399999999999997</v>
      </c>
      <c r="G345">
        <f t="shared" si="66"/>
        <v>2015</v>
      </c>
      <c r="H345">
        <f t="shared" si="67"/>
        <v>0</v>
      </c>
      <c r="I345">
        <f t="shared" si="68"/>
        <v>0</v>
      </c>
      <c r="J345">
        <f t="shared" si="69"/>
        <v>0</v>
      </c>
      <c r="K345">
        <f t="shared" si="70"/>
        <v>0</v>
      </c>
      <c r="L345">
        <f t="shared" si="71"/>
        <v>0</v>
      </c>
      <c r="M345">
        <f t="shared" si="72"/>
        <v>0</v>
      </c>
      <c r="N345">
        <f t="shared" si="73"/>
        <v>1</v>
      </c>
      <c r="O345">
        <f t="shared" si="74"/>
        <v>1</v>
      </c>
      <c r="P345">
        <f t="shared" si="75"/>
        <v>0</v>
      </c>
      <c r="Q345">
        <f t="shared" si="76"/>
        <v>0</v>
      </c>
      <c r="R345">
        <f t="shared" si="77"/>
        <v>0</v>
      </c>
    </row>
    <row r="346" spans="1:18" x14ac:dyDescent="0.25">
      <c r="A346" s="1">
        <v>42012</v>
      </c>
      <c r="B346">
        <f t="shared" si="65"/>
        <v>1</v>
      </c>
      <c r="C346" t="s">
        <v>13</v>
      </c>
      <c r="D346">
        <v>4.12</v>
      </c>
      <c r="E346" t="s">
        <v>4</v>
      </c>
      <c r="F346">
        <v>4.12</v>
      </c>
      <c r="G346">
        <f t="shared" si="66"/>
        <v>2015</v>
      </c>
      <c r="H346">
        <f t="shared" si="67"/>
        <v>0</v>
      </c>
      <c r="I346">
        <f t="shared" si="68"/>
        <v>0</v>
      </c>
      <c r="J346">
        <f t="shared" si="69"/>
        <v>0</v>
      </c>
      <c r="K346">
        <f t="shared" si="70"/>
        <v>0</v>
      </c>
      <c r="L346">
        <f t="shared" si="71"/>
        <v>0</v>
      </c>
      <c r="M346">
        <f t="shared" si="72"/>
        <v>0</v>
      </c>
      <c r="N346">
        <f t="shared" si="73"/>
        <v>1</v>
      </c>
      <c r="O346">
        <f t="shared" si="74"/>
        <v>1</v>
      </c>
      <c r="P346">
        <f t="shared" si="75"/>
        <v>0</v>
      </c>
      <c r="Q346">
        <f t="shared" si="76"/>
        <v>0</v>
      </c>
      <c r="R346">
        <f t="shared" si="77"/>
        <v>0</v>
      </c>
    </row>
    <row r="347" spans="1:18" x14ac:dyDescent="0.25">
      <c r="A347" s="1">
        <v>42019</v>
      </c>
      <c r="B347">
        <f t="shared" si="65"/>
        <v>1</v>
      </c>
      <c r="C347" t="s">
        <v>13</v>
      </c>
      <c r="D347">
        <v>3.98</v>
      </c>
      <c r="E347" t="s">
        <v>4</v>
      </c>
      <c r="F347">
        <v>4</v>
      </c>
      <c r="G347">
        <f t="shared" si="66"/>
        <v>2015</v>
      </c>
      <c r="H347">
        <f t="shared" si="67"/>
        <v>0</v>
      </c>
      <c r="I347">
        <f t="shared" si="68"/>
        <v>0</v>
      </c>
      <c r="J347">
        <f t="shared" si="69"/>
        <v>0</v>
      </c>
      <c r="K347">
        <f t="shared" si="70"/>
        <v>0</v>
      </c>
      <c r="L347">
        <f t="shared" si="71"/>
        <v>0</v>
      </c>
      <c r="M347">
        <f t="shared" si="72"/>
        <v>0</v>
      </c>
      <c r="N347">
        <f t="shared" si="73"/>
        <v>1</v>
      </c>
      <c r="O347">
        <f t="shared" si="74"/>
        <v>1</v>
      </c>
      <c r="P347">
        <f t="shared" si="75"/>
        <v>0</v>
      </c>
      <c r="Q347">
        <f t="shared" si="76"/>
        <v>0</v>
      </c>
      <c r="R347">
        <f t="shared" si="77"/>
        <v>-2.0000000000000018E-2</v>
      </c>
    </row>
    <row r="348" spans="1:18" x14ac:dyDescent="0.25">
      <c r="A348" s="1">
        <v>42026</v>
      </c>
      <c r="B348">
        <f t="shared" si="65"/>
        <v>1</v>
      </c>
      <c r="C348" t="s">
        <v>13</v>
      </c>
      <c r="D348">
        <v>4.0199999999999996</v>
      </c>
      <c r="E348" t="s">
        <v>4</v>
      </c>
      <c r="F348">
        <v>4.05</v>
      </c>
      <c r="G348">
        <f t="shared" si="66"/>
        <v>2015</v>
      </c>
      <c r="H348">
        <f t="shared" si="67"/>
        <v>0</v>
      </c>
      <c r="I348">
        <f t="shared" si="68"/>
        <v>0</v>
      </c>
      <c r="J348">
        <f t="shared" si="69"/>
        <v>0</v>
      </c>
      <c r="K348">
        <f t="shared" si="70"/>
        <v>0</v>
      </c>
      <c r="L348">
        <f t="shared" si="71"/>
        <v>0</v>
      </c>
      <c r="M348">
        <f t="shared" si="72"/>
        <v>0</v>
      </c>
      <c r="N348">
        <f t="shared" si="73"/>
        <v>1</v>
      </c>
      <c r="O348">
        <f t="shared" si="74"/>
        <v>1</v>
      </c>
      <c r="P348">
        <f t="shared" si="75"/>
        <v>0</v>
      </c>
      <c r="Q348">
        <f t="shared" si="76"/>
        <v>0</v>
      </c>
      <c r="R348">
        <f t="shared" si="77"/>
        <v>-3.0000000000000249E-2</v>
      </c>
    </row>
    <row r="349" spans="1:18" x14ac:dyDescent="0.25">
      <c r="A349" s="1">
        <v>42033</v>
      </c>
      <c r="B349">
        <f t="shared" si="65"/>
        <v>1</v>
      </c>
      <c r="C349" t="s">
        <v>13</v>
      </c>
      <c r="D349">
        <v>3.9</v>
      </c>
      <c r="E349" t="s">
        <v>4</v>
      </c>
      <c r="F349">
        <v>3.95</v>
      </c>
      <c r="G349">
        <f t="shared" si="66"/>
        <v>2015</v>
      </c>
      <c r="H349">
        <f t="shared" si="67"/>
        <v>0</v>
      </c>
      <c r="I349">
        <f t="shared" si="68"/>
        <v>0</v>
      </c>
      <c r="J349">
        <f t="shared" si="69"/>
        <v>0</v>
      </c>
      <c r="K349">
        <f t="shared" si="70"/>
        <v>0</v>
      </c>
      <c r="L349">
        <f t="shared" si="71"/>
        <v>0</v>
      </c>
      <c r="M349">
        <f t="shared" si="72"/>
        <v>0</v>
      </c>
      <c r="N349">
        <f t="shared" si="73"/>
        <v>1</v>
      </c>
      <c r="O349">
        <f t="shared" si="74"/>
        <v>1</v>
      </c>
      <c r="P349">
        <f t="shared" si="75"/>
        <v>0</v>
      </c>
      <c r="Q349">
        <f t="shared" si="76"/>
        <v>0</v>
      </c>
      <c r="R349">
        <f t="shared" si="77"/>
        <v>-5.0000000000000266E-2</v>
      </c>
    </row>
    <row r="350" spans="1:18" x14ac:dyDescent="0.25">
      <c r="A350" s="1">
        <v>42040</v>
      </c>
      <c r="B350">
        <f t="shared" si="65"/>
        <v>2</v>
      </c>
      <c r="C350" t="s">
        <v>13</v>
      </c>
      <c r="D350">
        <v>4.03</v>
      </c>
      <c r="E350" t="s">
        <v>4</v>
      </c>
      <c r="F350">
        <v>4.08</v>
      </c>
      <c r="G350">
        <f t="shared" si="66"/>
        <v>2015</v>
      </c>
      <c r="H350">
        <f t="shared" si="67"/>
        <v>0</v>
      </c>
      <c r="I350">
        <f t="shared" si="68"/>
        <v>0</v>
      </c>
      <c r="J350">
        <f t="shared" si="69"/>
        <v>0</v>
      </c>
      <c r="K350">
        <f t="shared" si="70"/>
        <v>0</v>
      </c>
      <c r="L350">
        <f t="shared" si="71"/>
        <v>0</v>
      </c>
      <c r="M350">
        <f t="shared" si="72"/>
        <v>0</v>
      </c>
      <c r="N350">
        <f t="shared" si="73"/>
        <v>1</v>
      </c>
      <c r="O350">
        <f t="shared" si="74"/>
        <v>1</v>
      </c>
      <c r="P350">
        <f t="shared" si="75"/>
        <v>0</v>
      </c>
      <c r="Q350">
        <f t="shared" si="76"/>
        <v>1</v>
      </c>
      <c r="R350">
        <f t="shared" si="77"/>
        <v>-4.9999999999999822E-2</v>
      </c>
    </row>
    <row r="351" spans="1:18" x14ac:dyDescent="0.25">
      <c r="A351" s="1">
        <v>42047</v>
      </c>
      <c r="B351">
        <f t="shared" si="65"/>
        <v>2</v>
      </c>
      <c r="C351" t="s">
        <v>13</v>
      </c>
      <c r="D351">
        <v>4.01</v>
      </c>
      <c r="E351" t="s">
        <v>4</v>
      </c>
      <c r="F351">
        <v>4.05</v>
      </c>
      <c r="G351">
        <f t="shared" si="66"/>
        <v>2015</v>
      </c>
      <c r="H351">
        <f t="shared" si="67"/>
        <v>0</v>
      </c>
      <c r="I351">
        <f t="shared" si="68"/>
        <v>0</v>
      </c>
      <c r="J351">
        <f t="shared" si="69"/>
        <v>0</v>
      </c>
      <c r="K351">
        <f t="shared" si="70"/>
        <v>0</v>
      </c>
      <c r="L351">
        <f t="shared" si="71"/>
        <v>0</v>
      </c>
      <c r="M351">
        <f t="shared" si="72"/>
        <v>0</v>
      </c>
      <c r="N351">
        <f t="shared" si="73"/>
        <v>1</v>
      </c>
      <c r="O351">
        <f t="shared" si="74"/>
        <v>1</v>
      </c>
      <c r="P351">
        <f t="shared" si="75"/>
        <v>0</v>
      </c>
      <c r="Q351">
        <f t="shared" si="76"/>
        <v>1</v>
      </c>
      <c r="R351">
        <f t="shared" si="77"/>
        <v>-4.0000000000000036E-2</v>
      </c>
    </row>
    <row r="352" spans="1:18" x14ac:dyDescent="0.25">
      <c r="A352" s="1">
        <v>42054</v>
      </c>
      <c r="B352">
        <f t="shared" si="65"/>
        <v>2</v>
      </c>
      <c r="C352" t="s">
        <v>13</v>
      </c>
      <c r="D352">
        <v>4.08</v>
      </c>
      <c r="E352" t="s">
        <v>4</v>
      </c>
      <c r="F352">
        <v>4.12</v>
      </c>
      <c r="G352">
        <f t="shared" si="66"/>
        <v>2015</v>
      </c>
      <c r="H352">
        <f t="shared" si="67"/>
        <v>0</v>
      </c>
      <c r="I352">
        <f t="shared" si="68"/>
        <v>0</v>
      </c>
      <c r="J352">
        <f t="shared" si="69"/>
        <v>0</v>
      </c>
      <c r="K352">
        <f t="shared" si="70"/>
        <v>0</v>
      </c>
      <c r="L352">
        <f t="shared" si="71"/>
        <v>0</v>
      </c>
      <c r="M352">
        <f t="shared" si="72"/>
        <v>0</v>
      </c>
      <c r="N352">
        <f t="shared" si="73"/>
        <v>1</v>
      </c>
      <c r="O352">
        <f t="shared" si="74"/>
        <v>1</v>
      </c>
      <c r="P352">
        <f t="shared" si="75"/>
        <v>0</v>
      </c>
      <c r="Q352">
        <f t="shared" si="76"/>
        <v>1</v>
      </c>
      <c r="R352">
        <f t="shared" si="77"/>
        <v>-4.0000000000000036E-2</v>
      </c>
    </row>
    <row r="353" spans="1:18" x14ac:dyDescent="0.25">
      <c r="A353" s="1">
        <v>42061</v>
      </c>
      <c r="B353">
        <f t="shared" si="65"/>
        <v>2</v>
      </c>
      <c r="C353" t="s">
        <v>13</v>
      </c>
      <c r="D353">
        <v>4.0199999999999996</v>
      </c>
      <c r="E353" t="s">
        <v>4</v>
      </c>
      <c r="F353">
        <v>4.04</v>
      </c>
      <c r="G353">
        <f t="shared" si="66"/>
        <v>2015</v>
      </c>
      <c r="H353">
        <f t="shared" si="67"/>
        <v>0</v>
      </c>
      <c r="I353">
        <f t="shared" si="68"/>
        <v>0</v>
      </c>
      <c r="J353">
        <f t="shared" si="69"/>
        <v>0</v>
      </c>
      <c r="K353">
        <f t="shared" si="70"/>
        <v>0</v>
      </c>
      <c r="L353">
        <f t="shared" si="71"/>
        <v>0</v>
      </c>
      <c r="M353">
        <f t="shared" si="72"/>
        <v>0</v>
      </c>
      <c r="N353">
        <f t="shared" si="73"/>
        <v>1</v>
      </c>
      <c r="O353">
        <f t="shared" si="74"/>
        <v>1</v>
      </c>
      <c r="P353">
        <f t="shared" si="75"/>
        <v>0</v>
      </c>
      <c r="Q353">
        <f t="shared" si="76"/>
        <v>1</v>
      </c>
      <c r="R353">
        <f t="shared" si="77"/>
        <v>-2.0000000000000462E-2</v>
      </c>
    </row>
    <row r="354" spans="1:18" x14ac:dyDescent="0.25">
      <c r="A354" s="1">
        <v>42068</v>
      </c>
      <c r="B354">
        <f t="shared" si="65"/>
        <v>3</v>
      </c>
      <c r="C354" t="s">
        <v>13</v>
      </c>
      <c r="D354">
        <v>4.09</v>
      </c>
      <c r="E354" t="s">
        <v>4</v>
      </c>
      <c r="F354">
        <v>4.0599999999999996</v>
      </c>
      <c r="G354">
        <f t="shared" si="66"/>
        <v>2015</v>
      </c>
      <c r="H354">
        <f t="shared" si="67"/>
        <v>0</v>
      </c>
      <c r="I354">
        <f t="shared" si="68"/>
        <v>0</v>
      </c>
      <c r="J354">
        <f t="shared" si="69"/>
        <v>0</v>
      </c>
      <c r="K354">
        <f t="shared" si="70"/>
        <v>0</v>
      </c>
      <c r="L354">
        <f t="shared" si="71"/>
        <v>0</v>
      </c>
      <c r="M354">
        <f t="shared" si="72"/>
        <v>0</v>
      </c>
      <c r="N354">
        <f t="shared" si="73"/>
        <v>1</v>
      </c>
      <c r="O354">
        <f t="shared" si="74"/>
        <v>1</v>
      </c>
      <c r="P354">
        <f t="shared" si="75"/>
        <v>0</v>
      </c>
      <c r="Q354">
        <f t="shared" si="76"/>
        <v>2</v>
      </c>
      <c r="R354">
        <f t="shared" si="77"/>
        <v>3.0000000000000249E-2</v>
      </c>
    </row>
    <row r="355" spans="1:18" x14ac:dyDescent="0.25">
      <c r="A355" s="1">
        <v>42075</v>
      </c>
      <c r="B355">
        <f t="shared" si="65"/>
        <v>3</v>
      </c>
      <c r="C355" t="s">
        <v>13</v>
      </c>
      <c r="D355">
        <v>4.07</v>
      </c>
      <c r="E355" t="s">
        <v>4</v>
      </c>
      <c r="F355">
        <v>4.03</v>
      </c>
      <c r="G355">
        <f t="shared" si="66"/>
        <v>2015</v>
      </c>
      <c r="H355">
        <f t="shared" si="67"/>
        <v>0</v>
      </c>
      <c r="I355">
        <f t="shared" si="68"/>
        <v>0</v>
      </c>
      <c r="J355">
        <f t="shared" si="69"/>
        <v>0</v>
      </c>
      <c r="K355">
        <f t="shared" si="70"/>
        <v>0</v>
      </c>
      <c r="L355">
        <f t="shared" si="71"/>
        <v>0</v>
      </c>
      <c r="M355">
        <f t="shared" si="72"/>
        <v>0</v>
      </c>
      <c r="N355">
        <f t="shared" si="73"/>
        <v>1</v>
      </c>
      <c r="O355">
        <f t="shared" si="74"/>
        <v>1</v>
      </c>
      <c r="P355">
        <f t="shared" si="75"/>
        <v>0</v>
      </c>
      <c r="Q355">
        <f t="shared" si="76"/>
        <v>2</v>
      </c>
      <c r="R355">
        <f t="shared" si="77"/>
        <v>4.0000000000000036E-2</v>
      </c>
    </row>
    <row r="356" spans="1:18" x14ac:dyDescent="0.25">
      <c r="A356" s="1">
        <v>42082</v>
      </c>
      <c r="B356">
        <f t="shared" si="65"/>
        <v>3</v>
      </c>
      <c r="C356" t="s">
        <v>13</v>
      </c>
      <c r="D356">
        <v>3.92</v>
      </c>
      <c r="E356" t="s">
        <v>4</v>
      </c>
      <c r="F356">
        <v>3.9</v>
      </c>
      <c r="G356">
        <f t="shared" si="66"/>
        <v>2015</v>
      </c>
      <c r="H356">
        <f t="shared" si="67"/>
        <v>0</v>
      </c>
      <c r="I356">
        <f t="shared" si="68"/>
        <v>0</v>
      </c>
      <c r="J356">
        <f t="shared" si="69"/>
        <v>0</v>
      </c>
      <c r="K356">
        <f t="shared" si="70"/>
        <v>0</v>
      </c>
      <c r="L356">
        <f t="shared" si="71"/>
        <v>0</v>
      </c>
      <c r="M356">
        <f t="shared" si="72"/>
        <v>0</v>
      </c>
      <c r="N356">
        <f t="shared" si="73"/>
        <v>1</v>
      </c>
      <c r="O356">
        <f t="shared" si="74"/>
        <v>1</v>
      </c>
      <c r="P356">
        <f t="shared" si="75"/>
        <v>0</v>
      </c>
      <c r="Q356">
        <f t="shared" si="76"/>
        <v>2</v>
      </c>
      <c r="R356">
        <f t="shared" si="77"/>
        <v>2.0000000000000018E-2</v>
      </c>
    </row>
    <row r="357" spans="1:18" x14ac:dyDescent="0.25">
      <c r="A357" s="1">
        <v>42089</v>
      </c>
      <c r="B357">
        <f t="shared" si="65"/>
        <v>3</v>
      </c>
      <c r="C357" t="s">
        <v>13</v>
      </c>
      <c r="D357">
        <v>4.09</v>
      </c>
      <c r="E357" t="s">
        <v>4</v>
      </c>
      <c r="F357">
        <v>4.07</v>
      </c>
      <c r="G357">
        <f t="shared" si="66"/>
        <v>2015</v>
      </c>
      <c r="H357">
        <f t="shared" si="67"/>
        <v>0</v>
      </c>
      <c r="I357">
        <f t="shared" si="68"/>
        <v>0</v>
      </c>
      <c r="J357">
        <f t="shared" si="69"/>
        <v>0</v>
      </c>
      <c r="K357">
        <f t="shared" si="70"/>
        <v>0</v>
      </c>
      <c r="L357">
        <f t="shared" si="71"/>
        <v>0</v>
      </c>
      <c r="M357">
        <f t="shared" si="72"/>
        <v>0</v>
      </c>
      <c r="N357">
        <f t="shared" si="73"/>
        <v>1</v>
      </c>
      <c r="O357">
        <f t="shared" si="74"/>
        <v>1</v>
      </c>
      <c r="P357">
        <f t="shared" si="75"/>
        <v>0</v>
      </c>
      <c r="Q357">
        <f t="shared" si="76"/>
        <v>2</v>
      </c>
      <c r="R357">
        <f t="shared" si="77"/>
        <v>1.9999999999999574E-2</v>
      </c>
    </row>
    <row r="358" spans="1:18" x14ac:dyDescent="0.25">
      <c r="A358" s="1">
        <v>42096</v>
      </c>
      <c r="B358">
        <f t="shared" si="65"/>
        <v>4</v>
      </c>
      <c r="C358" t="s">
        <v>13</v>
      </c>
      <c r="D358">
        <v>4.05</v>
      </c>
      <c r="E358" t="s">
        <v>4</v>
      </c>
      <c r="F358">
        <v>4.0199999999999996</v>
      </c>
      <c r="G358">
        <f t="shared" si="66"/>
        <v>2015</v>
      </c>
      <c r="H358">
        <f t="shared" si="67"/>
        <v>0</v>
      </c>
      <c r="I358">
        <f t="shared" si="68"/>
        <v>0</v>
      </c>
      <c r="J358">
        <f t="shared" si="69"/>
        <v>0</v>
      </c>
      <c r="K358">
        <f t="shared" si="70"/>
        <v>0</v>
      </c>
      <c r="L358">
        <f t="shared" si="71"/>
        <v>0</v>
      </c>
      <c r="M358">
        <f t="shared" si="72"/>
        <v>0</v>
      </c>
      <c r="N358">
        <f t="shared" si="73"/>
        <v>1</v>
      </c>
      <c r="O358">
        <f t="shared" si="74"/>
        <v>1</v>
      </c>
      <c r="P358">
        <f t="shared" si="75"/>
        <v>0</v>
      </c>
      <c r="Q358">
        <f t="shared" si="76"/>
        <v>3</v>
      </c>
      <c r="R358">
        <f t="shared" si="77"/>
        <v>3.0000000000000249E-2</v>
      </c>
    </row>
    <row r="359" spans="1:18" x14ac:dyDescent="0.25">
      <c r="A359" s="1">
        <v>42103</v>
      </c>
      <c r="B359">
        <f t="shared" si="65"/>
        <v>4</v>
      </c>
      <c r="C359" t="s">
        <v>13</v>
      </c>
      <c r="D359">
        <v>3.88</v>
      </c>
      <c r="E359" t="s">
        <v>4</v>
      </c>
      <c r="F359">
        <v>3.94</v>
      </c>
      <c r="G359">
        <f t="shared" si="66"/>
        <v>2015</v>
      </c>
      <c r="H359">
        <f t="shared" si="67"/>
        <v>0</v>
      </c>
      <c r="I359">
        <f t="shared" si="68"/>
        <v>0</v>
      </c>
      <c r="J359">
        <f t="shared" si="69"/>
        <v>0</v>
      </c>
      <c r="K359">
        <f t="shared" si="70"/>
        <v>0</v>
      </c>
      <c r="L359">
        <f t="shared" si="71"/>
        <v>0</v>
      </c>
      <c r="M359">
        <f t="shared" si="72"/>
        <v>0</v>
      </c>
      <c r="N359">
        <f t="shared" si="73"/>
        <v>1</v>
      </c>
      <c r="O359">
        <f t="shared" si="74"/>
        <v>1</v>
      </c>
      <c r="P359">
        <f t="shared" si="75"/>
        <v>0</v>
      </c>
      <c r="Q359">
        <f t="shared" si="76"/>
        <v>3</v>
      </c>
      <c r="R359">
        <f t="shared" si="77"/>
        <v>-6.0000000000000053E-2</v>
      </c>
    </row>
    <row r="360" spans="1:18" x14ac:dyDescent="0.25">
      <c r="A360" s="1">
        <v>42110</v>
      </c>
      <c r="B360">
        <f t="shared" si="65"/>
        <v>4</v>
      </c>
      <c r="C360" t="s">
        <v>13</v>
      </c>
      <c r="D360">
        <v>3.94</v>
      </c>
      <c r="E360" t="s">
        <v>4</v>
      </c>
      <c r="F360">
        <v>3.91</v>
      </c>
      <c r="G360">
        <f t="shared" si="66"/>
        <v>2015</v>
      </c>
      <c r="H360">
        <f t="shared" si="67"/>
        <v>0</v>
      </c>
      <c r="I360">
        <f t="shared" si="68"/>
        <v>0</v>
      </c>
      <c r="J360">
        <f t="shared" si="69"/>
        <v>0</v>
      </c>
      <c r="K360">
        <f t="shared" si="70"/>
        <v>0</v>
      </c>
      <c r="L360">
        <f t="shared" si="71"/>
        <v>0</v>
      </c>
      <c r="M360">
        <f t="shared" si="72"/>
        <v>0</v>
      </c>
      <c r="N360">
        <f t="shared" si="73"/>
        <v>1</v>
      </c>
      <c r="O360">
        <f t="shared" si="74"/>
        <v>1</v>
      </c>
      <c r="P360">
        <f t="shared" si="75"/>
        <v>0</v>
      </c>
      <c r="Q360">
        <f t="shared" si="76"/>
        <v>3</v>
      </c>
      <c r="R360">
        <f t="shared" si="77"/>
        <v>2.9999999999999805E-2</v>
      </c>
    </row>
    <row r="361" spans="1:18" x14ac:dyDescent="0.25">
      <c r="A361" s="1">
        <v>42117</v>
      </c>
      <c r="B361">
        <f t="shared" si="65"/>
        <v>4</v>
      </c>
      <c r="C361" t="s">
        <v>13</v>
      </c>
      <c r="D361">
        <v>3.89</v>
      </c>
      <c r="E361" t="s">
        <v>4</v>
      </c>
      <c r="F361">
        <v>3.84</v>
      </c>
      <c r="G361">
        <f t="shared" si="66"/>
        <v>2015</v>
      </c>
      <c r="H361">
        <f t="shared" si="67"/>
        <v>0</v>
      </c>
      <c r="I361">
        <f t="shared" si="68"/>
        <v>0</v>
      </c>
      <c r="J361">
        <f t="shared" si="69"/>
        <v>0</v>
      </c>
      <c r="K361">
        <f t="shared" si="70"/>
        <v>0</v>
      </c>
      <c r="L361">
        <f t="shared" si="71"/>
        <v>0</v>
      </c>
      <c r="M361">
        <f t="shared" si="72"/>
        <v>0</v>
      </c>
      <c r="N361">
        <f t="shared" si="73"/>
        <v>1</v>
      </c>
      <c r="O361">
        <f t="shared" si="74"/>
        <v>1</v>
      </c>
      <c r="P361">
        <f t="shared" si="75"/>
        <v>0</v>
      </c>
      <c r="Q361">
        <f t="shared" si="76"/>
        <v>3</v>
      </c>
      <c r="R361">
        <f t="shared" si="77"/>
        <v>5.0000000000000266E-2</v>
      </c>
    </row>
    <row r="362" spans="1:18" x14ac:dyDescent="0.25">
      <c r="A362" s="1">
        <v>42124</v>
      </c>
      <c r="B362">
        <f t="shared" si="65"/>
        <v>4</v>
      </c>
      <c r="C362" t="s">
        <v>13</v>
      </c>
      <c r="D362">
        <v>3.81</v>
      </c>
      <c r="E362" t="s">
        <v>4</v>
      </c>
      <c r="F362">
        <v>3.73</v>
      </c>
      <c r="G362">
        <f t="shared" si="66"/>
        <v>2015</v>
      </c>
      <c r="H362">
        <f t="shared" si="67"/>
        <v>0</v>
      </c>
      <c r="I362">
        <f t="shared" si="68"/>
        <v>0</v>
      </c>
      <c r="J362">
        <f t="shared" si="69"/>
        <v>0</v>
      </c>
      <c r="K362">
        <f t="shared" si="70"/>
        <v>0</v>
      </c>
      <c r="L362">
        <f t="shared" si="71"/>
        <v>0</v>
      </c>
      <c r="M362">
        <f t="shared" si="72"/>
        <v>0</v>
      </c>
      <c r="N362">
        <f t="shared" si="73"/>
        <v>1</v>
      </c>
      <c r="O362">
        <f t="shared" si="74"/>
        <v>1</v>
      </c>
      <c r="P362">
        <f t="shared" si="75"/>
        <v>0</v>
      </c>
      <c r="Q362">
        <f t="shared" si="76"/>
        <v>3</v>
      </c>
      <c r="R362">
        <f t="shared" si="77"/>
        <v>8.0000000000000071E-2</v>
      </c>
    </row>
    <row r="363" spans="1:18" x14ac:dyDescent="0.25">
      <c r="A363" s="1">
        <v>42131</v>
      </c>
      <c r="B363">
        <f t="shared" si="65"/>
        <v>5</v>
      </c>
      <c r="C363" t="s">
        <v>13</v>
      </c>
      <c r="D363">
        <v>3.79</v>
      </c>
      <c r="E363" t="s">
        <v>4</v>
      </c>
      <c r="F363">
        <v>3.67</v>
      </c>
      <c r="G363">
        <f t="shared" si="66"/>
        <v>2015</v>
      </c>
      <c r="H363">
        <f t="shared" si="67"/>
        <v>0</v>
      </c>
      <c r="I363">
        <f t="shared" si="68"/>
        <v>0</v>
      </c>
      <c r="J363">
        <f t="shared" si="69"/>
        <v>0</v>
      </c>
      <c r="K363">
        <f t="shared" si="70"/>
        <v>0</v>
      </c>
      <c r="L363">
        <f t="shared" si="71"/>
        <v>0</v>
      </c>
      <c r="M363">
        <f t="shared" si="72"/>
        <v>0</v>
      </c>
      <c r="N363">
        <f t="shared" si="73"/>
        <v>1</v>
      </c>
      <c r="O363">
        <f t="shared" si="74"/>
        <v>1</v>
      </c>
      <c r="P363">
        <f t="shared" si="75"/>
        <v>0</v>
      </c>
      <c r="Q363">
        <f t="shared" si="76"/>
        <v>4</v>
      </c>
      <c r="R363">
        <f t="shared" si="77"/>
        <v>0.12000000000000011</v>
      </c>
    </row>
    <row r="364" spans="1:18" x14ac:dyDescent="0.25">
      <c r="A364" s="1">
        <v>42138</v>
      </c>
      <c r="B364">
        <f t="shared" si="65"/>
        <v>5</v>
      </c>
      <c r="C364" t="s">
        <v>13</v>
      </c>
      <c r="D364">
        <v>3.81</v>
      </c>
      <c r="E364" t="s">
        <v>4</v>
      </c>
      <c r="F364">
        <v>3.75</v>
      </c>
      <c r="G364">
        <f t="shared" si="66"/>
        <v>2015</v>
      </c>
      <c r="H364">
        <f t="shared" si="67"/>
        <v>0</v>
      </c>
      <c r="I364">
        <f t="shared" si="68"/>
        <v>0</v>
      </c>
      <c r="J364">
        <f t="shared" si="69"/>
        <v>0</v>
      </c>
      <c r="K364">
        <f t="shared" si="70"/>
        <v>0</v>
      </c>
      <c r="L364">
        <f t="shared" si="71"/>
        <v>0</v>
      </c>
      <c r="M364">
        <f t="shared" si="72"/>
        <v>0</v>
      </c>
      <c r="N364">
        <f t="shared" si="73"/>
        <v>1</v>
      </c>
      <c r="O364">
        <f t="shared" si="74"/>
        <v>1</v>
      </c>
      <c r="P364">
        <f t="shared" si="75"/>
        <v>0</v>
      </c>
      <c r="Q364">
        <f t="shared" si="76"/>
        <v>4</v>
      </c>
      <c r="R364">
        <f t="shared" si="77"/>
        <v>6.0000000000000053E-2</v>
      </c>
    </row>
    <row r="365" spans="1:18" x14ac:dyDescent="0.25">
      <c r="A365" s="1">
        <v>42145</v>
      </c>
      <c r="B365">
        <f t="shared" si="65"/>
        <v>5</v>
      </c>
      <c r="C365" t="s">
        <v>13</v>
      </c>
      <c r="D365">
        <v>3.82</v>
      </c>
      <c r="E365" t="s">
        <v>4</v>
      </c>
      <c r="F365">
        <v>3.72</v>
      </c>
      <c r="G365">
        <f t="shared" si="66"/>
        <v>2015</v>
      </c>
      <c r="H365">
        <f t="shared" si="67"/>
        <v>0</v>
      </c>
      <c r="I365">
        <f t="shared" si="68"/>
        <v>0</v>
      </c>
      <c r="J365">
        <f t="shared" si="69"/>
        <v>0</v>
      </c>
      <c r="K365">
        <f t="shared" si="70"/>
        <v>0</v>
      </c>
      <c r="L365">
        <f t="shared" si="71"/>
        <v>0</v>
      </c>
      <c r="M365">
        <f t="shared" si="72"/>
        <v>0</v>
      </c>
      <c r="N365">
        <f t="shared" si="73"/>
        <v>1</v>
      </c>
      <c r="O365">
        <f t="shared" si="74"/>
        <v>1</v>
      </c>
      <c r="P365">
        <f t="shared" si="75"/>
        <v>0</v>
      </c>
      <c r="Q365">
        <f t="shared" si="76"/>
        <v>4</v>
      </c>
      <c r="R365">
        <f t="shared" si="77"/>
        <v>9.9999999999999645E-2</v>
      </c>
    </row>
    <row r="366" spans="1:18" x14ac:dyDescent="0.25">
      <c r="A366" s="1">
        <v>42152</v>
      </c>
      <c r="B366">
        <f t="shared" si="65"/>
        <v>5</v>
      </c>
      <c r="C366" t="s">
        <v>13</v>
      </c>
      <c r="D366">
        <v>3.74</v>
      </c>
      <c r="E366" t="s">
        <v>4</v>
      </c>
      <c r="F366">
        <v>3.6</v>
      </c>
      <c r="G366">
        <f t="shared" si="66"/>
        <v>2015</v>
      </c>
      <c r="H366">
        <f t="shared" si="67"/>
        <v>0</v>
      </c>
      <c r="I366">
        <f t="shared" si="68"/>
        <v>0</v>
      </c>
      <c r="J366">
        <f t="shared" si="69"/>
        <v>0</v>
      </c>
      <c r="K366">
        <f t="shared" si="70"/>
        <v>0</v>
      </c>
      <c r="L366">
        <f t="shared" si="71"/>
        <v>0</v>
      </c>
      <c r="M366">
        <f t="shared" si="72"/>
        <v>0</v>
      </c>
      <c r="N366">
        <f t="shared" si="73"/>
        <v>1</v>
      </c>
      <c r="O366">
        <f t="shared" si="74"/>
        <v>1</v>
      </c>
      <c r="P366">
        <f t="shared" si="75"/>
        <v>0</v>
      </c>
      <c r="Q366">
        <f t="shared" si="76"/>
        <v>4</v>
      </c>
      <c r="R366">
        <f t="shared" si="77"/>
        <v>0.14000000000000012</v>
      </c>
    </row>
    <row r="367" spans="1:18" x14ac:dyDescent="0.25">
      <c r="A367" s="1">
        <v>42159</v>
      </c>
      <c r="B367">
        <f t="shared" si="65"/>
        <v>6</v>
      </c>
      <c r="C367" t="s">
        <v>13</v>
      </c>
      <c r="D367">
        <v>3.9</v>
      </c>
      <c r="E367" t="s">
        <v>4</v>
      </c>
      <c r="F367">
        <v>3.7</v>
      </c>
      <c r="G367">
        <f t="shared" si="66"/>
        <v>2015</v>
      </c>
      <c r="H367">
        <f t="shared" si="67"/>
        <v>0</v>
      </c>
      <c r="I367">
        <f t="shared" si="68"/>
        <v>0</v>
      </c>
      <c r="J367">
        <f t="shared" si="69"/>
        <v>0</v>
      </c>
      <c r="K367">
        <f t="shared" si="70"/>
        <v>0</v>
      </c>
      <c r="L367">
        <f t="shared" si="71"/>
        <v>0</v>
      </c>
      <c r="M367">
        <f t="shared" si="72"/>
        <v>0</v>
      </c>
      <c r="N367">
        <f t="shared" si="73"/>
        <v>1</v>
      </c>
      <c r="O367">
        <f t="shared" si="74"/>
        <v>1</v>
      </c>
      <c r="P367">
        <f t="shared" si="75"/>
        <v>0</v>
      </c>
      <c r="Q367">
        <f t="shared" si="76"/>
        <v>5</v>
      </c>
      <c r="R367">
        <f t="shared" si="77"/>
        <v>0.19999999999999973</v>
      </c>
    </row>
    <row r="368" spans="1:18" x14ac:dyDescent="0.25">
      <c r="A368" s="1">
        <v>42166</v>
      </c>
      <c r="B368">
        <f t="shared" si="65"/>
        <v>6</v>
      </c>
      <c r="C368" t="s">
        <v>13</v>
      </c>
      <c r="D368">
        <v>3.81</v>
      </c>
      <c r="E368" t="s">
        <v>4</v>
      </c>
      <c r="F368">
        <v>3.63</v>
      </c>
      <c r="G368">
        <f t="shared" si="66"/>
        <v>2015</v>
      </c>
      <c r="H368">
        <f t="shared" si="67"/>
        <v>0</v>
      </c>
      <c r="I368">
        <f t="shared" si="68"/>
        <v>0</v>
      </c>
      <c r="J368">
        <f t="shared" si="69"/>
        <v>0</v>
      </c>
      <c r="K368">
        <f t="shared" si="70"/>
        <v>0</v>
      </c>
      <c r="L368">
        <f t="shared" si="71"/>
        <v>0</v>
      </c>
      <c r="M368">
        <f t="shared" si="72"/>
        <v>0</v>
      </c>
      <c r="N368">
        <f t="shared" si="73"/>
        <v>1</v>
      </c>
      <c r="O368">
        <f t="shared" si="74"/>
        <v>1</v>
      </c>
      <c r="P368">
        <f t="shared" si="75"/>
        <v>0</v>
      </c>
      <c r="Q368">
        <f t="shared" si="76"/>
        <v>5</v>
      </c>
      <c r="R368">
        <f t="shared" si="77"/>
        <v>0.18000000000000016</v>
      </c>
    </row>
    <row r="369" spans="1:18" x14ac:dyDescent="0.25">
      <c r="A369" s="1">
        <v>42173</v>
      </c>
      <c r="B369">
        <f t="shared" si="65"/>
        <v>6</v>
      </c>
      <c r="C369" t="s">
        <v>13</v>
      </c>
      <c r="D369">
        <v>3.81</v>
      </c>
      <c r="E369" t="s">
        <v>4</v>
      </c>
      <c r="F369">
        <v>3.64</v>
      </c>
      <c r="G369">
        <f t="shared" si="66"/>
        <v>2015</v>
      </c>
      <c r="H369">
        <f t="shared" si="67"/>
        <v>0</v>
      </c>
      <c r="I369">
        <f t="shared" si="68"/>
        <v>0</v>
      </c>
      <c r="J369">
        <f t="shared" si="69"/>
        <v>0</v>
      </c>
      <c r="K369">
        <f t="shared" si="70"/>
        <v>0</v>
      </c>
      <c r="L369">
        <f t="shared" si="71"/>
        <v>0</v>
      </c>
      <c r="M369">
        <f t="shared" si="72"/>
        <v>0</v>
      </c>
      <c r="N369">
        <f t="shared" si="73"/>
        <v>1</v>
      </c>
      <c r="O369">
        <f t="shared" si="74"/>
        <v>1</v>
      </c>
      <c r="P369">
        <f t="shared" si="75"/>
        <v>0</v>
      </c>
      <c r="Q369">
        <f t="shared" si="76"/>
        <v>5</v>
      </c>
      <c r="R369">
        <f t="shared" si="77"/>
        <v>0.16999999999999993</v>
      </c>
    </row>
    <row r="370" spans="1:18" x14ac:dyDescent="0.25">
      <c r="A370" s="1">
        <v>42180</v>
      </c>
      <c r="B370">
        <f t="shared" si="65"/>
        <v>6</v>
      </c>
      <c r="C370" t="s">
        <v>13</v>
      </c>
      <c r="D370">
        <v>3.99</v>
      </c>
      <c r="E370" t="s">
        <v>4</v>
      </c>
      <c r="F370">
        <v>3.83</v>
      </c>
      <c r="G370">
        <f t="shared" si="66"/>
        <v>2015</v>
      </c>
      <c r="H370">
        <f t="shared" si="67"/>
        <v>0</v>
      </c>
      <c r="I370">
        <f t="shared" si="68"/>
        <v>0</v>
      </c>
      <c r="J370">
        <f t="shared" si="69"/>
        <v>0</v>
      </c>
      <c r="K370">
        <f t="shared" si="70"/>
        <v>0</v>
      </c>
      <c r="L370">
        <f t="shared" si="71"/>
        <v>0</v>
      </c>
      <c r="M370">
        <f t="shared" si="72"/>
        <v>0</v>
      </c>
      <c r="N370">
        <f t="shared" si="73"/>
        <v>1</v>
      </c>
      <c r="O370">
        <f t="shared" si="74"/>
        <v>1</v>
      </c>
      <c r="P370">
        <f t="shared" si="75"/>
        <v>0</v>
      </c>
      <c r="Q370">
        <f t="shared" si="76"/>
        <v>5</v>
      </c>
      <c r="R370">
        <f t="shared" si="77"/>
        <v>0.16000000000000014</v>
      </c>
    </row>
    <row r="371" spans="1:18" x14ac:dyDescent="0.25">
      <c r="A371" s="1">
        <v>42005</v>
      </c>
      <c r="B371">
        <f t="shared" si="65"/>
        <v>1</v>
      </c>
      <c r="C371" t="s">
        <v>12</v>
      </c>
      <c r="D371">
        <v>3.98</v>
      </c>
      <c r="E371" t="s">
        <v>5</v>
      </c>
      <c r="F371">
        <v>4.2</v>
      </c>
      <c r="G371">
        <f t="shared" si="66"/>
        <v>2015</v>
      </c>
      <c r="H371">
        <f t="shared" si="67"/>
        <v>0</v>
      </c>
      <c r="I371">
        <f t="shared" si="68"/>
        <v>0</v>
      </c>
      <c r="J371">
        <f t="shared" si="69"/>
        <v>0</v>
      </c>
      <c r="K371">
        <f t="shared" si="70"/>
        <v>0</v>
      </c>
      <c r="L371">
        <f t="shared" si="71"/>
        <v>0</v>
      </c>
      <c r="M371">
        <f t="shared" si="72"/>
        <v>1</v>
      </c>
      <c r="N371">
        <f t="shared" si="73"/>
        <v>0</v>
      </c>
      <c r="O371">
        <f t="shared" si="74"/>
        <v>0</v>
      </c>
      <c r="P371">
        <f t="shared" si="75"/>
        <v>1</v>
      </c>
      <c r="Q371">
        <f t="shared" si="76"/>
        <v>0</v>
      </c>
      <c r="R371">
        <f t="shared" si="77"/>
        <v>-0.2200000000000002</v>
      </c>
    </row>
    <row r="372" spans="1:18" x14ac:dyDescent="0.25">
      <c r="A372" s="1">
        <v>42012</v>
      </c>
      <c r="B372">
        <f t="shared" si="65"/>
        <v>1</v>
      </c>
      <c r="C372" t="s">
        <v>12</v>
      </c>
      <c r="D372">
        <v>4.17</v>
      </c>
      <c r="E372" t="s">
        <v>5</v>
      </c>
      <c r="F372">
        <v>4.17</v>
      </c>
      <c r="G372">
        <f t="shared" si="66"/>
        <v>2015</v>
      </c>
      <c r="H372">
        <f t="shared" si="67"/>
        <v>0</v>
      </c>
      <c r="I372">
        <f t="shared" si="68"/>
        <v>0</v>
      </c>
      <c r="J372">
        <f t="shared" si="69"/>
        <v>0</v>
      </c>
      <c r="K372">
        <f t="shared" si="70"/>
        <v>0</v>
      </c>
      <c r="L372">
        <f t="shared" si="71"/>
        <v>0</v>
      </c>
      <c r="M372">
        <f t="shared" si="72"/>
        <v>1</v>
      </c>
      <c r="N372">
        <f t="shared" si="73"/>
        <v>0</v>
      </c>
      <c r="O372">
        <f t="shared" si="74"/>
        <v>0</v>
      </c>
      <c r="P372">
        <f t="shared" si="75"/>
        <v>1</v>
      </c>
      <c r="Q372">
        <f t="shared" si="76"/>
        <v>0</v>
      </c>
      <c r="R372">
        <f t="shared" si="77"/>
        <v>0</v>
      </c>
    </row>
    <row r="373" spans="1:18" x14ac:dyDescent="0.25">
      <c r="A373" s="1">
        <v>42019</v>
      </c>
      <c r="B373">
        <f t="shared" si="65"/>
        <v>1</v>
      </c>
      <c r="C373" t="s">
        <v>12</v>
      </c>
      <c r="D373">
        <v>4.03</v>
      </c>
      <c r="E373" t="s">
        <v>5</v>
      </c>
      <c r="F373">
        <v>4.08</v>
      </c>
      <c r="G373">
        <f t="shared" si="66"/>
        <v>2015</v>
      </c>
      <c r="H373">
        <f t="shared" si="67"/>
        <v>0</v>
      </c>
      <c r="I373">
        <f t="shared" si="68"/>
        <v>0</v>
      </c>
      <c r="J373">
        <f t="shared" si="69"/>
        <v>0</v>
      </c>
      <c r="K373">
        <f t="shared" si="70"/>
        <v>0</v>
      </c>
      <c r="L373">
        <f t="shared" si="71"/>
        <v>0</v>
      </c>
      <c r="M373">
        <f t="shared" si="72"/>
        <v>1</v>
      </c>
      <c r="N373">
        <f t="shared" si="73"/>
        <v>0</v>
      </c>
      <c r="O373">
        <f t="shared" si="74"/>
        <v>0</v>
      </c>
      <c r="P373">
        <f t="shared" si="75"/>
        <v>1</v>
      </c>
      <c r="Q373">
        <f t="shared" si="76"/>
        <v>0</v>
      </c>
      <c r="R373">
        <f t="shared" si="77"/>
        <v>-4.9999999999999822E-2</v>
      </c>
    </row>
    <row r="374" spans="1:18" x14ac:dyDescent="0.25">
      <c r="A374" s="1">
        <v>42026</v>
      </c>
      <c r="B374">
        <f t="shared" si="65"/>
        <v>1</v>
      </c>
      <c r="C374" t="s">
        <v>12</v>
      </c>
      <c r="D374">
        <v>4.07</v>
      </c>
      <c r="E374" t="s">
        <v>5</v>
      </c>
      <c r="F374">
        <v>4.13</v>
      </c>
      <c r="G374">
        <f t="shared" si="66"/>
        <v>2015</v>
      </c>
      <c r="H374">
        <f t="shared" si="67"/>
        <v>0</v>
      </c>
      <c r="I374">
        <f t="shared" si="68"/>
        <v>0</v>
      </c>
      <c r="J374">
        <f t="shared" si="69"/>
        <v>0</v>
      </c>
      <c r="K374">
        <f t="shared" si="70"/>
        <v>0</v>
      </c>
      <c r="L374">
        <f t="shared" si="71"/>
        <v>0</v>
      </c>
      <c r="M374">
        <f t="shared" si="72"/>
        <v>1</v>
      </c>
      <c r="N374">
        <f t="shared" si="73"/>
        <v>0</v>
      </c>
      <c r="O374">
        <f t="shared" si="74"/>
        <v>0</v>
      </c>
      <c r="P374">
        <f t="shared" si="75"/>
        <v>1</v>
      </c>
      <c r="Q374">
        <f t="shared" si="76"/>
        <v>0</v>
      </c>
      <c r="R374">
        <f t="shared" si="77"/>
        <v>-5.9999999999999609E-2</v>
      </c>
    </row>
    <row r="375" spans="1:18" x14ac:dyDescent="0.25">
      <c r="A375" s="1">
        <v>42033</v>
      </c>
      <c r="B375">
        <f t="shared" si="65"/>
        <v>1</v>
      </c>
      <c r="C375" t="s">
        <v>12</v>
      </c>
      <c r="D375">
        <v>3.94</v>
      </c>
      <c r="E375" t="s">
        <v>5</v>
      </c>
      <c r="F375">
        <v>4.03</v>
      </c>
      <c r="G375">
        <f t="shared" si="66"/>
        <v>2015</v>
      </c>
      <c r="H375">
        <f t="shared" si="67"/>
        <v>0</v>
      </c>
      <c r="I375">
        <f t="shared" si="68"/>
        <v>0</v>
      </c>
      <c r="J375">
        <f t="shared" si="69"/>
        <v>0</v>
      </c>
      <c r="K375">
        <f t="shared" si="70"/>
        <v>0</v>
      </c>
      <c r="L375">
        <f t="shared" si="71"/>
        <v>0</v>
      </c>
      <c r="M375">
        <f t="shared" si="72"/>
        <v>1</v>
      </c>
      <c r="N375">
        <f t="shared" si="73"/>
        <v>0</v>
      </c>
      <c r="O375">
        <f t="shared" si="74"/>
        <v>0</v>
      </c>
      <c r="P375">
        <f t="shared" si="75"/>
        <v>1</v>
      </c>
      <c r="Q375">
        <f t="shared" si="76"/>
        <v>0</v>
      </c>
      <c r="R375">
        <f t="shared" si="77"/>
        <v>-9.0000000000000302E-2</v>
      </c>
    </row>
    <row r="376" spans="1:18" x14ac:dyDescent="0.25">
      <c r="A376" s="1">
        <v>42040</v>
      </c>
      <c r="B376">
        <f t="shared" si="65"/>
        <v>2</v>
      </c>
      <c r="C376" t="s">
        <v>12</v>
      </c>
      <c r="D376">
        <v>4.08</v>
      </c>
      <c r="E376" t="s">
        <v>5</v>
      </c>
      <c r="F376">
        <v>4.16</v>
      </c>
      <c r="G376">
        <f t="shared" si="66"/>
        <v>2015</v>
      </c>
      <c r="H376">
        <f t="shared" si="67"/>
        <v>0</v>
      </c>
      <c r="I376">
        <f t="shared" si="68"/>
        <v>0</v>
      </c>
      <c r="J376">
        <f t="shared" si="69"/>
        <v>0</v>
      </c>
      <c r="K376">
        <f t="shared" si="70"/>
        <v>0</v>
      </c>
      <c r="L376">
        <f t="shared" si="71"/>
        <v>0</v>
      </c>
      <c r="M376">
        <f t="shared" si="72"/>
        <v>1</v>
      </c>
      <c r="N376">
        <f t="shared" si="73"/>
        <v>0</v>
      </c>
      <c r="O376">
        <f t="shared" si="74"/>
        <v>0</v>
      </c>
      <c r="P376">
        <f t="shared" si="75"/>
        <v>1</v>
      </c>
      <c r="Q376">
        <f t="shared" si="76"/>
        <v>1</v>
      </c>
      <c r="R376">
        <f t="shared" si="77"/>
        <v>-8.0000000000000071E-2</v>
      </c>
    </row>
    <row r="377" spans="1:18" x14ac:dyDescent="0.25">
      <c r="A377" s="1">
        <v>42047</v>
      </c>
      <c r="B377">
        <f t="shared" si="65"/>
        <v>2</v>
      </c>
      <c r="C377" t="s">
        <v>12</v>
      </c>
      <c r="D377">
        <v>4.0599999999999996</v>
      </c>
      <c r="E377" t="s">
        <v>5</v>
      </c>
      <c r="F377">
        <v>4.13</v>
      </c>
      <c r="G377">
        <f t="shared" si="66"/>
        <v>2015</v>
      </c>
      <c r="H377">
        <f t="shared" si="67"/>
        <v>0</v>
      </c>
      <c r="I377">
        <f t="shared" si="68"/>
        <v>0</v>
      </c>
      <c r="J377">
        <f t="shared" si="69"/>
        <v>0</v>
      </c>
      <c r="K377">
        <f t="shared" si="70"/>
        <v>0</v>
      </c>
      <c r="L377">
        <f t="shared" si="71"/>
        <v>0</v>
      </c>
      <c r="M377">
        <f t="shared" si="72"/>
        <v>1</v>
      </c>
      <c r="N377">
        <f t="shared" si="73"/>
        <v>0</v>
      </c>
      <c r="O377">
        <f t="shared" si="74"/>
        <v>0</v>
      </c>
      <c r="P377">
        <f t="shared" si="75"/>
        <v>1</v>
      </c>
      <c r="Q377">
        <f t="shared" si="76"/>
        <v>1</v>
      </c>
      <c r="R377">
        <f t="shared" si="77"/>
        <v>-7.0000000000000284E-2</v>
      </c>
    </row>
    <row r="378" spans="1:18" x14ac:dyDescent="0.25">
      <c r="A378" s="1">
        <v>42054</v>
      </c>
      <c r="B378">
        <f t="shared" si="65"/>
        <v>2</v>
      </c>
      <c r="C378" t="s">
        <v>12</v>
      </c>
      <c r="D378">
        <v>4.13</v>
      </c>
      <c r="E378" t="s">
        <v>5</v>
      </c>
      <c r="F378">
        <v>4.2</v>
      </c>
      <c r="G378">
        <f t="shared" si="66"/>
        <v>2015</v>
      </c>
      <c r="H378">
        <f t="shared" si="67"/>
        <v>0</v>
      </c>
      <c r="I378">
        <f t="shared" si="68"/>
        <v>0</v>
      </c>
      <c r="J378">
        <f t="shared" si="69"/>
        <v>0</v>
      </c>
      <c r="K378">
        <f t="shared" si="70"/>
        <v>0</v>
      </c>
      <c r="L378">
        <f t="shared" si="71"/>
        <v>0</v>
      </c>
      <c r="M378">
        <f t="shared" si="72"/>
        <v>1</v>
      </c>
      <c r="N378">
        <f t="shared" si="73"/>
        <v>0</v>
      </c>
      <c r="O378">
        <f t="shared" si="74"/>
        <v>0</v>
      </c>
      <c r="P378">
        <f t="shared" si="75"/>
        <v>1</v>
      </c>
      <c r="Q378">
        <f t="shared" si="76"/>
        <v>1</v>
      </c>
      <c r="R378">
        <f t="shared" si="77"/>
        <v>-7.0000000000000284E-2</v>
      </c>
    </row>
    <row r="379" spans="1:18" x14ac:dyDescent="0.25">
      <c r="A379" s="1">
        <v>42061</v>
      </c>
      <c r="B379">
        <f t="shared" si="65"/>
        <v>2</v>
      </c>
      <c r="C379" t="s">
        <v>12</v>
      </c>
      <c r="D379">
        <v>4.03</v>
      </c>
      <c r="E379" t="s">
        <v>5</v>
      </c>
      <c r="F379">
        <v>4.1399999999999997</v>
      </c>
      <c r="G379">
        <f t="shared" si="66"/>
        <v>2015</v>
      </c>
      <c r="H379">
        <f t="shared" si="67"/>
        <v>0</v>
      </c>
      <c r="I379">
        <f t="shared" si="68"/>
        <v>0</v>
      </c>
      <c r="J379">
        <f t="shared" si="69"/>
        <v>0</v>
      </c>
      <c r="K379">
        <f t="shared" si="70"/>
        <v>0</v>
      </c>
      <c r="L379">
        <f t="shared" si="71"/>
        <v>0</v>
      </c>
      <c r="M379">
        <f t="shared" si="72"/>
        <v>1</v>
      </c>
      <c r="N379">
        <f t="shared" si="73"/>
        <v>0</v>
      </c>
      <c r="O379">
        <f t="shared" si="74"/>
        <v>0</v>
      </c>
      <c r="P379">
        <f t="shared" si="75"/>
        <v>1</v>
      </c>
      <c r="Q379">
        <f t="shared" si="76"/>
        <v>1</v>
      </c>
      <c r="R379">
        <f t="shared" si="77"/>
        <v>-0.10999999999999943</v>
      </c>
    </row>
    <row r="380" spans="1:18" x14ac:dyDescent="0.25">
      <c r="A380" s="1">
        <v>42068</v>
      </c>
      <c r="B380">
        <f t="shared" si="65"/>
        <v>3</v>
      </c>
      <c r="C380" t="s">
        <v>12</v>
      </c>
      <c r="D380">
        <v>4.16</v>
      </c>
      <c r="E380" t="s">
        <v>5</v>
      </c>
      <c r="F380">
        <v>4.1399999999999997</v>
      </c>
      <c r="G380">
        <f t="shared" si="66"/>
        <v>2015</v>
      </c>
      <c r="H380">
        <f t="shared" si="67"/>
        <v>0</v>
      </c>
      <c r="I380">
        <f t="shared" si="68"/>
        <v>0</v>
      </c>
      <c r="J380">
        <f t="shared" si="69"/>
        <v>0</v>
      </c>
      <c r="K380">
        <f t="shared" si="70"/>
        <v>0</v>
      </c>
      <c r="L380">
        <f t="shared" si="71"/>
        <v>0</v>
      </c>
      <c r="M380">
        <f t="shared" si="72"/>
        <v>1</v>
      </c>
      <c r="N380">
        <f t="shared" si="73"/>
        <v>0</v>
      </c>
      <c r="O380">
        <f t="shared" si="74"/>
        <v>0</v>
      </c>
      <c r="P380">
        <f t="shared" si="75"/>
        <v>1</v>
      </c>
      <c r="Q380">
        <f t="shared" si="76"/>
        <v>2</v>
      </c>
      <c r="R380">
        <f t="shared" si="77"/>
        <v>2.0000000000000462E-2</v>
      </c>
    </row>
    <row r="381" spans="1:18" x14ac:dyDescent="0.25">
      <c r="A381" s="1">
        <v>42075</v>
      </c>
      <c r="B381">
        <f t="shared" si="65"/>
        <v>3</v>
      </c>
      <c r="C381" t="s">
        <v>12</v>
      </c>
      <c r="D381">
        <v>4.1399999999999997</v>
      </c>
      <c r="E381" t="s">
        <v>5</v>
      </c>
      <c r="F381">
        <v>4.12</v>
      </c>
      <c r="G381">
        <f t="shared" si="66"/>
        <v>2015</v>
      </c>
      <c r="H381">
        <f t="shared" si="67"/>
        <v>0</v>
      </c>
      <c r="I381">
        <f t="shared" si="68"/>
        <v>0</v>
      </c>
      <c r="J381">
        <f t="shared" si="69"/>
        <v>0</v>
      </c>
      <c r="K381">
        <f t="shared" si="70"/>
        <v>0</v>
      </c>
      <c r="L381">
        <f t="shared" si="71"/>
        <v>0</v>
      </c>
      <c r="M381">
        <f t="shared" si="72"/>
        <v>1</v>
      </c>
      <c r="N381">
        <f t="shared" si="73"/>
        <v>0</v>
      </c>
      <c r="O381">
        <f t="shared" si="74"/>
        <v>0</v>
      </c>
      <c r="P381">
        <f t="shared" si="75"/>
        <v>1</v>
      </c>
      <c r="Q381">
        <f t="shared" si="76"/>
        <v>2</v>
      </c>
      <c r="R381">
        <f t="shared" si="77"/>
        <v>1.9999999999999574E-2</v>
      </c>
    </row>
    <row r="382" spans="1:18" x14ac:dyDescent="0.25">
      <c r="A382" s="1">
        <v>42082</v>
      </c>
      <c r="B382">
        <f t="shared" si="65"/>
        <v>3</v>
      </c>
      <c r="C382" t="s">
        <v>12</v>
      </c>
      <c r="D382">
        <v>3.99</v>
      </c>
      <c r="E382" t="s">
        <v>5</v>
      </c>
      <c r="F382">
        <v>3.99</v>
      </c>
      <c r="G382">
        <f t="shared" si="66"/>
        <v>2015</v>
      </c>
      <c r="H382">
        <f t="shared" si="67"/>
        <v>0</v>
      </c>
      <c r="I382">
        <f t="shared" si="68"/>
        <v>0</v>
      </c>
      <c r="J382">
        <f t="shared" si="69"/>
        <v>0</v>
      </c>
      <c r="K382">
        <f t="shared" si="70"/>
        <v>0</v>
      </c>
      <c r="L382">
        <f t="shared" si="71"/>
        <v>0</v>
      </c>
      <c r="M382">
        <f t="shared" si="72"/>
        <v>1</v>
      </c>
      <c r="N382">
        <f t="shared" si="73"/>
        <v>0</v>
      </c>
      <c r="O382">
        <f t="shared" si="74"/>
        <v>0</v>
      </c>
      <c r="P382">
        <f t="shared" si="75"/>
        <v>1</v>
      </c>
      <c r="Q382">
        <f t="shared" si="76"/>
        <v>2</v>
      </c>
      <c r="R382">
        <f t="shared" si="77"/>
        <v>0</v>
      </c>
    </row>
    <row r="383" spans="1:18" x14ac:dyDescent="0.25">
      <c r="A383" s="1">
        <v>42089</v>
      </c>
      <c r="B383">
        <f t="shared" si="65"/>
        <v>3</v>
      </c>
      <c r="C383" t="s">
        <v>12</v>
      </c>
      <c r="D383">
        <v>4.16</v>
      </c>
      <c r="E383" t="s">
        <v>5</v>
      </c>
      <c r="F383">
        <v>4.1500000000000004</v>
      </c>
      <c r="G383">
        <f t="shared" si="66"/>
        <v>2015</v>
      </c>
      <c r="H383">
        <f t="shared" si="67"/>
        <v>0</v>
      </c>
      <c r="I383">
        <f t="shared" si="68"/>
        <v>0</v>
      </c>
      <c r="J383">
        <f t="shared" si="69"/>
        <v>0</v>
      </c>
      <c r="K383">
        <f t="shared" si="70"/>
        <v>0</v>
      </c>
      <c r="L383">
        <f t="shared" si="71"/>
        <v>0</v>
      </c>
      <c r="M383">
        <f t="shared" si="72"/>
        <v>1</v>
      </c>
      <c r="N383">
        <f t="shared" si="73"/>
        <v>0</v>
      </c>
      <c r="O383">
        <f t="shared" si="74"/>
        <v>0</v>
      </c>
      <c r="P383">
        <f t="shared" si="75"/>
        <v>1</v>
      </c>
      <c r="Q383">
        <f t="shared" si="76"/>
        <v>2</v>
      </c>
      <c r="R383">
        <f t="shared" si="77"/>
        <v>9.9999999999997868E-3</v>
      </c>
    </row>
    <row r="384" spans="1:18" x14ac:dyDescent="0.25">
      <c r="A384" s="1">
        <v>42096</v>
      </c>
      <c r="B384">
        <f t="shared" si="65"/>
        <v>4</v>
      </c>
      <c r="C384" t="s">
        <v>12</v>
      </c>
      <c r="D384">
        <v>4.09</v>
      </c>
      <c r="E384" t="s">
        <v>5</v>
      </c>
      <c r="F384">
        <v>4.1100000000000003</v>
      </c>
      <c r="G384">
        <f t="shared" si="66"/>
        <v>2015</v>
      </c>
      <c r="H384">
        <f t="shared" si="67"/>
        <v>0</v>
      </c>
      <c r="I384">
        <f t="shared" si="68"/>
        <v>0</v>
      </c>
      <c r="J384">
        <f t="shared" si="69"/>
        <v>0</v>
      </c>
      <c r="K384">
        <f t="shared" si="70"/>
        <v>0</v>
      </c>
      <c r="L384">
        <f t="shared" si="71"/>
        <v>0</v>
      </c>
      <c r="M384">
        <f t="shared" si="72"/>
        <v>1</v>
      </c>
      <c r="N384">
        <f t="shared" si="73"/>
        <v>0</v>
      </c>
      <c r="O384">
        <f t="shared" si="74"/>
        <v>0</v>
      </c>
      <c r="P384">
        <f t="shared" si="75"/>
        <v>1</v>
      </c>
      <c r="Q384">
        <f t="shared" si="76"/>
        <v>3</v>
      </c>
      <c r="R384">
        <f t="shared" si="77"/>
        <v>-2.0000000000000462E-2</v>
      </c>
    </row>
    <row r="385" spans="1:18" x14ac:dyDescent="0.25">
      <c r="A385" s="1">
        <v>42103</v>
      </c>
      <c r="B385">
        <f t="shared" si="65"/>
        <v>4</v>
      </c>
      <c r="C385" t="s">
        <v>12</v>
      </c>
      <c r="D385">
        <v>4.16</v>
      </c>
      <c r="E385" t="s">
        <v>5</v>
      </c>
      <c r="F385">
        <v>4.04</v>
      </c>
      <c r="G385">
        <f t="shared" si="66"/>
        <v>2015</v>
      </c>
      <c r="H385">
        <f t="shared" si="67"/>
        <v>0</v>
      </c>
      <c r="I385">
        <f t="shared" si="68"/>
        <v>0</v>
      </c>
      <c r="J385">
        <f t="shared" si="69"/>
        <v>0</v>
      </c>
      <c r="K385">
        <f t="shared" si="70"/>
        <v>0</v>
      </c>
      <c r="L385">
        <f t="shared" si="71"/>
        <v>0</v>
      </c>
      <c r="M385">
        <f t="shared" si="72"/>
        <v>1</v>
      </c>
      <c r="N385">
        <f t="shared" si="73"/>
        <v>0</v>
      </c>
      <c r="O385">
        <f t="shared" si="74"/>
        <v>0</v>
      </c>
      <c r="P385">
        <f t="shared" si="75"/>
        <v>1</v>
      </c>
      <c r="Q385">
        <f t="shared" si="76"/>
        <v>3</v>
      </c>
      <c r="R385">
        <f t="shared" si="77"/>
        <v>0.12000000000000011</v>
      </c>
    </row>
    <row r="386" spans="1:18" x14ac:dyDescent="0.25">
      <c r="A386" s="1">
        <v>42110</v>
      </c>
      <c r="B386">
        <f t="shared" ref="B386:B449" si="78">MONTH(A386)</f>
        <v>4</v>
      </c>
      <c r="C386" t="s">
        <v>12</v>
      </c>
      <c r="D386">
        <v>4.01</v>
      </c>
      <c r="E386" t="s">
        <v>5</v>
      </c>
      <c r="F386">
        <v>4</v>
      </c>
      <c r="G386">
        <f t="shared" ref="G386:G449" si="79">YEAR(A386)</f>
        <v>2015</v>
      </c>
      <c r="H386">
        <f t="shared" ref="H386:H449" si="80">IF($G386=2016,1,0)</f>
        <v>0</v>
      </c>
      <c r="I386">
        <f t="shared" ref="I386:I449" si="81">IF($G386=2017,1,0)</f>
        <v>0</v>
      </c>
      <c r="J386">
        <f t="shared" ref="J386:J449" si="82">IF($G386=2018,1,0)</f>
        <v>0</v>
      </c>
      <c r="K386">
        <f t="shared" ref="K386:K449" si="83">IF($G386=2019,1,0)</f>
        <v>0</v>
      </c>
      <c r="L386">
        <f t="shared" ref="L386:L449" si="84">IF($G386=2020,1,0)</f>
        <v>0</v>
      </c>
      <c r="M386">
        <f t="shared" ref="M386:M449" si="85">IF(C386="North",1,0)</f>
        <v>1</v>
      </c>
      <c r="N386">
        <f t="shared" ref="N386:N449" si="86">IF(C386="East",1,0)</f>
        <v>0</v>
      </c>
      <c r="O386">
        <f t="shared" ref="O386:O449" si="87">IF(E386="Sep",1,0)</f>
        <v>0</v>
      </c>
      <c r="P386">
        <f t="shared" ref="P386:P449" si="88">IF(E386="Dec",1,0)</f>
        <v>1</v>
      </c>
      <c r="Q386">
        <f t="shared" ref="Q386:Q449" si="89">B386-1</f>
        <v>3</v>
      </c>
      <c r="R386">
        <f t="shared" ref="R386:R449" si="90">D386-F386</f>
        <v>9.9999999999997868E-3</v>
      </c>
    </row>
    <row r="387" spans="1:18" x14ac:dyDescent="0.25">
      <c r="A387" s="1">
        <v>42117</v>
      </c>
      <c r="B387">
        <f t="shared" si="78"/>
        <v>4</v>
      </c>
      <c r="C387" t="s">
        <v>12</v>
      </c>
      <c r="D387">
        <v>3.96</v>
      </c>
      <c r="E387" t="s">
        <v>5</v>
      </c>
      <c r="F387">
        <v>3.95</v>
      </c>
      <c r="G387">
        <f t="shared" si="79"/>
        <v>2015</v>
      </c>
      <c r="H387">
        <f t="shared" si="80"/>
        <v>0</v>
      </c>
      <c r="I387">
        <f t="shared" si="81"/>
        <v>0</v>
      </c>
      <c r="J387">
        <f t="shared" si="82"/>
        <v>0</v>
      </c>
      <c r="K387">
        <f t="shared" si="83"/>
        <v>0</v>
      </c>
      <c r="L387">
        <f t="shared" si="84"/>
        <v>0</v>
      </c>
      <c r="M387">
        <f t="shared" si="85"/>
        <v>1</v>
      </c>
      <c r="N387">
        <f t="shared" si="86"/>
        <v>0</v>
      </c>
      <c r="O387">
        <f t="shared" si="87"/>
        <v>0</v>
      </c>
      <c r="P387">
        <f t="shared" si="88"/>
        <v>1</v>
      </c>
      <c r="Q387">
        <f t="shared" si="89"/>
        <v>3</v>
      </c>
      <c r="R387">
        <f t="shared" si="90"/>
        <v>9.9999999999997868E-3</v>
      </c>
    </row>
    <row r="388" spans="1:18" x14ac:dyDescent="0.25">
      <c r="A388" s="1">
        <v>42124</v>
      </c>
      <c r="B388">
        <f t="shared" si="78"/>
        <v>4</v>
      </c>
      <c r="C388" t="s">
        <v>12</v>
      </c>
      <c r="D388">
        <v>3.87</v>
      </c>
      <c r="E388" t="s">
        <v>5</v>
      </c>
      <c r="F388">
        <v>3.84</v>
      </c>
      <c r="G388">
        <f t="shared" si="79"/>
        <v>2015</v>
      </c>
      <c r="H388">
        <f t="shared" si="80"/>
        <v>0</v>
      </c>
      <c r="I388">
        <f t="shared" si="81"/>
        <v>0</v>
      </c>
      <c r="J388">
        <f t="shared" si="82"/>
        <v>0</v>
      </c>
      <c r="K388">
        <f t="shared" si="83"/>
        <v>0</v>
      </c>
      <c r="L388">
        <f t="shared" si="84"/>
        <v>0</v>
      </c>
      <c r="M388">
        <f t="shared" si="85"/>
        <v>1</v>
      </c>
      <c r="N388">
        <f t="shared" si="86"/>
        <v>0</v>
      </c>
      <c r="O388">
        <f t="shared" si="87"/>
        <v>0</v>
      </c>
      <c r="P388">
        <f t="shared" si="88"/>
        <v>1</v>
      </c>
      <c r="Q388">
        <f t="shared" si="89"/>
        <v>3</v>
      </c>
      <c r="R388">
        <f t="shared" si="90"/>
        <v>3.0000000000000249E-2</v>
      </c>
    </row>
    <row r="389" spans="1:18" x14ac:dyDescent="0.25">
      <c r="A389" s="1">
        <v>42131</v>
      </c>
      <c r="B389">
        <f t="shared" si="78"/>
        <v>5</v>
      </c>
      <c r="C389" t="s">
        <v>12</v>
      </c>
      <c r="D389">
        <v>3.89</v>
      </c>
      <c r="E389" t="s">
        <v>5</v>
      </c>
      <c r="F389">
        <v>3.77</v>
      </c>
      <c r="G389">
        <f t="shared" si="79"/>
        <v>2015</v>
      </c>
      <c r="H389">
        <f t="shared" si="80"/>
        <v>0</v>
      </c>
      <c r="I389">
        <f t="shared" si="81"/>
        <v>0</v>
      </c>
      <c r="J389">
        <f t="shared" si="82"/>
        <v>0</v>
      </c>
      <c r="K389">
        <f t="shared" si="83"/>
        <v>0</v>
      </c>
      <c r="L389">
        <f t="shared" si="84"/>
        <v>0</v>
      </c>
      <c r="M389">
        <f t="shared" si="85"/>
        <v>1</v>
      </c>
      <c r="N389">
        <f t="shared" si="86"/>
        <v>0</v>
      </c>
      <c r="O389">
        <f t="shared" si="87"/>
        <v>0</v>
      </c>
      <c r="P389">
        <f t="shared" si="88"/>
        <v>1</v>
      </c>
      <c r="Q389">
        <f t="shared" si="89"/>
        <v>4</v>
      </c>
      <c r="R389">
        <f t="shared" si="90"/>
        <v>0.12000000000000011</v>
      </c>
    </row>
    <row r="390" spans="1:18" x14ac:dyDescent="0.25">
      <c r="A390" s="1">
        <v>42138</v>
      </c>
      <c r="B390">
        <f t="shared" si="78"/>
        <v>5</v>
      </c>
      <c r="C390" t="s">
        <v>12</v>
      </c>
      <c r="D390">
        <v>3.96</v>
      </c>
      <c r="E390" t="s">
        <v>5</v>
      </c>
      <c r="F390">
        <v>3.85</v>
      </c>
      <c r="G390">
        <f t="shared" si="79"/>
        <v>2015</v>
      </c>
      <c r="H390">
        <f t="shared" si="80"/>
        <v>0</v>
      </c>
      <c r="I390">
        <f t="shared" si="81"/>
        <v>0</v>
      </c>
      <c r="J390">
        <f t="shared" si="82"/>
        <v>0</v>
      </c>
      <c r="K390">
        <f t="shared" si="83"/>
        <v>0</v>
      </c>
      <c r="L390">
        <f t="shared" si="84"/>
        <v>0</v>
      </c>
      <c r="M390">
        <f t="shared" si="85"/>
        <v>1</v>
      </c>
      <c r="N390">
        <f t="shared" si="86"/>
        <v>0</v>
      </c>
      <c r="O390">
        <f t="shared" si="87"/>
        <v>0</v>
      </c>
      <c r="P390">
        <f t="shared" si="88"/>
        <v>1</v>
      </c>
      <c r="Q390">
        <f t="shared" si="89"/>
        <v>4</v>
      </c>
      <c r="R390">
        <f t="shared" si="90"/>
        <v>0.10999999999999988</v>
      </c>
    </row>
    <row r="391" spans="1:18" x14ac:dyDescent="0.25">
      <c r="A391" s="1">
        <v>42145</v>
      </c>
      <c r="B391">
        <f t="shared" si="78"/>
        <v>5</v>
      </c>
      <c r="C391" t="s">
        <v>12</v>
      </c>
      <c r="D391">
        <v>4</v>
      </c>
      <c r="E391" t="s">
        <v>5</v>
      </c>
      <c r="F391">
        <v>3.82</v>
      </c>
      <c r="G391">
        <f t="shared" si="79"/>
        <v>2015</v>
      </c>
      <c r="H391">
        <f t="shared" si="80"/>
        <v>0</v>
      </c>
      <c r="I391">
        <f t="shared" si="81"/>
        <v>0</v>
      </c>
      <c r="J391">
        <f t="shared" si="82"/>
        <v>0</v>
      </c>
      <c r="K391">
        <f t="shared" si="83"/>
        <v>0</v>
      </c>
      <c r="L391">
        <f t="shared" si="84"/>
        <v>0</v>
      </c>
      <c r="M391">
        <f t="shared" si="85"/>
        <v>1</v>
      </c>
      <c r="N391">
        <f t="shared" si="86"/>
        <v>0</v>
      </c>
      <c r="O391">
        <f t="shared" si="87"/>
        <v>0</v>
      </c>
      <c r="P391">
        <f t="shared" si="88"/>
        <v>1</v>
      </c>
      <c r="Q391">
        <f t="shared" si="89"/>
        <v>4</v>
      </c>
      <c r="R391">
        <f t="shared" si="90"/>
        <v>0.18000000000000016</v>
      </c>
    </row>
    <row r="392" spans="1:18" x14ac:dyDescent="0.25">
      <c r="A392" s="1">
        <v>42152</v>
      </c>
      <c r="B392">
        <f t="shared" si="78"/>
        <v>5</v>
      </c>
      <c r="C392" t="s">
        <v>12</v>
      </c>
      <c r="D392">
        <v>3.89</v>
      </c>
      <c r="E392" t="s">
        <v>5</v>
      </c>
      <c r="F392">
        <v>3.7</v>
      </c>
      <c r="G392">
        <f t="shared" si="79"/>
        <v>2015</v>
      </c>
      <c r="H392">
        <f t="shared" si="80"/>
        <v>0</v>
      </c>
      <c r="I392">
        <f t="shared" si="81"/>
        <v>0</v>
      </c>
      <c r="J392">
        <f t="shared" si="82"/>
        <v>0</v>
      </c>
      <c r="K392">
        <f t="shared" si="83"/>
        <v>0</v>
      </c>
      <c r="L392">
        <f t="shared" si="84"/>
        <v>0</v>
      </c>
      <c r="M392">
        <f t="shared" si="85"/>
        <v>1</v>
      </c>
      <c r="N392">
        <f t="shared" si="86"/>
        <v>0</v>
      </c>
      <c r="O392">
        <f t="shared" si="87"/>
        <v>0</v>
      </c>
      <c r="P392">
        <f t="shared" si="88"/>
        <v>1</v>
      </c>
      <c r="Q392">
        <f t="shared" si="89"/>
        <v>4</v>
      </c>
      <c r="R392">
        <f t="shared" si="90"/>
        <v>0.18999999999999995</v>
      </c>
    </row>
    <row r="393" spans="1:18" x14ac:dyDescent="0.25">
      <c r="A393" s="1">
        <v>42159</v>
      </c>
      <c r="B393">
        <f t="shared" si="78"/>
        <v>6</v>
      </c>
      <c r="C393" t="s">
        <v>12</v>
      </c>
      <c r="D393">
        <v>3.93</v>
      </c>
      <c r="E393" t="s">
        <v>5</v>
      </c>
      <c r="F393">
        <v>3.81</v>
      </c>
      <c r="G393">
        <f t="shared" si="79"/>
        <v>2015</v>
      </c>
      <c r="H393">
        <f t="shared" si="80"/>
        <v>0</v>
      </c>
      <c r="I393">
        <f t="shared" si="81"/>
        <v>0</v>
      </c>
      <c r="J393">
        <f t="shared" si="82"/>
        <v>0</v>
      </c>
      <c r="K393">
        <f t="shared" si="83"/>
        <v>0</v>
      </c>
      <c r="L393">
        <f t="shared" si="84"/>
        <v>0</v>
      </c>
      <c r="M393">
        <f t="shared" si="85"/>
        <v>1</v>
      </c>
      <c r="N393">
        <f t="shared" si="86"/>
        <v>0</v>
      </c>
      <c r="O393">
        <f t="shared" si="87"/>
        <v>0</v>
      </c>
      <c r="P393">
        <f t="shared" si="88"/>
        <v>1</v>
      </c>
      <c r="Q393">
        <f t="shared" si="89"/>
        <v>5</v>
      </c>
      <c r="R393">
        <f t="shared" si="90"/>
        <v>0.12000000000000011</v>
      </c>
    </row>
    <row r="394" spans="1:18" x14ac:dyDescent="0.25">
      <c r="A394" s="1">
        <v>42166</v>
      </c>
      <c r="B394">
        <f t="shared" si="78"/>
        <v>6</v>
      </c>
      <c r="C394" t="s">
        <v>12</v>
      </c>
      <c r="D394">
        <v>3.86</v>
      </c>
      <c r="E394" t="s">
        <v>5</v>
      </c>
      <c r="F394">
        <v>3.74</v>
      </c>
      <c r="G394">
        <f t="shared" si="79"/>
        <v>2015</v>
      </c>
      <c r="H394">
        <f t="shared" si="80"/>
        <v>0</v>
      </c>
      <c r="I394">
        <f t="shared" si="81"/>
        <v>0</v>
      </c>
      <c r="J394">
        <f t="shared" si="82"/>
        <v>0</v>
      </c>
      <c r="K394">
        <f t="shared" si="83"/>
        <v>0</v>
      </c>
      <c r="L394">
        <f t="shared" si="84"/>
        <v>0</v>
      </c>
      <c r="M394">
        <f t="shared" si="85"/>
        <v>1</v>
      </c>
      <c r="N394">
        <f t="shared" si="86"/>
        <v>0</v>
      </c>
      <c r="O394">
        <f t="shared" si="87"/>
        <v>0</v>
      </c>
      <c r="P394">
        <f t="shared" si="88"/>
        <v>1</v>
      </c>
      <c r="Q394">
        <f t="shared" si="89"/>
        <v>5</v>
      </c>
      <c r="R394">
        <f t="shared" si="90"/>
        <v>0.11999999999999966</v>
      </c>
    </row>
    <row r="395" spans="1:18" x14ac:dyDescent="0.25">
      <c r="A395" s="1">
        <v>42173</v>
      </c>
      <c r="B395">
        <f t="shared" si="78"/>
        <v>6</v>
      </c>
      <c r="C395" t="s">
        <v>12</v>
      </c>
      <c r="D395">
        <v>3.88</v>
      </c>
      <c r="E395" t="s">
        <v>5</v>
      </c>
      <c r="F395">
        <v>3.73</v>
      </c>
      <c r="G395">
        <f t="shared" si="79"/>
        <v>2015</v>
      </c>
      <c r="H395">
        <f t="shared" si="80"/>
        <v>0</v>
      </c>
      <c r="I395">
        <f t="shared" si="81"/>
        <v>0</v>
      </c>
      <c r="J395">
        <f t="shared" si="82"/>
        <v>0</v>
      </c>
      <c r="K395">
        <f t="shared" si="83"/>
        <v>0</v>
      </c>
      <c r="L395">
        <f t="shared" si="84"/>
        <v>0</v>
      </c>
      <c r="M395">
        <f t="shared" si="85"/>
        <v>1</v>
      </c>
      <c r="N395">
        <f t="shared" si="86"/>
        <v>0</v>
      </c>
      <c r="O395">
        <f t="shared" si="87"/>
        <v>0</v>
      </c>
      <c r="P395">
        <f t="shared" si="88"/>
        <v>1</v>
      </c>
      <c r="Q395">
        <f t="shared" si="89"/>
        <v>5</v>
      </c>
      <c r="R395">
        <f t="shared" si="90"/>
        <v>0.14999999999999991</v>
      </c>
    </row>
    <row r="396" spans="1:18" x14ac:dyDescent="0.25">
      <c r="A396" s="1">
        <v>42180</v>
      </c>
      <c r="B396">
        <f t="shared" si="78"/>
        <v>6</v>
      </c>
      <c r="C396" t="s">
        <v>12</v>
      </c>
      <c r="D396">
        <v>4.12</v>
      </c>
      <c r="E396" t="s">
        <v>5</v>
      </c>
      <c r="F396">
        <v>3.92</v>
      </c>
      <c r="G396">
        <f t="shared" si="79"/>
        <v>2015</v>
      </c>
      <c r="H396">
        <f t="shared" si="80"/>
        <v>0</v>
      </c>
      <c r="I396">
        <f t="shared" si="81"/>
        <v>0</v>
      </c>
      <c r="J396">
        <f t="shared" si="82"/>
        <v>0</v>
      </c>
      <c r="K396">
        <f t="shared" si="83"/>
        <v>0</v>
      </c>
      <c r="L396">
        <f t="shared" si="84"/>
        <v>0</v>
      </c>
      <c r="M396">
        <f t="shared" si="85"/>
        <v>1</v>
      </c>
      <c r="N396">
        <f t="shared" si="86"/>
        <v>0</v>
      </c>
      <c r="O396">
        <f t="shared" si="87"/>
        <v>0</v>
      </c>
      <c r="P396">
        <f t="shared" si="88"/>
        <v>1</v>
      </c>
      <c r="Q396">
        <f t="shared" si="89"/>
        <v>5</v>
      </c>
      <c r="R396">
        <f t="shared" si="90"/>
        <v>0.20000000000000018</v>
      </c>
    </row>
    <row r="397" spans="1:18" x14ac:dyDescent="0.25">
      <c r="A397" s="1">
        <v>42005</v>
      </c>
      <c r="B397">
        <f t="shared" si="78"/>
        <v>1</v>
      </c>
      <c r="C397" t="s">
        <v>12</v>
      </c>
      <c r="D397">
        <v>3.98</v>
      </c>
      <c r="E397" t="s">
        <v>3</v>
      </c>
      <c r="F397">
        <v>4.1100000000000003</v>
      </c>
      <c r="G397">
        <f t="shared" si="79"/>
        <v>2015</v>
      </c>
      <c r="H397">
        <f t="shared" si="80"/>
        <v>0</v>
      </c>
      <c r="I397">
        <f t="shared" si="81"/>
        <v>0</v>
      </c>
      <c r="J397">
        <f t="shared" si="82"/>
        <v>0</v>
      </c>
      <c r="K397">
        <f t="shared" si="83"/>
        <v>0</v>
      </c>
      <c r="L397">
        <f t="shared" si="84"/>
        <v>0</v>
      </c>
      <c r="M397">
        <f t="shared" si="85"/>
        <v>1</v>
      </c>
      <c r="N397">
        <f t="shared" si="86"/>
        <v>0</v>
      </c>
      <c r="O397">
        <f t="shared" si="87"/>
        <v>0</v>
      </c>
      <c r="P397">
        <f t="shared" si="88"/>
        <v>0</v>
      </c>
      <c r="Q397">
        <f t="shared" si="89"/>
        <v>0</v>
      </c>
      <c r="R397">
        <f t="shared" si="90"/>
        <v>-0.13000000000000034</v>
      </c>
    </row>
    <row r="398" spans="1:18" x14ac:dyDescent="0.25">
      <c r="A398" s="1">
        <v>42012</v>
      </c>
      <c r="B398">
        <f t="shared" si="78"/>
        <v>1</v>
      </c>
      <c r="C398" t="s">
        <v>12</v>
      </c>
      <c r="D398">
        <v>4.17</v>
      </c>
      <c r="E398" t="s">
        <v>3</v>
      </c>
      <c r="F398">
        <v>4.0999999999999996</v>
      </c>
      <c r="G398">
        <f t="shared" si="79"/>
        <v>2015</v>
      </c>
      <c r="H398">
        <f t="shared" si="80"/>
        <v>0</v>
      </c>
      <c r="I398">
        <f t="shared" si="81"/>
        <v>0</v>
      </c>
      <c r="J398">
        <f t="shared" si="82"/>
        <v>0</v>
      </c>
      <c r="K398">
        <f t="shared" si="83"/>
        <v>0</v>
      </c>
      <c r="L398">
        <f t="shared" si="84"/>
        <v>0</v>
      </c>
      <c r="M398">
        <f t="shared" si="85"/>
        <v>1</v>
      </c>
      <c r="N398">
        <f t="shared" si="86"/>
        <v>0</v>
      </c>
      <c r="O398">
        <f t="shared" si="87"/>
        <v>0</v>
      </c>
      <c r="P398">
        <f t="shared" si="88"/>
        <v>0</v>
      </c>
      <c r="Q398">
        <f t="shared" si="89"/>
        <v>0</v>
      </c>
      <c r="R398">
        <f t="shared" si="90"/>
        <v>7.0000000000000284E-2</v>
      </c>
    </row>
    <row r="399" spans="1:18" x14ac:dyDescent="0.25">
      <c r="A399" s="1">
        <v>42019</v>
      </c>
      <c r="B399">
        <f t="shared" si="78"/>
        <v>1</v>
      </c>
      <c r="C399" t="s">
        <v>12</v>
      </c>
      <c r="D399">
        <v>4.03</v>
      </c>
      <c r="E399" t="s">
        <v>3</v>
      </c>
      <c r="F399">
        <v>3.94</v>
      </c>
      <c r="G399">
        <f t="shared" si="79"/>
        <v>2015</v>
      </c>
      <c r="H399">
        <f t="shared" si="80"/>
        <v>0</v>
      </c>
      <c r="I399">
        <f t="shared" si="81"/>
        <v>0</v>
      </c>
      <c r="J399">
        <f t="shared" si="82"/>
        <v>0</v>
      </c>
      <c r="K399">
        <f t="shared" si="83"/>
        <v>0</v>
      </c>
      <c r="L399">
        <f t="shared" si="84"/>
        <v>0</v>
      </c>
      <c r="M399">
        <f t="shared" si="85"/>
        <v>1</v>
      </c>
      <c r="N399">
        <f t="shared" si="86"/>
        <v>0</v>
      </c>
      <c r="O399">
        <f t="shared" si="87"/>
        <v>0</v>
      </c>
      <c r="P399">
        <f t="shared" si="88"/>
        <v>0</v>
      </c>
      <c r="Q399">
        <f t="shared" si="89"/>
        <v>0</v>
      </c>
      <c r="R399">
        <f t="shared" si="90"/>
        <v>9.0000000000000302E-2</v>
      </c>
    </row>
    <row r="400" spans="1:18" x14ac:dyDescent="0.25">
      <c r="A400" s="1">
        <v>42026</v>
      </c>
      <c r="B400">
        <f t="shared" si="78"/>
        <v>1</v>
      </c>
      <c r="C400" t="s">
        <v>12</v>
      </c>
      <c r="D400">
        <v>4.07</v>
      </c>
      <c r="E400" t="s">
        <v>3</v>
      </c>
      <c r="F400">
        <v>3.99</v>
      </c>
      <c r="G400">
        <f t="shared" si="79"/>
        <v>2015</v>
      </c>
      <c r="H400">
        <f t="shared" si="80"/>
        <v>0</v>
      </c>
      <c r="I400">
        <f t="shared" si="81"/>
        <v>0</v>
      </c>
      <c r="J400">
        <f t="shared" si="82"/>
        <v>0</v>
      </c>
      <c r="K400">
        <f t="shared" si="83"/>
        <v>0</v>
      </c>
      <c r="L400">
        <f t="shared" si="84"/>
        <v>0</v>
      </c>
      <c r="M400">
        <f t="shared" si="85"/>
        <v>1</v>
      </c>
      <c r="N400">
        <f t="shared" si="86"/>
        <v>0</v>
      </c>
      <c r="O400">
        <f t="shared" si="87"/>
        <v>0</v>
      </c>
      <c r="P400">
        <f t="shared" si="88"/>
        <v>0</v>
      </c>
      <c r="Q400">
        <f t="shared" si="89"/>
        <v>0</v>
      </c>
      <c r="R400">
        <f t="shared" si="90"/>
        <v>8.0000000000000071E-2</v>
      </c>
    </row>
    <row r="401" spans="1:18" x14ac:dyDescent="0.25">
      <c r="A401" s="1">
        <v>42033</v>
      </c>
      <c r="B401">
        <f t="shared" si="78"/>
        <v>1</v>
      </c>
      <c r="C401" t="s">
        <v>12</v>
      </c>
      <c r="D401">
        <v>3.94</v>
      </c>
      <c r="E401" t="s">
        <v>3</v>
      </c>
      <c r="F401">
        <v>3.88</v>
      </c>
      <c r="G401">
        <f t="shared" si="79"/>
        <v>2015</v>
      </c>
      <c r="H401">
        <f t="shared" si="80"/>
        <v>0</v>
      </c>
      <c r="I401">
        <f t="shared" si="81"/>
        <v>0</v>
      </c>
      <c r="J401">
        <f t="shared" si="82"/>
        <v>0</v>
      </c>
      <c r="K401">
        <f t="shared" si="83"/>
        <v>0</v>
      </c>
      <c r="L401">
        <f t="shared" si="84"/>
        <v>0</v>
      </c>
      <c r="M401">
        <f t="shared" si="85"/>
        <v>1</v>
      </c>
      <c r="N401">
        <f t="shared" si="86"/>
        <v>0</v>
      </c>
      <c r="O401">
        <f t="shared" si="87"/>
        <v>0</v>
      </c>
      <c r="P401">
        <f t="shared" si="88"/>
        <v>0</v>
      </c>
      <c r="Q401">
        <f t="shared" si="89"/>
        <v>0</v>
      </c>
      <c r="R401">
        <f t="shared" si="90"/>
        <v>6.0000000000000053E-2</v>
      </c>
    </row>
    <row r="402" spans="1:18" x14ac:dyDescent="0.25">
      <c r="A402" s="1">
        <v>42040</v>
      </c>
      <c r="B402">
        <f t="shared" si="78"/>
        <v>2</v>
      </c>
      <c r="C402" t="s">
        <v>12</v>
      </c>
      <c r="D402">
        <v>4.08</v>
      </c>
      <c r="E402" t="s">
        <v>3</v>
      </c>
      <c r="F402">
        <v>4.01</v>
      </c>
      <c r="G402">
        <f t="shared" si="79"/>
        <v>2015</v>
      </c>
      <c r="H402">
        <f t="shared" si="80"/>
        <v>0</v>
      </c>
      <c r="I402">
        <f t="shared" si="81"/>
        <v>0</v>
      </c>
      <c r="J402">
        <f t="shared" si="82"/>
        <v>0</v>
      </c>
      <c r="K402">
        <f t="shared" si="83"/>
        <v>0</v>
      </c>
      <c r="L402">
        <f t="shared" si="84"/>
        <v>0</v>
      </c>
      <c r="M402">
        <f t="shared" si="85"/>
        <v>1</v>
      </c>
      <c r="N402">
        <f t="shared" si="86"/>
        <v>0</v>
      </c>
      <c r="O402">
        <f t="shared" si="87"/>
        <v>0</v>
      </c>
      <c r="P402">
        <f t="shared" si="88"/>
        <v>0</v>
      </c>
      <c r="Q402">
        <f t="shared" si="89"/>
        <v>1</v>
      </c>
      <c r="R402">
        <f t="shared" si="90"/>
        <v>7.0000000000000284E-2</v>
      </c>
    </row>
    <row r="403" spans="1:18" x14ac:dyDescent="0.25">
      <c r="A403" s="1">
        <v>42047</v>
      </c>
      <c r="B403">
        <f t="shared" si="78"/>
        <v>2</v>
      </c>
      <c r="C403" t="s">
        <v>12</v>
      </c>
      <c r="D403">
        <v>4.0599999999999996</v>
      </c>
      <c r="E403" t="s">
        <v>3</v>
      </c>
      <c r="F403">
        <v>3.98</v>
      </c>
      <c r="G403">
        <f t="shared" si="79"/>
        <v>2015</v>
      </c>
      <c r="H403">
        <f t="shared" si="80"/>
        <v>0</v>
      </c>
      <c r="I403">
        <f t="shared" si="81"/>
        <v>0</v>
      </c>
      <c r="J403">
        <f t="shared" si="82"/>
        <v>0</v>
      </c>
      <c r="K403">
        <f t="shared" si="83"/>
        <v>0</v>
      </c>
      <c r="L403">
        <f t="shared" si="84"/>
        <v>0</v>
      </c>
      <c r="M403">
        <f t="shared" si="85"/>
        <v>1</v>
      </c>
      <c r="N403">
        <f t="shared" si="86"/>
        <v>0</v>
      </c>
      <c r="O403">
        <f t="shared" si="87"/>
        <v>0</v>
      </c>
      <c r="P403">
        <f t="shared" si="88"/>
        <v>0</v>
      </c>
      <c r="Q403">
        <f t="shared" si="89"/>
        <v>1</v>
      </c>
      <c r="R403">
        <f t="shared" si="90"/>
        <v>7.9999999999999627E-2</v>
      </c>
    </row>
    <row r="404" spans="1:18" x14ac:dyDescent="0.25">
      <c r="A404" s="1">
        <v>42054</v>
      </c>
      <c r="B404">
        <f t="shared" si="78"/>
        <v>2</v>
      </c>
      <c r="C404" t="s">
        <v>12</v>
      </c>
      <c r="D404">
        <v>4.13</v>
      </c>
      <c r="E404" t="s">
        <v>3</v>
      </c>
      <c r="F404">
        <v>4.05</v>
      </c>
      <c r="G404">
        <f t="shared" si="79"/>
        <v>2015</v>
      </c>
      <c r="H404">
        <f t="shared" si="80"/>
        <v>0</v>
      </c>
      <c r="I404">
        <f t="shared" si="81"/>
        <v>0</v>
      </c>
      <c r="J404">
        <f t="shared" si="82"/>
        <v>0</v>
      </c>
      <c r="K404">
        <f t="shared" si="83"/>
        <v>0</v>
      </c>
      <c r="L404">
        <f t="shared" si="84"/>
        <v>0</v>
      </c>
      <c r="M404">
        <f t="shared" si="85"/>
        <v>1</v>
      </c>
      <c r="N404">
        <f t="shared" si="86"/>
        <v>0</v>
      </c>
      <c r="O404">
        <f t="shared" si="87"/>
        <v>0</v>
      </c>
      <c r="P404">
        <f t="shared" si="88"/>
        <v>0</v>
      </c>
      <c r="Q404">
        <f t="shared" si="89"/>
        <v>1</v>
      </c>
      <c r="R404">
        <f t="shared" si="90"/>
        <v>8.0000000000000071E-2</v>
      </c>
    </row>
    <row r="405" spans="1:18" x14ac:dyDescent="0.25">
      <c r="A405" s="1">
        <v>42061</v>
      </c>
      <c r="B405">
        <f t="shared" si="78"/>
        <v>2</v>
      </c>
      <c r="C405" t="s">
        <v>12</v>
      </c>
      <c r="D405">
        <v>4.03</v>
      </c>
      <c r="E405" t="s">
        <v>3</v>
      </c>
      <c r="F405">
        <v>3.97</v>
      </c>
      <c r="G405">
        <f t="shared" si="79"/>
        <v>2015</v>
      </c>
      <c r="H405">
        <f t="shared" si="80"/>
        <v>0</v>
      </c>
      <c r="I405">
        <f t="shared" si="81"/>
        <v>0</v>
      </c>
      <c r="J405">
        <f t="shared" si="82"/>
        <v>0</v>
      </c>
      <c r="K405">
        <f t="shared" si="83"/>
        <v>0</v>
      </c>
      <c r="L405">
        <f t="shared" si="84"/>
        <v>0</v>
      </c>
      <c r="M405">
        <f t="shared" si="85"/>
        <v>1</v>
      </c>
      <c r="N405">
        <f t="shared" si="86"/>
        <v>0</v>
      </c>
      <c r="O405">
        <f t="shared" si="87"/>
        <v>0</v>
      </c>
      <c r="P405">
        <f t="shared" si="88"/>
        <v>0</v>
      </c>
      <c r="Q405">
        <f t="shared" si="89"/>
        <v>1</v>
      </c>
      <c r="R405">
        <f t="shared" si="90"/>
        <v>6.0000000000000053E-2</v>
      </c>
    </row>
    <row r="406" spans="1:18" x14ac:dyDescent="0.25">
      <c r="A406" s="1">
        <v>42068</v>
      </c>
      <c r="B406">
        <f t="shared" si="78"/>
        <v>3</v>
      </c>
      <c r="C406" t="s">
        <v>12</v>
      </c>
      <c r="D406">
        <v>4.16</v>
      </c>
      <c r="E406" t="s">
        <v>3</v>
      </c>
      <c r="F406">
        <v>3.98</v>
      </c>
      <c r="G406">
        <f t="shared" si="79"/>
        <v>2015</v>
      </c>
      <c r="H406">
        <f t="shared" si="80"/>
        <v>0</v>
      </c>
      <c r="I406">
        <f t="shared" si="81"/>
        <v>0</v>
      </c>
      <c r="J406">
        <f t="shared" si="82"/>
        <v>0</v>
      </c>
      <c r="K406">
        <f t="shared" si="83"/>
        <v>0</v>
      </c>
      <c r="L406">
        <f t="shared" si="84"/>
        <v>0</v>
      </c>
      <c r="M406">
        <f t="shared" si="85"/>
        <v>1</v>
      </c>
      <c r="N406">
        <f t="shared" si="86"/>
        <v>0</v>
      </c>
      <c r="O406">
        <f t="shared" si="87"/>
        <v>0</v>
      </c>
      <c r="P406">
        <f t="shared" si="88"/>
        <v>0</v>
      </c>
      <c r="Q406">
        <f t="shared" si="89"/>
        <v>2</v>
      </c>
      <c r="R406">
        <f t="shared" si="90"/>
        <v>0.18000000000000016</v>
      </c>
    </row>
    <row r="407" spans="1:18" x14ac:dyDescent="0.25">
      <c r="A407" s="1">
        <v>42075</v>
      </c>
      <c r="B407">
        <f t="shared" si="78"/>
        <v>3</v>
      </c>
      <c r="C407" t="s">
        <v>12</v>
      </c>
      <c r="D407">
        <v>4.1399999999999997</v>
      </c>
      <c r="E407" t="s">
        <v>3</v>
      </c>
      <c r="F407">
        <v>3.96</v>
      </c>
      <c r="G407">
        <f t="shared" si="79"/>
        <v>2015</v>
      </c>
      <c r="H407">
        <f t="shared" si="80"/>
        <v>0</v>
      </c>
      <c r="I407">
        <f t="shared" si="81"/>
        <v>0</v>
      </c>
      <c r="J407">
        <f t="shared" si="82"/>
        <v>0</v>
      </c>
      <c r="K407">
        <f t="shared" si="83"/>
        <v>0</v>
      </c>
      <c r="L407">
        <f t="shared" si="84"/>
        <v>0</v>
      </c>
      <c r="M407">
        <f t="shared" si="85"/>
        <v>1</v>
      </c>
      <c r="N407">
        <f t="shared" si="86"/>
        <v>0</v>
      </c>
      <c r="O407">
        <f t="shared" si="87"/>
        <v>0</v>
      </c>
      <c r="P407">
        <f t="shared" si="88"/>
        <v>0</v>
      </c>
      <c r="Q407">
        <f t="shared" si="89"/>
        <v>2</v>
      </c>
      <c r="R407">
        <f t="shared" si="90"/>
        <v>0.17999999999999972</v>
      </c>
    </row>
    <row r="408" spans="1:18" x14ac:dyDescent="0.25">
      <c r="A408" s="1">
        <v>42082</v>
      </c>
      <c r="B408">
        <f t="shared" si="78"/>
        <v>3</v>
      </c>
      <c r="C408" t="s">
        <v>12</v>
      </c>
      <c r="D408">
        <v>3.99</v>
      </c>
      <c r="E408" t="s">
        <v>3</v>
      </c>
      <c r="F408">
        <v>3.82</v>
      </c>
      <c r="G408">
        <f t="shared" si="79"/>
        <v>2015</v>
      </c>
      <c r="H408">
        <f t="shared" si="80"/>
        <v>0</v>
      </c>
      <c r="I408">
        <f t="shared" si="81"/>
        <v>0</v>
      </c>
      <c r="J408">
        <f t="shared" si="82"/>
        <v>0</v>
      </c>
      <c r="K408">
        <f t="shared" si="83"/>
        <v>0</v>
      </c>
      <c r="L408">
        <f t="shared" si="84"/>
        <v>0</v>
      </c>
      <c r="M408">
        <f t="shared" si="85"/>
        <v>1</v>
      </c>
      <c r="N408">
        <f t="shared" si="86"/>
        <v>0</v>
      </c>
      <c r="O408">
        <f t="shared" si="87"/>
        <v>0</v>
      </c>
      <c r="P408">
        <f t="shared" si="88"/>
        <v>0</v>
      </c>
      <c r="Q408">
        <f t="shared" si="89"/>
        <v>2</v>
      </c>
      <c r="R408">
        <f t="shared" si="90"/>
        <v>0.17000000000000037</v>
      </c>
    </row>
    <row r="409" spans="1:18" x14ac:dyDescent="0.25">
      <c r="A409" s="1">
        <v>42089</v>
      </c>
      <c r="B409">
        <f t="shared" si="78"/>
        <v>3</v>
      </c>
      <c r="C409" t="s">
        <v>12</v>
      </c>
      <c r="D409">
        <v>4.16</v>
      </c>
      <c r="E409" t="s">
        <v>3</v>
      </c>
      <c r="F409">
        <v>3.99</v>
      </c>
      <c r="G409">
        <f t="shared" si="79"/>
        <v>2015</v>
      </c>
      <c r="H409">
        <f t="shared" si="80"/>
        <v>0</v>
      </c>
      <c r="I409">
        <f t="shared" si="81"/>
        <v>0</v>
      </c>
      <c r="J409">
        <f t="shared" si="82"/>
        <v>0</v>
      </c>
      <c r="K409">
        <f t="shared" si="83"/>
        <v>0</v>
      </c>
      <c r="L409">
        <f t="shared" si="84"/>
        <v>0</v>
      </c>
      <c r="M409">
        <f t="shared" si="85"/>
        <v>1</v>
      </c>
      <c r="N409">
        <f t="shared" si="86"/>
        <v>0</v>
      </c>
      <c r="O409">
        <f t="shared" si="87"/>
        <v>0</v>
      </c>
      <c r="P409">
        <f t="shared" si="88"/>
        <v>0</v>
      </c>
      <c r="Q409">
        <f t="shared" si="89"/>
        <v>2</v>
      </c>
      <c r="R409">
        <f t="shared" si="90"/>
        <v>0.16999999999999993</v>
      </c>
    </row>
    <row r="410" spans="1:18" x14ac:dyDescent="0.25">
      <c r="A410" s="1">
        <v>42096</v>
      </c>
      <c r="B410">
        <f t="shared" si="78"/>
        <v>4</v>
      </c>
      <c r="C410" t="s">
        <v>12</v>
      </c>
      <c r="D410">
        <v>4.09</v>
      </c>
      <c r="E410" t="s">
        <v>3</v>
      </c>
      <c r="F410">
        <v>3.95</v>
      </c>
      <c r="G410">
        <f t="shared" si="79"/>
        <v>2015</v>
      </c>
      <c r="H410">
        <f t="shared" si="80"/>
        <v>0</v>
      </c>
      <c r="I410">
        <f t="shared" si="81"/>
        <v>0</v>
      </c>
      <c r="J410">
        <f t="shared" si="82"/>
        <v>0</v>
      </c>
      <c r="K410">
        <f t="shared" si="83"/>
        <v>0</v>
      </c>
      <c r="L410">
        <f t="shared" si="84"/>
        <v>0</v>
      </c>
      <c r="M410">
        <f t="shared" si="85"/>
        <v>1</v>
      </c>
      <c r="N410">
        <f t="shared" si="86"/>
        <v>0</v>
      </c>
      <c r="O410">
        <f t="shared" si="87"/>
        <v>0</v>
      </c>
      <c r="P410">
        <f t="shared" si="88"/>
        <v>0</v>
      </c>
      <c r="Q410">
        <f t="shared" si="89"/>
        <v>3</v>
      </c>
      <c r="R410">
        <f t="shared" si="90"/>
        <v>0.13999999999999968</v>
      </c>
    </row>
    <row r="411" spans="1:18" x14ac:dyDescent="0.25">
      <c r="A411" s="1">
        <v>42103</v>
      </c>
      <c r="B411">
        <f t="shared" si="78"/>
        <v>4</v>
      </c>
      <c r="C411" t="s">
        <v>12</v>
      </c>
      <c r="D411">
        <v>4.16</v>
      </c>
      <c r="E411" t="s">
        <v>3</v>
      </c>
      <c r="F411">
        <v>3.86</v>
      </c>
      <c r="G411">
        <f t="shared" si="79"/>
        <v>2015</v>
      </c>
      <c r="H411">
        <f t="shared" si="80"/>
        <v>0</v>
      </c>
      <c r="I411">
        <f t="shared" si="81"/>
        <v>0</v>
      </c>
      <c r="J411">
        <f t="shared" si="82"/>
        <v>0</v>
      </c>
      <c r="K411">
        <f t="shared" si="83"/>
        <v>0</v>
      </c>
      <c r="L411">
        <f t="shared" si="84"/>
        <v>0</v>
      </c>
      <c r="M411">
        <f t="shared" si="85"/>
        <v>1</v>
      </c>
      <c r="N411">
        <f t="shared" si="86"/>
        <v>0</v>
      </c>
      <c r="O411">
        <f t="shared" si="87"/>
        <v>0</v>
      </c>
      <c r="P411">
        <f t="shared" si="88"/>
        <v>0</v>
      </c>
      <c r="Q411">
        <f t="shared" si="89"/>
        <v>3</v>
      </c>
      <c r="R411">
        <f t="shared" si="90"/>
        <v>0.30000000000000027</v>
      </c>
    </row>
    <row r="412" spans="1:18" x14ac:dyDescent="0.25">
      <c r="A412" s="1">
        <v>42110</v>
      </c>
      <c r="B412">
        <f t="shared" si="78"/>
        <v>4</v>
      </c>
      <c r="C412" t="s">
        <v>12</v>
      </c>
      <c r="D412">
        <v>4.01</v>
      </c>
      <c r="E412" t="s">
        <v>3</v>
      </c>
      <c r="F412">
        <v>3.83</v>
      </c>
      <c r="G412">
        <f t="shared" si="79"/>
        <v>2015</v>
      </c>
      <c r="H412">
        <f t="shared" si="80"/>
        <v>0</v>
      </c>
      <c r="I412">
        <f t="shared" si="81"/>
        <v>0</v>
      </c>
      <c r="J412">
        <f t="shared" si="82"/>
        <v>0</v>
      </c>
      <c r="K412">
        <f t="shared" si="83"/>
        <v>0</v>
      </c>
      <c r="L412">
        <f t="shared" si="84"/>
        <v>0</v>
      </c>
      <c r="M412">
        <f t="shared" si="85"/>
        <v>1</v>
      </c>
      <c r="N412">
        <f t="shared" si="86"/>
        <v>0</v>
      </c>
      <c r="O412">
        <f t="shared" si="87"/>
        <v>0</v>
      </c>
      <c r="P412">
        <f t="shared" si="88"/>
        <v>0</v>
      </c>
      <c r="Q412">
        <f t="shared" si="89"/>
        <v>3</v>
      </c>
      <c r="R412">
        <f t="shared" si="90"/>
        <v>0.17999999999999972</v>
      </c>
    </row>
    <row r="413" spans="1:18" x14ac:dyDescent="0.25">
      <c r="A413" s="1">
        <v>42117</v>
      </c>
      <c r="B413">
        <f t="shared" si="78"/>
        <v>4</v>
      </c>
      <c r="C413" t="s">
        <v>12</v>
      </c>
      <c r="D413">
        <v>3.96</v>
      </c>
      <c r="E413" t="s">
        <v>3</v>
      </c>
      <c r="F413">
        <v>3.77</v>
      </c>
      <c r="G413">
        <f t="shared" si="79"/>
        <v>2015</v>
      </c>
      <c r="H413">
        <f t="shared" si="80"/>
        <v>0</v>
      </c>
      <c r="I413">
        <f t="shared" si="81"/>
        <v>0</v>
      </c>
      <c r="J413">
        <f t="shared" si="82"/>
        <v>0</v>
      </c>
      <c r="K413">
        <f t="shared" si="83"/>
        <v>0</v>
      </c>
      <c r="L413">
        <f t="shared" si="84"/>
        <v>0</v>
      </c>
      <c r="M413">
        <f t="shared" si="85"/>
        <v>1</v>
      </c>
      <c r="N413">
        <f t="shared" si="86"/>
        <v>0</v>
      </c>
      <c r="O413">
        <f t="shared" si="87"/>
        <v>0</v>
      </c>
      <c r="P413">
        <f t="shared" si="88"/>
        <v>0</v>
      </c>
      <c r="Q413">
        <f t="shared" si="89"/>
        <v>3</v>
      </c>
      <c r="R413">
        <f t="shared" si="90"/>
        <v>0.18999999999999995</v>
      </c>
    </row>
    <row r="414" spans="1:18" x14ac:dyDescent="0.25">
      <c r="A414" s="1">
        <v>42124</v>
      </c>
      <c r="B414">
        <f t="shared" si="78"/>
        <v>4</v>
      </c>
      <c r="C414" t="s">
        <v>12</v>
      </c>
      <c r="D414">
        <v>3.87</v>
      </c>
      <c r="E414" t="s">
        <v>3</v>
      </c>
      <c r="F414">
        <v>3.66</v>
      </c>
      <c r="G414">
        <f t="shared" si="79"/>
        <v>2015</v>
      </c>
      <c r="H414">
        <f t="shared" si="80"/>
        <v>0</v>
      </c>
      <c r="I414">
        <f t="shared" si="81"/>
        <v>0</v>
      </c>
      <c r="J414">
        <f t="shared" si="82"/>
        <v>0</v>
      </c>
      <c r="K414">
        <f t="shared" si="83"/>
        <v>0</v>
      </c>
      <c r="L414">
        <f t="shared" si="84"/>
        <v>0</v>
      </c>
      <c r="M414">
        <f t="shared" si="85"/>
        <v>1</v>
      </c>
      <c r="N414">
        <f t="shared" si="86"/>
        <v>0</v>
      </c>
      <c r="O414">
        <f t="shared" si="87"/>
        <v>0</v>
      </c>
      <c r="P414">
        <f t="shared" si="88"/>
        <v>0</v>
      </c>
      <c r="Q414">
        <f t="shared" si="89"/>
        <v>3</v>
      </c>
      <c r="R414">
        <f t="shared" si="90"/>
        <v>0.20999999999999996</v>
      </c>
    </row>
    <row r="415" spans="1:18" x14ac:dyDescent="0.25">
      <c r="A415" s="1">
        <v>42131</v>
      </c>
      <c r="B415">
        <f t="shared" si="78"/>
        <v>5</v>
      </c>
      <c r="C415" t="s">
        <v>12</v>
      </c>
      <c r="D415">
        <v>3.89</v>
      </c>
      <c r="E415" t="s">
        <v>3</v>
      </c>
      <c r="F415">
        <v>3.62</v>
      </c>
      <c r="G415">
        <f t="shared" si="79"/>
        <v>2015</v>
      </c>
      <c r="H415">
        <f t="shared" si="80"/>
        <v>0</v>
      </c>
      <c r="I415">
        <f t="shared" si="81"/>
        <v>0</v>
      </c>
      <c r="J415">
        <f t="shared" si="82"/>
        <v>0</v>
      </c>
      <c r="K415">
        <f t="shared" si="83"/>
        <v>0</v>
      </c>
      <c r="L415">
        <f t="shared" si="84"/>
        <v>0</v>
      </c>
      <c r="M415">
        <f t="shared" si="85"/>
        <v>1</v>
      </c>
      <c r="N415">
        <f t="shared" si="86"/>
        <v>0</v>
      </c>
      <c r="O415">
        <f t="shared" si="87"/>
        <v>0</v>
      </c>
      <c r="P415">
        <f t="shared" si="88"/>
        <v>0</v>
      </c>
      <c r="Q415">
        <f t="shared" si="89"/>
        <v>4</v>
      </c>
      <c r="R415">
        <f t="shared" si="90"/>
        <v>0.27</v>
      </c>
    </row>
    <row r="416" spans="1:18" x14ac:dyDescent="0.25">
      <c r="A416" s="1">
        <v>42138</v>
      </c>
      <c r="B416">
        <f t="shared" si="78"/>
        <v>5</v>
      </c>
      <c r="C416" t="s">
        <v>12</v>
      </c>
      <c r="D416">
        <v>3.96</v>
      </c>
      <c r="E416" t="s">
        <v>3</v>
      </c>
      <c r="F416">
        <v>3.68</v>
      </c>
      <c r="G416">
        <f t="shared" si="79"/>
        <v>2015</v>
      </c>
      <c r="H416">
        <f t="shared" si="80"/>
        <v>0</v>
      </c>
      <c r="I416">
        <f t="shared" si="81"/>
        <v>0</v>
      </c>
      <c r="J416">
        <f t="shared" si="82"/>
        <v>0</v>
      </c>
      <c r="K416">
        <f t="shared" si="83"/>
        <v>0</v>
      </c>
      <c r="L416">
        <f t="shared" si="84"/>
        <v>0</v>
      </c>
      <c r="M416">
        <f t="shared" si="85"/>
        <v>1</v>
      </c>
      <c r="N416">
        <f t="shared" si="86"/>
        <v>0</v>
      </c>
      <c r="O416">
        <f t="shared" si="87"/>
        <v>0</v>
      </c>
      <c r="P416">
        <f t="shared" si="88"/>
        <v>0</v>
      </c>
      <c r="Q416">
        <f t="shared" si="89"/>
        <v>4</v>
      </c>
      <c r="R416">
        <f t="shared" si="90"/>
        <v>0.2799999999999998</v>
      </c>
    </row>
    <row r="417" spans="1:18" x14ac:dyDescent="0.25">
      <c r="A417" s="1">
        <v>42145</v>
      </c>
      <c r="B417">
        <f t="shared" si="78"/>
        <v>5</v>
      </c>
      <c r="C417" t="s">
        <v>12</v>
      </c>
      <c r="D417">
        <v>4</v>
      </c>
      <c r="E417" t="s">
        <v>3</v>
      </c>
      <c r="F417">
        <v>3.65</v>
      </c>
      <c r="G417">
        <f t="shared" si="79"/>
        <v>2015</v>
      </c>
      <c r="H417">
        <f t="shared" si="80"/>
        <v>0</v>
      </c>
      <c r="I417">
        <f t="shared" si="81"/>
        <v>0</v>
      </c>
      <c r="J417">
        <f t="shared" si="82"/>
        <v>0</v>
      </c>
      <c r="K417">
        <f t="shared" si="83"/>
        <v>0</v>
      </c>
      <c r="L417">
        <f t="shared" si="84"/>
        <v>0</v>
      </c>
      <c r="M417">
        <f t="shared" si="85"/>
        <v>1</v>
      </c>
      <c r="N417">
        <f t="shared" si="86"/>
        <v>0</v>
      </c>
      <c r="O417">
        <f t="shared" si="87"/>
        <v>0</v>
      </c>
      <c r="P417">
        <f t="shared" si="88"/>
        <v>0</v>
      </c>
      <c r="Q417">
        <f t="shared" si="89"/>
        <v>4</v>
      </c>
      <c r="R417">
        <f t="shared" si="90"/>
        <v>0.35000000000000009</v>
      </c>
    </row>
    <row r="418" spans="1:18" x14ac:dyDescent="0.25">
      <c r="A418" s="1">
        <v>42152</v>
      </c>
      <c r="B418">
        <f t="shared" si="78"/>
        <v>5</v>
      </c>
      <c r="C418" t="s">
        <v>12</v>
      </c>
      <c r="D418">
        <v>3.89</v>
      </c>
      <c r="E418" t="s">
        <v>3</v>
      </c>
      <c r="F418">
        <v>3.54</v>
      </c>
      <c r="G418">
        <f t="shared" si="79"/>
        <v>2015</v>
      </c>
      <c r="H418">
        <f t="shared" si="80"/>
        <v>0</v>
      </c>
      <c r="I418">
        <f t="shared" si="81"/>
        <v>0</v>
      </c>
      <c r="J418">
        <f t="shared" si="82"/>
        <v>0</v>
      </c>
      <c r="K418">
        <f t="shared" si="83"/>
        <v>0</v>
      </c>
      <c r="L418">
        <f t="shared" si="84"/>
        <v>0</v>
      </c>
      <c r="M418">
        <f t="shared" si="85"/>
        <v>1</v>
      </c>
      <c r="N418">
        <f t="shared" si="86"/>
        <v>0</v>
      </c>
      <c r="O418">
        <f t="shared" si="87"/>
        <v>0</v>
      </c>
      <c r="P418">
        <f t="shared" si="88"/>
        <v>0</v>
      </c>
      <c r="Q418">
        <f t="shared" si="89"/>
        <v>4</v>
      </c>
      <c r="R418">
        <f t="shared" si="90"/>
        <v>0.35000000000000009</v>
      </c>
    </row>
    <row r="419" spans="1:18" x14ac:dyDescent="0.25">
      <c r="A419" s="1">
        <v>42159</v>
      </c>
      <c r="B419">
        <f t="shared" si="78"/>
        <v>6</v>
      </c>
      <c r="C419" t="s">
        <v>12</v>
      </c>
      <c r="D419">
        <v>3.93</v>
      </c>
      <c r="E419" t="s">
        <v>3</v>
      </c>
      <c r="F419">
        <v>3.64</v>
      </c>
      <c r="G419">
        <f t="shared" si="79"/>
        <v>2015</v>
      </c>
      <c r="H419">
        <f t="shared" si="80"/>
        <v>0</v>
      </c>
      <c r="I419">
        <f t="shared" si="81"/>
        <v>0</v>
      </c>
      <c r="J419">
        <f t="shared" si="82"/>
        <v>0</v>
      </c>
      <c r="K419">
        <f t="shared" si="83"/>
        <v>0</v>
      </c>
      <c r="L419">
        <f t="shared" si="84"/>
        <v>0</v>
      </c>
      <c r="M419">
        <f t="shared" si="85"/>
        <v>1</v>
      </c>
      <c r="N419">
        <f t="shared" si="86"/>
        <v>0</v>
      </c>
      <c r="O419">
        <f t="shared" si="87"/>
        <v>0</v>
      </c>
      <c r="P419">
        <f t="shared" si="88"/>
        <v>0</v>
      </c>
      <c r="Q419">
        <f t="shared" si="89"/>
        <v>5</v>
      </c>
      <c r="R419">
        <f t="shared" si="90"/>
        <v>0.29000000000000004</v>
      </c>
    </row>
    <row r="420" spans="1:18" x14ac:dyDescent="0.25">
      <c r="A420" s="1">
        <v>42166</v>
      </c>
      <c r="B420">
        <f t="shared" si="78"/>
        <v>6</v>
      </c>
      <c r="C420" t="s">
        <v>12</v>
      </c>
      <c r="D420">
        <v>3.86</v>
      </c>
      <c r="E420" t="s">
        <v>3</v>
      </c>
      <c r="F420">
        <v>3.57</v>
      </c>
      <c r="G420">
        <f t="shared" si="79"/>
        <v>2015</v>
      </c>
      <c r="H420">
        <f t="shared" si="80"/>
        <v>0</v>
      </c>
      <c r="I420">
        <f t="shared" si="81"/>
        <v>0</v>
      </c>
      <c r="J420">
        <f t="shared" si="82"/>
        <v>0</v>
      </c>
      <c r="K420">
        <f t="shared" si="83"/>
        <v>0</v>
      </c>
      <c r="L420">
        <f t="shared" si="84"/>
        <v>0</v>
      </c>
      <c r="M420">
        <f t="shared" si="85"/>
        <v>1</v>
      </c>
      <c r="N420">
        <f t="shared" si="86"/>
        <v>0</v>
      </c>
      <c r="O420">
        <f t="shared" si="87"/>
        <v>0</v>
      </c>
      <c r="P420">
        <f t="shared" si="88"/>
        <v>0</v>
      </c>
      <c r="Q420">
        <f t="shared" si="89"/>
        <v>5</v>
      </c>
      <c r="R420">
        <f t="shared" si="90"/>
        <v>0.29000000000000004</v>
      </c>
    </row>
    <row r="421" spans="1:18" x14ac:dyDescent="0.25">
      <c r="A421" s="1">
        <v>42173</v>
      </c>
      <c r="B421">
        <f t="shared" si="78"/>
        <v>6</v>
      </c>
      <c r="C421" t="s">
        <v>12</v>
      </c>
      <c r="D421">
        <v>3.88</v>
      </c>
      <c r="E421" t="s">
        <v>3</v>
      </c>
      <c r="F421">
        <v>3.58</v>
      </c>
      <c r="G421">
        <f t="shared" si="79"/>
        <v>2015</v>
      </c>
      <c r="H421">
        <f t="shared" si="80"/>
        <v>0</v>
      </c>
      <c r="I421">
        <f t="shared" si="81"/>
        <v>0</v>
      </c>
      <c r="J421">
        <f t="shared" si="82"/>
        <v>0</v>
      </c>
      <c r="K421">
        <f t="shared" si="83"/>
        <v>0</v>
      </c>
      <c r="L421">
        <f t="shared" si="84"/>
        <v>0</v>
      </c>
      <c r="M421">
        <f t="shared" si="85"/>
        <v>1</v>
      </c>
      <c r="N421">
        <f t="shared" si="86"/>
        <v>0</v>
      </c>
      <c r="O421">
        <f t="shared" si="87"/>
        <v>0</v>
      </c>
      <c r="P421">
        <f t="shared" si="88"/>
        <v>0</v>
      </c>
      <c r="Q421">
        <f t="shared" si="89"/>
        <v>5</v>
      </c>
      <c r="R421">
        <f t="shared" si="90"/>
        <v>0.29999999999999982</v>
      </c>
    </row>
    <row r="422" spans="1:18" x14ac:dyDescent="0.25">
      <c r="A422" s="1">
        <v>42180</v>
      </c>
      <c r="B422">
        <f t="shared" si="78"/>
        <v>6</v>
      </c>
      <c r="C422" t="s">
        <v>12</v>
      </c>
      <c r="D422">
        <v>4.12</v>
      </c>
      <c r="E422" t="s">
        <v>3</v>
      </c>
      <c r="F422">
        <v>3.77</v>
      </c>
      <c r="G422">
        <f t="shared" si="79"/>
        <v>2015</v>
      </c>
      <c r="H422">
        <f t="shared" si="80"/>
        <v>0</v>
      </c>
      <c r="I422">
        <f t="shared" si="81"/>
        <v>0</v>
      </c>
      <c r="J422">
        <f t="shared" si="82"/>
        <v>0</v>
      </c>
      <c r="K422">
        <f t="shared" si="83"/>
        <v>0</v>
      </c>
      <c r="L422">
        <f t="shared" si="84"/>
        <v>0</v>
      </c>
      <c r="M422">
        <f t="shared" si="85"/>
        <v>1</v>
      </c>
      <c r="N422">
        <f t="shared" si="86"/>
        <v>0</v>
      </c>
      <c r="O422">
        <f t="shared" si="87"/>
        <v>0</v>
      </c>
      <c r="P422">
        <f t="shared" si="88"/>
        <v>0</v>
      </c>
      <c r="Q422">
        <f t="shared" si="89"/>
        <v>5</v>
      </c>
      <c r="R422">
        <f t="shared" si="90"/>
        <v>0.35000000000000009</v>
      </c>
    </row>
    <row r="423" spans="1:18" x14ac:dyDescent="0.25">
      <c r="A423" s="1">
        <v>42005</v>
      </c>
      <c r="B423">
        <f t="shared" si="78"/>
        <v>1</v>
      </c>
      <c r="C423" t="s">
        <v>12</v>
      </c>
      <c r="D423">
        <v>3.98</v>
      </c>
      <c r="E423" t="s">
        <v>4</v>
      </c>
      <c r="F423">
        <v>4.1399999999999997</v>
      </c>
      <c r="G423">
        <f t="shared" si="79"/>
        <v>2015</v>
      </c>
      <c r="H423">
        <f t="shared" si="80"/>
        <v>0</v>
      </c>
      <c r="I423">
        <f t="shared" si="81"/>
        <v>0</v>
      </c>
      <c r="J423">
        <f t="shared" si="82"/>
        <v>0</v>
      </c>
      <c r="K423">
        <f t="shared" si="83"/>
        <v>0</v>
      </c>
      <c r="L423">
        <f t="shared" si="84"/>
        <v>0</v>
      </c>
      <c r="M423">
        <f t="shared" si="85"/>
        <v>1</v>
      </c>
      <c r="N423">
        <f t="shared" si="86"/>
        <v>0</v>
      </c>
      <c r="O423">
        <f t="shared" si="87"/>
        <v>1</v>
      </c>
      <c r="P423">
        <f t="shared" si="88"/>
        <v>0</v>
      </c>
      <c r="Q423">
        <f t="shared" si="89"/>
        <v>0</v>
      </c>
      <c r="R423">
        <f t="shared" si="90"/>
        <v>-0.1599999999999997</v>
      </c>
    </row>
    <row r="424" spans="1:18" x14ac:dyDescent="0.25">
      <c r="A424" s="1">
        <v>42012</v>
      </c>
      <c r="B424">
        <f t="shared" si="78"/>
        <v>1</v>
      </c>
      <c r="C424" t="s">
        <v>12</v>
      </c>
      <c r="D424">
        <v>4.17</v>
      </c>
      <c r="E424" t="s">
        <v>4</v>
      </c>
      <c r="F424">
        <v>4.12</v>
      </c>
      <c r="G424">
        <f t="shared" si="79"/>
        <v>2015</v>
      </c>
      <c r="H424">
        <f t="shared" si="80"/>
        <v>0</v>
      </c>
      <c r="I424">
        <f t="shared" si="81"/>
        <v>0</v>
      </c>
      <c r="J424">
        <f t="shared" si="82"/>
        <v>0</v>
      </c>
      <c r="K424">
        <f t="shared" si="83"/>
        <v>0</v>
      </c>
      <c r="L424">
        <f t="shared" si="84"/>
        <v>0</v>
      </c>
      <c r="M424">
        <f t="shared" si="85"/>
        <v>1</v>
      </c>
      <c r="N424">
        <f t="shared" si="86"/>
        <v>0</v>
      </c>
      <c r="O424">
        <f t="shared" si="87"/>
        <v>1</v>
      </c>
      <c r="P424">
        <f t="shared" si="88"/>
        <v>0</v>
      </c>
      <c r="Q424">
        <f t="shared" si="89"/>
        <v>0</v>
      </c>
      <c r="R424">
        <f t="shared" si="90"/>
        <v>4.9999999999999822E-2</v>
      </c>
    </row>
    <row r="425" spans="1:18" x14ac:dyDescent="0.25">
      <c r="A425" s="1">
        <v>42019</v>
      </c>
      <c r="B425">
        <f t="shared" si="78"/>
        <v>1</v>
      </c>
      <c r="C425" t="s">
        <v>12</v>
      </c>
      <c r="D425">
        <v>4.03</v>
      </c>
      <c r="E425" t="s">
        <v>4</v>
      </c>
      <c r="F425">
        <v>4</v>
      </c>
      <c r="G425">
        <f t="shared" si="79"/>
        <v>2015</v>
      </c>
      <c r="H425">
        <f t="shared" si="80"/>
        <v>0</v>
      </c>
      <c r="I425">
        <f t="shared" si="81"/>
        <v>0</v>
      </c>
      <c r="J425">
        <f t="shared" si="82"/>
        <v>0</v>
      </c>
      <c r="K425">
        <f t="shared" si="83"/>
        <v>0</v>
      </c>
      <c r="L425">
        <f t="shared" si="84"/>
        <v>0</v>
      </c>
      <c r="M425">
        <f t="shared" si="85"/>
        <v>1</v>
      </c>
      <c r="N425">
        <f t="shared" si="86"/>
        <v>0</v>
      </c>
      <c r="O425">
        <f t="shared" si="87"/>
        <v>1</v>
      </c>
      <c r="P425">
        <f t="shared" si="88"/>
        <v>0</v>
      </c>
      <c r="Q425">
        <f t="shared" si="89"/>
        <v>0</v>
      </c>
      <c r="R425">
        <f t="shared" si="90"/>
        <v>3.0000000000000249E-2</v>
      </c>
    </row>
    <row r="426" spans="1:18" x14ac:dyDescent="0.25">
      <c r="A426" s="1">
        <v>42026</v>
      </c>
      <c r="B426">
        <f t="shared" si="78"/>
        <v>1</v>
      </c>
      <c r="C426" t="s">
        <v>12</v>
      </c>
      <c r="D426">
        <v>4.07</v>
      </c>
      <c r="E426" t="s">
        <v>4</v>
      </c>
      <c r="F426">
        <v>4.05</v>
      </c>
      <c r="G426">
        <f t="shared" si="79"/>
        <v>2015</v>
      </c>
      <c r="H426">
        <f t="shared" si="80"/>
        <v>0</v>
      </c>
      <c r="I426">
        <f t="shared" si="81"/>
        <v>0</v>
      </c>
      <c r="J426">
        <f t="shared" si="82"/>
        <v>0</v>
      </c>
      <c r="K426">
        <f t="shared" si="83"/>
        <v>0</v>
      </c>
      <c r="L426">
        <f t="shared" si="84"/>
        <v>0</v>
      </c>
      <c r="M426">
        <f t="shared" si="85"/>
        <v>1</v>
      </c>
      <c r="N426">
        <f t="shared" si="86"/>
        <v>0</v>
      </c>
      <c r="O426">
        <f t="shared" si="87"/>
        <v>1</v>
      </c>
      <c r="P426">
        <f t="shared" si="88"/>
        <v>0</v>
      </c>
      <c r="Q426">
        <f t="shared" si="89"/>
        <v>0</v>
      </c>
      <c r="R426">
        <f t="shared" si="90"/>
        <v>2.0000000000000462E-2</v>
      </c>
    </row>
    <row r="427" spans="1:18" x14ac:dyDescent="0.25">
      <c r="A427" s="1">
        <v>42033</v>
      </c>
      <c r="B427">
        <f t="shared" si="78"/>
        <v>1</v>
      </c>
      <c r="C427" t="s">
        <v>12</v>
      </c>
      <c r="D427">
        <v>3.94</v>
      </c>
      <c r="E427" t="s">
        <v>4</v>
      </c>
      <c r="F427">
        <v>3.95</v>
      </c>
      <c r="G427">
        <f t="shared" si="79"/>
        <v>2015</v>
      </c>
      <c r="H427">
        <f t="shared" si="80"/>
        <v>0</v>
      </c>
      <c r="I427">
        <f t="shared" si="81"/>
        <v>0</v>
      </c>
      <c r="J427">
        <f t="shared" si="82"/>
        <v>0</v>
      </c>
      <c r="K427">
        <f t="shared" si="83"/>
        <v>0</v>
      </c>
      <c r="L427">
        <f t="shared" si="84"/>
        <v>0</v>
      </c>
      <c r="M427">
        <f t="shared" si="85"/>
        <v>1</v>
      </c>
      <c r="N427">
        <f t="shared" si="86"/>
        <v>0</v>
      </c>
      <c r="O427">
        <f t="shared" si="87"/>
        <v>1</v>
      </c>
      <c r="P427">
        <f t="shared" si="88"/>
        <v>0</v>
      </c>
      <c r="Q427">
        <f t="shared" si="89"/>
        <v>0</v>
      </c>
      <c r="R427">
        <f t="shared" si="90"/>
        <v>-1.0000000000000231E-2</v>
      </c>
    </row>
    <row r="428" spans="1:18" x14ac:dyDescent="0.25">
      <c r="A428" s="1">
        <v>42040</v>
      </c>
      <c r="B428">
        <f t="shared" si="78"/>
        <v>2</v>
      </c>
      <c r="C428" t="s">
        <v>12</v>
      </c>
      <c r="D428">
        <v>4.08</v>
      </c>
      <c r="E428" t="s">
        <v>4</v>
      </c>
      <c r="F428">
        <v>4.08</v>
      </c>
      <c r="G428">
        <f t="shared" si="79"/>
        <v>2015</v>
      </c>
      <c r="H428">
        <f t="shared" si="80"/>
        <v>0</v>
      </c>
      <c r="I428">
        <f t="shared" si="81"/>
        <v>0</v>
      </c>
      <c r="J428">
        <f t="shared" si="82"/>
        <v>0</v>
      </c>
      <c r="K428">
        <f t="shared" si="83"/>
        <v>0</v>
      </c>
      <c r="L428">
        <f t="shared" si="84"/>
        <v>0</v>
      </c>
      <c r="M428">
        <f t="shared" si="85"/>
        <v>1</v>
      </c>
      <c r="N428">
        <f t="shared" si="86"/>
        <v>0</v>
      </c>
      <c r="O428">
        <f t="shared" si="87"/>
        <v>1</v>
      </c>
      <c r="P428">
        <f t="shared" si="88"/>
        <v>0</v>
      </c>
      <c r="Q428">
        <f t="shared" si="89"/>
        <v>1</v>
      </c>
      <c r="R428">
        <f t="shared" si="90"/>
        <v>0</v>
      </c>
    </row>
    <row r="429" spans="1:18" x14ac:dyDescent="0.25">
      <c r="A429" s="1">
        <v>42047</v>
      </c>
      <c r="B429">
        <f t="shared" si="78"/>
        <v>2</v>
      </c>
      <c r="C429" t="s">
        <v>12</v>
      </c>
      <c r="D429">
        <v>4.0599999999999996</v>
      </c>
      <c r="E429" t="s">
        <v>4</v>
      </c>
      <c r="F429">
        <v>4.05</v>
      </c>
      <c r="G429">
        <f t="shared" si="79"/>
        <v>2015</v>
      </c>
      <c r="H429">
        <f t="shared" si="80"/>
        <v>0</v>
      </c>
      <c r="I429">
        <f t="shared" si="81"/>
        <v>0</v>
      </c>
      <c r="J429">
        <f t="shared" si="82"/>
        <v>0</v>
      </c>
      <c r="K429">
        <f t="shared" si="83"/>
        <v>0</v>
      </c>
      <c r="L429">
        <f t="shared" si="84"/>
        <v>0</v>
      </c>
      <c r="M429">
        <f t="shared" si="85"/>
        <v>1</v>
      </c>
      <c r="N429">
        <f t="shared" si="86"/>
        <v>0</v>
      </c>
      <c r="O429">
        <f t="shared" si="87"/>
        <v>1</v>
      </c>
      <c r="P429">
        <f t="shared" si="88"/>
        <v>0</v>
      </c>
      <c r="Q429">
        <f t="shared" si="89"/>
        <v>1</v>
      </c>
      <c r="R429">
        <f t="shared" si="90"/>
        <v>9.9999999999997868E-3</v>
      </c>
    </row>
    <row r="430" spans="1:18" x14ac:dyDescent="0.25">
      <c r="A430" s="1">
        <v>42054</v>
      </c>
      <c r="B430">
        <f t="shared" si="78"/>
        <v>2</v>
      </c>
      <c r="C430" t="s">
        <v>12</v>
      </c>
      <c r="D430">
        <v>4.13</v>
      </c>
      <c r="E430" t="s">
        <v>4</v>
      </c>
      <c r="F430">
        <v>4.12</v>
      </c>
      <c r="G430">
        <f t="shared" si="79"/>
        <v>2015</v>
      </c>
      <c r="H430">
        <f t="shared" si="80"/>
        <v>0</v>
      </c>
      <c r="I430">
        <f t="shared" si="81"/>
        <v>0</v>
      </c>
      <c r="J430">
        <f t="shared" si="82"/>
        <v>0</v>
      </c>
      <c r="K430">
        <f t="shared" si="83"/>
        <v>0</v>
      </c>
      <c r="L430">
        <f t="shared" si="84"/>
        <v>0</v>
      </c>
      <c r="M430">
        <f t="shared" si="85"/>
        <v>1</v>
      </c>
      <c r="N430">
        <f t="shared" si="86"/>
        <v>0</v>
      </c>
      <c r="O430">
        <f t="shared" si="87"/>
        <v>1</v>
      </c>
      <c r="P430">
        <f t="shared" si="88"/>
        <v>0</v>
      </c>
      <c r="Q430">
        <f t="shared" si="89"/>
        <v>1</v>
      </c>
      <c r="R430">
        <f t="shared" si="90"/>
        <v>9.9999999999997868E-3</v>
      </c>
    </row>
    <row r="431" spans="1:18" x14ac:dyDescent="0.25">
      <c r="A431" s="1">
        <v>42061</v>
      </c>
      <c r="B431">
        <f t="shared" si="78"/>
        <v>2</v>
      </c>
      <c r="C431" t="s">
        <v>12</v>
      </c>
      <c r="D431">
        <v>4.03</v>
      </c>
      <c r="E431" t="s">
        <v>4</v>
      </c>
      <c r="F431">
        <v>4.04</v>
      </c>
      <c r="G431">
        <f t="shared" si="79"/>
        <v>2015</v>
      </c>
      <c r="H431">
        <f t="shared" si="80"/>
        <v>0</v>
      </c>
      <c r="I431">
        <f t="shared" si="81"/>
        <v>0</v>
      </c>
      <c r="J431">
        <f t="shared" si="82"/>
        <v>0</v>
      </c>
      <c r="K431">
        <f t="shared" si="83"/>
        <v>0</v>
      </c>
      <c r="L431">
        <f t="shared" si="84"/>
        <v>0</v>
      </c>
      <c r="M431">
        <f t="shared" si="85"/>
        <v>1</v>
      </c>
      <c r="N431">
        <f t="shared" si="86"/>
        <v>0</v>
      </c>
      <c r="O431">
        <f t="shared" si="87"/>
        <v>1</v>
      </c>
      <c r="P431">
        <f t="shared" si="88"/>
        <v>0</v>
      </c>
      <c r="Q431">
        <f t="shared" si="89"/>
        <v>1</v>
      </c>
      <c r="R431">
        <f t="shared" si="90"/>
        <v>-9.9999999999997868E-3</v>
      </c>
    </row>
    <row r="432" spans="1:18" x14ac:dyDescent="0.25">
      <c r="A432" s="1">
        <v>42068</v>
      </c>
      <c r="B432">
        <f t="shared" si="78"/>
        <v>3</v>
      </c>
      <c r="C432" t="s">
        <v>12</v>
      </c>
      <c r="D432">
        <v>4.16</v>
      </c>
      <c r="E432" t="s">
        <v>4</v>
      </c>
      <c r="F432">
        <v>4.0599999999999996</v>
      </c>
      <c r="G432">
        <f t="shared" si="79"/>
        <v>2015</v>
      </c>
      <c r="H432">
        <f t="shared" si="80"/>
        <v>0</v>
      </c>
      <c r="I432">
        <f t="shared" si="81"/>
        <v>0</v>
      </c>
      <c r="J432">
        <f t="shared" si="82"/>
        <v>0</v>
      </c>
      <c r="K432">
        <f t="shared" si="83"/>
        <v>0</v>
      </c>
      <c r="L432">
        <f t="shared" si="84"/>
        <v>0</v>
      </c>
      <c r="M432">
        <f t="shared" si="85"/>
        <v>1</v>
      </c>
      <c r="N432">
        <f t="shared" si="86"/>
        <v>0</v>
      </c>
      <c r="O432">
        <f t="shared" si="87"/>
        <v>1</v>
      </c>
      <c r="P432">
        <f t="shared" si="88"/>
        <v>0</v>
      </c>
      <c r="Q432">
        <f t="shared" si="89"/>
        <v>2</v>
      </c>
      <c r="R432">
        <f t="shared" si="90"/>
        <v>0.10000000000000053</v>
      </c>
    </row>
    <row r="433" spans="1:18" x14ac:dyDescent="0.25">
      <c r="A433" s="1">
        <v>42075</v>
      </c>
      <c r="B433">
        <f t="shared" si="78"/>
        <v>3</v>
      </c>
      <c r="C433" t="s">
        <v>12</v>
      </c>
      <c r="D433">
        <v>4.1399999999999997</v>
      </c>
      <c r="E433" t="s">
        <v>4</v>
      </c>
      <c r="F433">
        <v>4.03</v>
      </c>
      <c r="G433">
        <f t="shared" si="79"/>
        <v>2015</v>
      </c>
      <c r="H433">
        <f t="shared" si="80"/>
        <v>0</v>
      </c>
      <c r="I433">
        <f t="shared" si="81"/>
        <v>0</v>
      </c>
      <c r="J433">
        <f t="shared" si="82"/>
        <v>0</v>
      </c>
      <c r="K433">
        <f t="shared" si="83"/>
        <v>0</v>
      </c>
      <c r="L433">
        <f t="shared" si="84"/>
        <v>0</v>
      </c>
      <c r="M433">
        <f t="shared" si="85"/>
        <v>1</v>
      </c>
      <c r="N433">
        <f t="shared" si="86"/>
        <v>0</v>
      </c>
      <c r="O433">
        <f t="shared" si="87"/>
        <v>1</v>
      </c>
      <c r="P433">
        <f t="shared" si="88"/>
        <v>0</v>
      </c>
      <c r="Q433">
        <f t="shared" si="89"/>
        <v>2</v>
      </c>
      <c r="R433">
        <f t="shared" si="90"/>
        <v>0.10999999999999943</v>
      </c>
    </row>
    <row r="434" spans="1:18" x14ac:dyDescent="0.25">
      <c r="A434" s="1">
        <v>42082</v>
      </c>
      <c r="B434">
        <f t="shared" si="78"/>
        <v>3</v>
      </c>
      <c r="C434" t="s">
        <v>12</v>
      </c>
      <c r="D434">
        <v>3.99</v>
      </c>
      <c r="E434" t="s">
        <v>4</v>
      </c>
      <c r="F434">
        <v>3.9</v>
      </c>
      <c r="G434">
        <f t="shared" si="79"/>
        <v>2015</v>
      </c>
      <c r="H434">
        <f t="shared" si="80"/>
        <v>0</v>
      </c>
      <c r="I434">
        <f t="shared" si="81"/>
        <v>0</v>
      </c>
      <c r="J434">
        <f t="shared" si="82"/>
        <v>0</v>
      </c>
      <c r="K434">
        <f t="shared" si="83"/>
        <v>0</v>
      </c>
      <c r="L434">
        <f t="shared" si="84"/>
        <v>0</v>
      </c>
      <c r="M434">
        <f t="shared" si="85"/>
        <v>1</v>
      </c>
      <c r="N434">
        <f t="shared" si="86"/>
        <v>0</v>
      </c>
      <c r="O434">
        <f t="shared" si="87"/>
        <v>1</v>
      </c>
      <c r="P434">
        <f t="shared" si="88"/>
        <v>0</v>
      </c>
      <c r="Q434">
        <f t="shared" si="89"/>
        <v>2</v>
      </c>
      <c r="R434">
        <f t="shared" si="90"/>
        <v>9.0000000000000302E-2</v>
      </c>
    </row>
    <row r="435" spans="1:18" x14ac:dyDescent="0.25">
      <c r="A435" s="1">
        <v>42089</v>
      </c>
      <c r="B435">
        <f t="shared" si="78"/>
        <v>3</v>
      </c>
      <c r="C435" t="s">
        <v>12</v>
      </c>
      <c r="D435">
        <v>4.16</v>
      </c>
      <c r="E435" t="s">
        <v>4</v>
      </c>
      <c r="F435">
        <v>4.07</v>
      </c>
      <c r="G435">
        <f t="shared" si="79"/>
        <v>2015</v>
      </c>
      <c r="H435">
        <f t="shared" si="80"/>
        <v>0</v>
      </c>
      <c r="I435">
        <f t="shared" si="81"/>
        <v>0</v>
      </c>
      <c r="J435">
        <f t="shared" si="82"/>
        <v>0</v>
      </c>
      <c r="K435">
        <f t="shared" si="83"/>
        <v>0</v>
      </c>
      <c r="L435">
        <f t="shared" si="84"/>
        <v>0</v>
      </c>
      <c r="M435">
        <f t="shared" si="85"/>
        <v>1</v>
      </c>
      <c r="N435">
        <f t="shared" si="86"/>
        <v>0</v>
      </c>
      <c r="O435">
        <f t="shared" si="87"/>
        <v>1</v>
      </c>
      <c r="P435">
        <f t="shared" si="88"/>
        <v>0</v>
      </c>
      <c r="Q435">
        <f t="shared" si="89"/>
        <v>2</v>
      </c>
      <c r="R435">
        <f t="shared" si="90"/>
        <v>8.9999999999999858E-2</v>
      </c>
    </row>
    <row r="436" spans="1:18" x14ac:dyDescent="0.25">
      <c r="A436" s="1">
        <v>42096</v>
      </c>
      <c r="B436">
        <f t="shared" si="78"/>
        <v>4</v>
      </c>
      <c r="C436" t="s">
        <v>12</v>
      </c>
      <c r="D436">
        <v>4.09</v>
      </c>
      <c r="E436" t="s">
        <v>4</v>
      </c>
      <c r="F436">
        <v>4.0199999999999996</v>
      </c>
      <c r="G436">
        <f t="shared" si="79"/>
        <v>2015</v>
      </c>
      <c r="H436">
        <f t="shared" si="80"/>
        <v>0</v>
      </c>
      <c r="I436">
        <f t="shared" si="81"/>
        <v>0</v>
      </c>
      <c r="J436">
        <f t="shared" si="82"/>
        <v>0</v>
      </c>
      <c r="K436">
        <f t="shared" si="83"/>
        <v>0</v>
      </c>
      <c r="L436">
        <f t="shared" si="84"/>
        <v>0</v>
      </c>
      <c r="M436">
        <f t="shared" si="85"/>
        <v>1</v>
      </c>
      <c r="N436">
        <f t="shared" si="86"/>
        <v>0</v>
      </c>
      <c r="O436">
        <f t="shared" si="87"/>
        <v>1</v>
      </c>
      <c r="P436">
        <f t="shared" si="88"/>
        <v>0</v>
      </c>
      <c r="Q436">
        <f t="shared" si="89"/>
        <v>3</v>
      </c>
      <c r="R436">
        <f t="shared" si="90"/>
        <v>7.0000000000000284E-2</v>
      </c>
    </row>
    <row r="437" spans="1:18" x14ac:dyDescent="0.25">
      <c r="A437" s="1">
        <v>42103</v>
      </c>
      <c r="B437">
        <f t="shared" si="78"/>
        <v>4</v>
      </c>
      <c r="C437" t="s">
        <v>12</v>
      </c>
      <c r="D437">
        <v>4.16</v>
      </c>
      <c r="E437" t="s">
        <v>4</v>
      </c>
      <c r="F437">
        <v>3.94</v>
      </c>
      <c r="G437">
        <f t="shared" si="79"/>
        <v>2015</v>
      </c>
      <c r="H437">
        <f t="shared" si="80"/>
        <v>0</v>
      </c>
      <c r="I437">
        <f t="shared" si="81"/>
        <v>0</v>
      </c>
      <c r="J437">
        <f t="shared" si="82"/>
        <v>0</v>
      </c>
      <c r="K437">
        <f t="shared" si="83"/>
        <v>0</v>
      </c>
      <c r="L437">
        <f t="shared" si="84"/>
        <v>0</v>
      </c>
      <c r="M437">
        <f t="shared" si="85"/>
        <v>1</v>
      </c>
      <c r="N437">
        <f t="shared" si="86"/>
        <v>0</v>
      </c>
      <c r="O437">
        <f t="shared" si="87"/>
        <v>1</v>
      </c>
      <c r="P437">
        <f t="shared" si="88"/>
        <v>0</v>
      </c>
      <c r="Q437">
        <f t="shared" si="89"/>
        <v>3</v>
      </c>
      <c r="R437">
        <f t="shared" si="90"/>
        <v>0.2200000000000002</v>
      </c>
    </row>
    <row r="438" spans="1:18" x14ac:dyDescent="0.25">
      <c r="A438" s="1">
        <v>42110</v>
      </c>
      <c r="B438">
        <f t="shared" si="78"/>
        <v>4</v>
      </c>
      <c r="C438" t="s">
        <v>12</v>
      </c>
      <c r="D438">
        <v>4.01</v>
      </c>
      <c r="E438" t="s">
        <v>4</v>
      </c>
      <c r="F438">
        <v>3.91</v>
      </c>
      <c r="G438">
        <f t="shared" si="79"/>
        <v>2015</v>
      </c>
      <c r="H438">
        <f t="shared" si="80"/>
        <v>0</v>
      </c>
      <c r="I438">
        <f t="shared" si="81"/>
        <v>0</v>
      </c>
      <c r="J438">
        <f t="shared" si="82"/>
        <v>0</v>
      </c>
      <c r="K438">
        <f t="shared" si="83"/>
        <v>0</v>
      </c>
      <c r="L438">
        <f t="shared" si="84"/>
        <v>0</v>
      </c>
      <c r="M438">
        <f t="shared" si="85"/>
        <v>1</v>
      </c>
      <c r="N438">
        <f t="shared" si="86"/>
        <v>0</v>
      </c>
      <c r="O438">
        <f t="shared" si="87"/>
        <v>1</v>
      </c>
      <c r="P438">
        <f t="shared" si="88"/>
        <v>0</v>
      </c>
      <c r="Q438">
        <f t="shared" si="89"/>
        <v>3</v>
      </c>
      <c r="R438">
        <f t="shared" si="90"/>
        <v>9.9999999999999645E-2</v>
      </c>
    </row>
    <row r="439" spans="1:18" x14ac:dyDescent="0.25">
      <c r="A439" s="1">
        <v>42117</v>
      </c>
      <c r="B439">
        <f t="shared" si="78"/>
        <v>4</v>
      </c>
      <c r="C439" t="s">
        <v>12</v>
      </c>
      <c r="D439">
        <v>3.96</v>
      </c>
      <c r="E439" t="s">
        <v>4</v>
      </c>
      <c r="F439">
        <v>3.84</v>
      </c>
      <c r="G439">
        <f t="shared" si="79"/>
        <v>2015</v>
      </c>
      <c r="H439">
        <f t="shared" si="80"/>
        <v>0</v>
      </c>
      <c r="I439">
        <f t="shared" si="81"/>
        <v>0</v>
      </c>
      <c r="J439">
        <f t="shared" si="82"/>
        <v>0</v>
      </c>
      <c r="K439">
        <f t="shared" si="83"/>
        <v>0</v>
      </c>
      <c r="L439">
        <f t="shared" si="84"/>
        <v>0</v>
      </c>
      <c r="M439">
        <f t="shared" si="85"/>
        <v>1</v>
      </c>
      <c r="N439">
        <f t="shared" si="86"/>
        <v>0</v>
      </c>
      <c r="O439">
        <f t="shared" si="87"/>
        <v>1</v>
      </c>
      <c r="P439">
        <f t="shared" si="88"/>
        <v>0</v>
      </c>
      <c r="Q439">
        <f t="shared" si="89"/>
        <v>3</v>
      </c>
      <c r="R439">
        <f t="shared" si="90"/>
        <v>0.12000000000000011</v>
      </c>
    </row>
    <row r="440" spans="1:18" x14ac:dyDescent="0.25">
      <c r="A440" s="1">
        <v>42124</v>
      </c>
      <c r="B440">
        <f t="shared" si="78"/>
        <v>4</v>
      </c>
      <c r="C440" t="s">
        <v>12</v>
      </c>
      <c r="D440">
        <v>3.87</v>
      </c>
      <c r="E440" t="s">
        <v>4</v>
      </c>
      <c r="F440">
        <v>3.73</v>
      </c>
      <c r="G440">
        <f t="shared" si="79"/>
        <v>2015</v>
      </c>
      <c r="H440">
        <f t="shared" si="80"/>
        <v>0</v>
      </c>
      <c r="I440">
        <f t="shared" si="81"/>
        <v>0</v>
      </c>
      <c r="J440">
        <f t="shared" si="82"/>
        <v>0</v>
      </c>
      <c r="K440">
        <f t="shared" si="83"/>
        <v>0</v>
      </c>
      <c r="L440">
        <f t="shared" si="84"/>
        <v>0</v>
      </c>
      <c r="M440">
        <f t="shared" si="85"/>
        <v>1</v>
      </c>
      <c r="N440">
        <f t="shared" si="86"/>
        <v>0</v>
      </c>
      <c r="O440">
        <f t="shared" si="87"/>
        <v>1</v>
      </c>
      <c r="P440">
        <f t="shared" si="88"/>
        <v>0</v>
      </c>
      <c r="Q440">
        <f t="shared" si="89"/>
        <v>3</v>
      </c>
      <c r="R440">
        <f t="shared" si="90"/>
        <v>0.14000000000000012</v>
      </c>
    </row>
    <row r="441" spans="1:18" x14ac:dyDescent="0.25">
      <c r="A441" s="1">
        <v>42131</v>
      </c>
      <c r="B441">
        <f t="shared" si="78"/>
        <v>5</v>
      </c>
      <c r="C441" t="s">
        <v>12</v>
      </c>
      <c r="D441">
        <v>3.89</v>
      </c>
      <c r="E441" t="s">
        <v>4</v>
      </c>
      <c r="F441">
        <v>3.67</v>
      </c>
      <c r="G441">
        <f t="shared" si="79"/>
        <v>2015</v>
      </c>
      <c r="H441">
        <f t="shared" si="80"/>
        <v>0</v>
      </c>
      <c r="I441">
        <f t="shared" si="81"/>
        <v>0</v>
      </c>
      <c r="J441">
        <f t="shared" si="82"/>
        <v>0</v>
      </c>
      <c r="K441">
        <f t="shared" si="83"/>
        <v>0</v>
      </c>
      <c r="L441">
        <f t="shared" si="84"/>
        <v>0</v>
      </c>
      <c r="M441">
        <f t="shared" si="85"/>
        <v>1</v>
      </c>
      <c r="N441">
        <f t="shared" si="86"/>
        <v>0</v>
      </c>
      <c r="O441">
        <f t="shared" si="87"/>
        <v>1</v>
      </c>
      <c r="P441">
        <f t="shared" si="88"/>
        <v>0</v>
      </c>
      <c r="Q441">
        <f t="shared" si="89"/>
        <v>4</v>
      </c>
      <c r="R441">
        <f t="shared" si="90"/>
        <v>0.2200000000000002</v>
      </c>
    </row>
    <row r="442" spans="1:18" x14ac:dyDescent="0.25">
      <c r="A442" s="1">
        <v>42138</v>
      </c>
      <c r="B442">
        <f t="shared" si="78"/>
        <v>5</v>
      </c>
      <c r="C442" t="s">
        <v>12</v>
      </c>
      <c r="D442">
        <v>3.96</v>
      </c>
      <c r="E442" t="s">
        <v>4</v>
      </c>
      <c r="F442">
        <v>3.75</v>
      </c>
      <c r="G442">
        <f t="shared" si="79"/>
        <v>2015</v>
      </c>
      <c r="H442">
        <f t="shared" si="80"/>
        <v>0</v>
      </c>
      <c r="I442">
        <f t="shared" si="81"/>
        <v>0</v>
      </c>
      <c r="J442">
        <f t="shared" si="82"/>
        <v>0</v>
      </c>
      <c r="K442">
        <f t="shared" si="83"/>
        <v>0</v>
      </c>
      <c r="L442">
        <f t="shared" si="84"/>
        <v>0</v>
      </c>
      <c r="M442">
        <f t="shared" si="85"/>
        <v>1</v>
      </c>
      <c r="N442">
        <f t="shared" si="86"/>
        <v>0</v>
      </c>
      <c r="O442">
        <f t="shared" si="87"/>
        <v>1</v>
      </c>
      <c r="P442">
        <f t="shared" si="88"/>
        <v>0</v>
      </c>
      <c r="Q442">
        <f t="shared" si="89"/>
        <v>4</v>
      </c>
      <c r="R442">
        <f t="shared" si="90"/>
        <v>0.20999999999999996</v>
      </c>
    </row>
    <row r="443" spans="1:18" x14ac:dyDescent="0.25">
      <c r="A443" s="1">
        <v>42145</v>
      </c>
      <c r="B443">
        <f t="shared" si="78"/>
        <v>5</v>
      </c>
      <c r="C443" t="s">
        <v>12</v>
      </c>
      <c r="D443">
        <v>4</v>
      </c>
      <c r="E443" t="s">
        <v>4</v>
      </c>
      <c r="F443">
        <v>3.72</v>
      </c>
      <c r="G443">
        <f t="shared" si="79"/>
        <v>2015</v>
      </c>
      <c r="H443">
        <f t="shared" si="80"/>
        <v>0</v>
      </c>
      <c r="I443">
        <f t="shared" si="81"/>
        <v>0</v>
      </c>
      <c r="J443">
        <f t="shared" si="82"/>
        <v>0</v>
      </c>
      <c r="K443">
        <f t="shared" si="83"/>
        <v>0</v>
      </c>
      <c r="L443">
        <f t="shared" si="84"/>
        <v>0</v>
      </c>
      <c r="M443">
        <f t="shared" si="85"/>
        <v>1</v>
      </c>
      <c r="N443">
        <f t="shared" si="86"/>
        <v>0</v>
      </c>
      <c r="O443">
        <f t="shared" si="87"/>
        <v>1</v>
      </c>
      <c r="P443">
        <f t="shared" si="88"/>
        <v>0</v>
      </c>
      <c r="Q443">
        <f t="shared" si="89"/>
        <v>4</v>
      </c>
      <c r="R443">
        <f t="shared" si="90"/>
        <v>0.2799999999999998</v>
      </c>
    </row>
    <row r="444" spans="1:18" x14ac:dyDescent="0.25">
      <c r="A444" s="1">
        <v>42152</v>
      </c>
      <c r="B444">
        <f t="shared" si="78"/>
        <v>5</v>
      </c>
      <c r="C444" t="s">
        <v>12</v>
      </c>
      <c r="D444">
        <v>3.89</v>
      </c>
      <c r="E444" t="s">
        <v>4</v>
      </c>
      <c r="F444">
        <v>3.6</v>
      </c>
      <c r="G444">
        <f t="shared" si="79"/>
        <v>2015</v>
      </c>
      <c r="H444">
        <f t="shared" si="80"/>
        <v>0</v>
      </c>
      <c r="I444">
        <f t="shared" si="81"/>
        <v>0</v>
      </c>
      <c r="J444">
        <f t="shared" si="82"/>
        <v>0</v>
      </c>
      <c r="K444">
        <f t="shared" si="83"/>
        <v>0</v>
      </c>
      <c r="L444">
        <f t="shared" si="84"/>
        <v>0</v>
      </c>
      <c r="M444">
        <f t="shared" si="85"/>
        <v>1</v>
      </c>
      <c r="N444">
        <f t="shared" si="86"/>
        <v>0</v>
      </c>
      <c r="O444">
        <f t="shared" si="87"/>
        <v>1</v>
      </c>
      <c r="P444">
        <f t="shared" si="88"/>
        <v>0</v>
      </c>
      <c r="Q444">
        <f t="shared" si="89"/>
        <v>4</v>
      </c>
      <c r="R444">
        <f t="shared" si="90"/>
        <v>0.29000000000000004</v>
      </c>
    </row>
    <row r="445" spans="1:18" x14ac:dyDescent="0.25">
      <c r="A445" s="1">
        <v>42159</v>
      </c>
      <c r="B445">
        <f t="shared" si="78"/>
        <v>6</v>
      </c>
      <c r="C445" t="s">
        <v>12</v>
      </c>
      <c r="D445">
        <v>3.93</v>
      </c>
      <c r="E445" t="s">
        <v>4</v>
      </c>
      <c r="F445">
        <v>3.7</v>
      </c>
      <c r="G445">
        <f t="shared" si="79"/>
        <v>2015</v>
      </c>
      <c r="H445">
        <f t="shared" si="80"/>
        <v>0</v>
      </c>
      <c r="I445">
        <f t="shared" si="81"/>
        <v>0</v>
      </c>
      <c r="J445">
        <f t="shared" si="82"/>
        <v>0</v>
      </c>
      <c r="K445">
        <f t="shared" si="83"/>
        <v>0</v>
      </c>
      <c r="L445">
        <f t="shared" si="84"/>
        <v>0</v>
      </c>
      <c r="M445">
        <f t="shared" si="85"/>
        <v>1</v>
      </c>
      <c r="N445">
        <f t="shared" si="86"/>
        <v>0</v>
      </c>
      <c r="O445">
        <f t="shared" si="87"/>
        <v>1</v>
      </c>
      <c r="P445">
        <f t="shared" si="88"/>
        <v>0</v>
      </c>
      <c r="Q445">
        <f t="shared" si="89"/>
        <v>5</v>
      </c>
      <c r="R445">
        <f t="shared" si="90"/>
        <v>0.22999999999999998</v>
      </c>
    </row>
    <row r="446" spans="1:18" x14ac:dyDescent="0.25">
      <c r="A446" s="1">
        <v>42166</v>
      </c>
      <c r="B446">
        <f t="shared" si="78"/>
        <v>6</v>
      </c>
      <c r="C446" t="s">
        <v>12</v>
      </c>
      <c r="D446">
        <v>3.86</v>
      </c>
      <c r="E446" t="s">
        <v>4</v>
      </c>
      <c r="F446">
        <v>3.63</v>
      </c>
      <c r="G446">
        <f t="shared" si="79"/>
        <v>2015</v>
      </c>
      <c r="H446">
        <f t="shared" si="80"/>
        <v>0</v>
      </c>
      <c r="I446">
        <f t="shared" si="81"/>
        <v>0</v>
      </c>
      <c r="J446">
        <f t="shared" si="82"/>
        <v>0</v>
      </c>
      <c r="K446">
        <f t="shared" si="83"/>
        <v>0</v>
      </c>
      <c r="L446">
        <f t="shared" si="84"/>
        <v>0</v>
      </c>
      <c r="M446">
        <f t="shared" si="85"/>
        <v>1</v>
      </c>
      <c r="N446">
        <f t="shared" si="86"/>
        <v>0</v>
      </c>
      <c r="O446">
        <f t="shared" si="87"/>
        <v>1</v>
      </c>
      <c r="P446">
        <f t="shared" si="88"/>
        <v>0</v>
      </c>
      <c r="Q446">
        <f t="shared" si="89"/>
        <v>5</v>
      </c>
      <c r="R446">
        <f t="shared" si="90"/>
        <v>0.22999999999999998</v>
      </c>
    </row>
    <row r="447" spans="1:18" x14ac:dyDescent="0.25">
      <c r="A447" s="1">
        <v>42173</v>
      </c>
      <c r="B447">
        <f t="shared" si="78"/>
        <v>6</v>
      </c>
      <c r="C447" t="s">
        <v>12</v>
      </c>
      <c r="D447">
        <v>3.88</v>
      </c>
      <c r="E447" t="s">
        <v>4</v>
      </c>
      <c r="F447">
        <v>3.64</v>
      </c>
      <c r="G447">
        <f t="shared" si="79"/>
        <v>2015</v>
      </c>
      <c r="H447">
        <f t="shared" si="80"/>
        <v>0</v>
      </c>
      <c r="I447">
        <f t="shared" si="81"/>
        <v>0</v>
      </c>
      <c r="J447">
        <f t="shared" si="82"/>
        <v>0</v>
      </c>
      <c r="K447">
        <f t="shared" si="83"/>
        <v>0</v>
      </c>
      <c r="L447">
        <f t="shared" si="84"/>
        <v>0</v>
      </c>
      <c r="M447">
        <f t="shared" si="85"/>
        <v>1</v>
      </c>
      <c r="N447">
        <f t="shared" si="86"/>
        <v>0</v>
      </c>
      <c r="O447">
        <f t="shared" si="87"/>
        <v>1</v>
      </c>
      <c r="P447">
        <f t="shared" si="88"/>
        <v>0</v>
      </c>
      <c r="Q447">
        <f t="shared" si="89"/>
        <v>5</v>
      </c>
      <c r="R447">
        <f t="shared" si="90"/>
        <v>0.23999999999999977</v>
      </c>
    </row>
    <row r="448" spans="1:18" x14ac:dyDescent="0.25">
      <c r="A448" s="1">
        <v>42180</v>
      </c>
      <c r="B448">
        <f t="shared" si="78"/>
        <v>6</v>
      </c>
      <c r="C448" t="s">
        <v>12</v>
      </c>
      <c r="D448">
        <v>4.12</v>
      </c>
      <c r="E448" t="s">
        <v>4</v>
      </c>
      <c r="F448">
        <v>3.83</v>
      </c>
      <c r="G448">
        <f t="shared" si="79"/>
        <v>2015</v>
      </c>
      <c r="H448">
        <f t="shared" si="80"/>
        <v>0</v>
      </c>
      <c r="I448">
        <f t="shared" si="81"/>
        <v>0</v>
      </c>
      <c r="J448">
        <f t="shared" si="82"/>
        <v>0</v>
      </c>
      <c r="K448">
        <f t="shared" si="83"/>
        <v>0</v>
      </c>
      <c r="L448">
        <f t="shared" si="84"/>
        <v>0</v>
      </c>
      <c r="M448">
        <f t="shared" si="85"/>
        <v>1</v>
      </c>
      <c r="N448">
        <f t="shared" si="86"/>
        <v>0</v>
      </c>
      <c r="O448">
        <f t="shared" si="87"/>
        <v>1</v>
      </c>
      <c r="P448">
        <f t="shared" si="88"/>
        <v>0</v>
      </c>
      <c r="Q448">
        <f t="shared" si="89"/>
        <v>5</v>
      </c>
      <c r="R448">
        <f t="shared" si="90"/>
        <v>0.29000000000000004</v>
      </c>
    </row>
    <row r="449" spans="1:18" x14ac:dyDescent="0.25">
      <c r="A449" s="1">
        <v>42376</v>
      </c>
      <c r="B449">
        <f t="shared" si="78"/>
        <v>1</v>
      </c>
      <c r="C449" t="s">
        <v>11</v>
      </c>
      <c r="D449">
        <v>3.68</v>
      </c>
      <c r="E449" t="s">
        <v>5</v>
      </c>
      <c r="F449">
        <v>3.79</v>
      </c>
      <c r="G449">
        <f t="shared" si="79"/>
        <v>2016</v>
      </c>
      <c r="H449">
        <f t="shared" si="80"/>
        <v>1</v>
      </c>
      <c r="I449">
        <f t="shared" si="81"/>
        <v>0</v>
      </c>
      <c r="J449">
        <f t="shared" si="82"/>
        <v>0</v>
      </c>
      <c r="K449">
        <f t="shared" si="83"/>
        <v>0</v>
      </c>
      <c r="L449">
        <f t="shared" si="84"/>
        <v>0</v>
      </c>
      <c r="M449">
        <f t="shared" si="85"/>
        <v>0</v>
      </c>
      <c r="N449">
        <f t="shared" si="86"/>
        <v>0</v>
      </c>
      <c r="O449">
        <f t="shared" si="87"/>
        <v>0</v>
      </c>
      <c r="P449">
        <f t="shared" si="88"/>
        <v>1</v>
      </c>
      <c r="Q449">
        <f t="shared" si="89"/>
        <v>0</v>
      </c>
      <c r="R449">
        <f t="shared" si="90"/>
        <v>-0.10999999999999988</v>
      </c>
    </row>
    <row r="450" spans="1:18" x14ac:dyDescent="0.25">
      <c r="A450" s="1">
        <v>42383</v>
      </c>
      <c r="B450">
        <f t="shared" ref="B450:B513" si="91">MONTH(A450)</f>
        <v>1</v>
      </c>
      <c r="C450" t="s">
        <v>11</v>
      </c>
      <c r="D450">
        <v>3.75</v>
      </c>
      <c r="E450" t="s">
        <v>5</v>
      </c>
      <c r="F450">
        <v>3.82</v>
      </c>
      <c r="G450">
        <f t="shared" ref="G450:G513" si="92">YEAR(A450)</f>
        <v>2016</v>
      </c>
      <c r="H450">
        <f t="shared" ref="H450:H513" si="93">IF($G450=2016,1,0)</f>
        <v>1</v>
      </c>
      <c r="I450">
        <f t="shared" ref="I450:I513" si="94">IF($G450=2017,1,0)</f>
        <v>0</v>
      </c>
      <c r="J450">
        <f t="shared" ref="J450:J513" si="95">IF($G450=2018,1,0)</f>
        <v>0</v>
      </c>
      <c r="K450">
        <f t="shared" ref="K450:K513" si="96">IF($G450=2019,1,0)</f>
        <v>0</v>
      </c>
      <c r="L450">
        <f t="shared" ref="L450:L513" si="97">IF($G450=2020,1,0)</f>
        <v>0</v>
      </c>
      <c r="M450">
        <f t="shared" ref="M450:M513" si="98">IF(C450="North",1,0)</f>
        <v>0</v>
      </c>
      <c r="N450">
        <f t="shared" ref="N450:N513" si="99">IF(C450="East",1,0)</f>
        <v>0</v>
      </c>
      <c r="O450">
        <f t="shared" ref="O450:O513" si="100">IF(E450="Sep",1,0)</f>
        <v>0</v>
      </c>
      <c r="P450">
        <f t="shared" ref="P450:P513" si="101">IF(E450="Dec",1,0)</f>
        <v>1</v>
      </c>
      <c r="Q450">
        <f t="shared" ref="Q450:Q513" si="102">B450-1</f>
        <v>0</v>
      </c>
      <c r="R450">
        <f t="shared" ref="R450:R513" si="103">D450-F450</f>
        <v>-6.999999999999984E-2</v>
      </c>
    </row>
    <row r="451" spans="1:18" x14ac:dyDescent="0.25">
      <c r="A451" s="1">
        <v>42390</v>
      </c>
      <c r="B451">
        <f t="shared" si="91"/>
        <v>1</v>
      </c>
      <c r="C451" t="s">
        <v>11</v>
      </c>
      <c r="D451">
        <v>3.82</v>
      </c>
      <c r="E451" t="s">
        <v>5</v>
      </c>
      <c r="F451">
        <v>3.89</v>
      </c>
      <c r="G451">
        <f t="shared" si="92"/>
        <v>2016</v>
      </c>
      <c r="H451">
        <f t="shared" si="93"/>
        <v>1</v>
      </c>
      <c r="I451">
        <f t="shared" si="94"/>
        <v>0</v>
      </c>
      <c r="J451">
        <f t="shared" si="95"/>
        <v>0</v>
      </c>
      <c r="K451">
        <f t="shared" si="96"/>
        <v>0</v>
      </c>
      <c r="L451">
        <f t="shared" si="97"/>
        <v>0</v>
      </c>
      <c r="M451">
        <f t="shared" si="98"/>
        <v>0</v>
      </c>
      <c r="N451">
        <f t="shared" si="99"/>
        <v>0</v>
      </c>
      <c r="O451">
        <f t="shared" si="100"/>
        <v>0</v>
      </c>
      <c r="P451">
        <f t="shared" si="101"/>
        <v>1</v>
      </c>
      <c r="Q451">
        <f t="shared" si="102"/>
        <v>0</v>
      </c>
      <c r="R451">
        <f t="shared" si="103"/>
        <v>-7.0000000000000284E-2</v>
      </c>
    </row>
    <row r="452" spans="1:18" x14ac:dyDescent="0.25">
      <c r="A452" s="1">
        <v>42397</v>
      </c>
      <c r="B452">
        <f t="shared" si="91"/>
        <v>1</v>
      </c>
      <c r="C452" t="s">
        <v>11</v>
      </c>
      <c r="D452">
        <v>3.81</v>
      </c>
      <c r="E452" t="s">
        <v>5</v>
      </c>
      <c r="F452">
        <v>3.88</v>
      </c>
      <c r="G452">
        <f t="shared" si="92"/>
        <v>2016</v>
      </c>
      <c r="H452">
        <f t="shared" si="93"/>
        <v>1</v>
      </c>
      <c r="I452">
        <f t="shared" si="94"/>
        <v>0</v>
      </c>
      <c r="J452">
        <f t="shared" si="95"/>
        <v>0</v>
      </c>
      <c r="K452">
        <f t="shared" si="96"/>
        <v>0</v>
      </c>
      <c r="L452">
        <f t="shared" si="97"/>
        <v>0</v>
      </c>
      <c r="M452">
        <f t="shared" si="98"/>
        <v>0</v>
      </c>
      <c r="N452">
        <f t="shared" si="99"/>
        <v>0</v>
      </c>
      <c r="O452">
        <f t="shared" si="100"/>
        <v>0</v>
      </c>
      <c r="P452">
        <f t="shared" si="101"/>
        <v>1</v>
      </c>
      <c r="Q452">
        <f t="shared" si="102"/>
        <v>0</v>
      </c>
      <c r="R452">
        <f t="shared" si="103"/>
        <v>-6.999999999999984E-2</v>
      </c>
    </row>
    <row r="453" spans="1:18" x14ac:dyDescent="0.25">
      <c r="A453" s="1">
        <v>42404</v>
      </c>
      <c r="B453">
        <f t="shared" si="91"/>
        <v>2</v>
      </c>
      <c r="C453" t="s">
        <v>11</v>
      </c>
      <c r="D453">
        <v>3.83</v>
      </c>
      <c r="E453" t="s">
        <v>5</v>
      </c>
      <c r="F453">
        <v>3.91</v>
      </c>
      <c r="G453">
        <f t="shared" si="92"/>
        <v>2016</v>
      </c>
      <c r="H453">
        <f t="shared" si="93"/>
        <v>1</v>
      </c>
      <c r="I453">
        <f t="shared" si="94"/>
        <v>0</v>
      </c>
      <c r="J453">
        <f t="shared" si="95"/>
        <v>0</v>
      </c>
      <c r="K453">
        <f t="shared" si="96"/>
        <v>0</v>
      </c>
      <c r="L453">
        <f t="shared" si="97"/>
        <v>0</v>
      </c>
      <c r="M453">
        <f t="shared" si="98"/>
        <v>0</v>
      </c>
      <c r="N453">
        <f t="shared" si="99"/>
        <v>0</v>
      </c>
      <c r="O453">
        <f t="shared" si="100"/>
        <v>0</v>
      </c>
      <c r="P453">
        <f t="shared" si="101"/>
        <v>1</v>
      </c>
      <c r="Q453">
        <f t="shared" si="102"/>
        <v>1</v>
      </c>
      <c r="R453">
        <f t="shared" si="103"/>
        <v>-8.0000000000000071E-2</v>
      </c>
    </row>
    <row r="454" spans="1:18" x14ac:dyDescent="0.25">
      <c r="A454" s="1">
        <v>42411</v>
      </c>
      <c r="B454">
        <f t="shared" si="91"/>
        <v>2</v>
      </c>
      <c r="C454" t="s">
        <v>11</v>
      </c>
      <c r="D454">
        <v>3.63</v>
      </c>
      <c r="E454" t="s">
        <v>5</v>
      </c>
      <c r="F454">
        <v>3.83</v>
      </c>
      <c r="G454">
        <f t="shared" si="92"/>
        <v>2016</v>
      </c>
      <c r="H454">
        <f t="shared" si="93"/>
        <v>1</v>
      </c>
      <c r="I454">
        <f t="shared" si="94"/>
        <v>0</v>
      </c>
      <c r="J454">
        <f t="shared" si="95"/>
        <v>0</v>
      </c>
      <c r="K454">
        <f t="shared" si="96"/>
        <v>0</v>
      </c>
      <c r="L454">
        <f t="shared" si="97"/>
        <v>0</v>
      </c>
      <c r="M454">
        <f t="shared" si="98"/>
        <v>0</v>
      </c>
      <c r="N454">
        <f t="shared" si="99"/>
        <v>0</v>
      </c>
      <c r="O454">
        <f t="shared" si="100"/>
        <v>0</v>
      </c>
      <c r="P454">
        <f t="shared" si="101"/>
        <v>1</v>
      </c>
      <c r="Q454">
        <f t="shared" si="102"/>
        <v>1</v>
      </c>
      <c r="R454">
        <f t="shared" si="103"/>
        <v>-0.20000000000000018</v>
      </c>
    </row>
    <row r="455" spans="1:18" x14ac:dyDescent="0.25">
      <c r="A455" s="1">
        <v>42418</v>
      </c>
      <c r="B455">
        <f t="shared" si="91"/>
        <v>2</v>
      </c>
      <c r="C455" t="s">
        <v>11</v>
      </c>
      <c r="D455">
        <v>3.76</v>
      </c>
      <c r="E455" t="s">
        <v>5</v>
      </c>
      <c r="F455">
        <v>3.87</v>
      </c>
      <c r="G455">
        <f t="shared" si="92"/>
        <v>2016</v>
      </c>
      <c r="H455">
        <f t="shared" si="93"/>
        <v>1</v>
      </c>
      <c r="I455">
        <f t="shared" si="94"/>
        <v>0</v>
      </c>
      <c r="J455">
        <f t="shared" si="95"/>
        <v>0</v>
      </c>
      <c r="K455">
        <f t="shared" si="96"/>
        <v>0</v>
      </c>
      <c r="L455">
        <f t="shared" si="97"/>
        <v>0</v>
      </c>
      <c r="M455">
        <f t="shared" si="98"/>
        <v>0</v>
      </c>
      <c r="N455">
        <f t="shared" si="99"/>
        <v>0</v>
      </c>
      <c r="O455">
        <f t="shared" si="100"/>
        <v>0</v>
      </c>
      <c r="P455">
        <f t="shared" si="101"/>
        <v>1</v>
      </c>
      <c r="Q455">
        <f t="shared" si="102"/>
        <v>1</v>
      </c>
      <c r="R455">
        <f t="shared" si="103"/>
        <v>-0.11000000000000032</v>
      </c>
    </row>
    <row r="456" spans="1:18" x14ac:dyDescent="0.25">
      <c r="A456" s="1">
        <v>42425</v>
      </c>
      <c r="B456">
        <f t="shared" si="91"/>
        <v>2</v>
      </c>
      <c r="C456" t="s">
        <v>11</v>
      </c>
      <c r="D456">
        <v>3.64</v>
      </c>
      <c r="E456" t="s">
        <v>5</v>
      </c>
      <c r="F456">
        <v>3.8</v>
      </c>
      <c r="G456">
        <f t="shared" si="92"/>
        <v>2016</v>
      </c>
      <c r="H456">
        <f t="shared" si="93"/>
        <v>1</v>
      </c>
      <c r="I456">
        <f t="shared" si="94"/>
        <v>0</v>
      </c>
      <c r="J456">
        <f t="shared" si="95"/>
        <v>0</v>
      </c>
      <c r="K456">
        <f t="shared" si="96"/>
        <v>0</v>
      </c>
      <c r="L456">
        <f t="shared" si="97"/>
        <v>0</v>
      </c>
      <c r="M456">
        <f t="shared" si="98"/>
        <v>0</v>
      </c>
      <c r="N456">
        <f t="shared" si="99"/>
        <v>0</v>
      </c>
      <c r="O456">
        <f t="shared" si="100"/>
        <v>0</v>
      </c>
      <c r="P456">
        <f t="shared" si="101"/>
        <v>1</v>
      </c>
      <c r="Q456">
        <f t="shared" si="102"/>
        <v>1</v>
      </c>
      <c r="R456">
        <f t="shared" si="103"/>
        <v>-0.1599999999999997</v>
      </c>
    </row>
    <row r="457" spans="1:18" x14ac:dyDescent="0.25">
      <c r="A457" s="1">
        <v>42432</v>
      </c>
      <c r="B457">
        <f t="shared" si="91"/>
        <v>3</v>
      </c>
      <c r="C457" t="s">
        <v>11</v>
      </c>
      <c r="D457">
        <v>3.67</v>
      </c>
      <c r="E457" t="s">
        <v>5</v>
      </c>
      <c r="F457">
        <v>3.76</v>
      </c>
      <c r="G457">
        <f t="shared" si="92"/>
        <v>2016</v>
      </c>
      <c r="H457">
        <f t="shared" si="93"/>
        <v>1</v>
      </c>
      <c r="I457">
        <f t="shared" si="94"/>
        <v>0</v>
      </c>
      <c r="J457">
        <f t="shared" si="95"/>
        <v>0</v>
      </c>
      <c r="K457">
        <f t="shared" si="96"/>
        <v>0</v>
      </c>
      <c r="L457">
        <f t="shared" si="97"/>
        <v>0</v>
      </c>
      <c r="M457">
        <f t="shared" si="98"/>
        <v>0</v>
      </c>
      <c r="N457">
        <f t="shared" si="99"/>
        <v>0</v>
      </c>
      <c r="O457">
        <f t="shared" si="100"/>
        <v>0</v>
      </c>
      <c r="P457">
        <f t="shared" si="101"/>
        <v>1</v>
      </c>
      <c r="Q457">
        <f t="shared" si="102"/>
        <v>2</v>
      </c>
      <c r="R457">
        <f t="shared" si="103"/>
        <v>-8.9999999999999858E-2</v>
      </c>
    </row>
    <row r="458" spans="1:18" x14ac:dyDescent="0.25">
      <c r="A458" s="1">
        <v>42439</v>
      </c>
      <c r="B458">
        <f t="shared" si="91"/>
        <v>3</v>
      </c>
      <c r="C458" t="s">
        <v>11</v>
      </c>
      <c r="D458">
        <v>3.77</v>
      </c>
      <c r="E458" t="s">
        <v>5</v>
      </c>
      <c r="F458">
        <v>3.81</v>
      </c>
      <c r="G458">
        <f t="shared" si="92"/>
        <v>2016</v>
      </c>
      <c r="H458">
        <f t="shared" si="93"/>
        <v>1</v>
      </c>
      <c r="I458">
        <f t="shared" si="94"/>
        <v>0</v>
      </c>
      <c r="J458">
        <f t="shared" si="95"/>
        <v>0</v>
      </c>
      <c r="K458">
        <f t="shared" si="96"/>
        <v>0</v>
      </c>
      <c r="L458">
        <f t="shared" si="97"/>
        <v>0</v>
      </c>
      <c r="M458">
        <f t="shared" si="98"/>
        <v>0</v>
      </c>
      <c r="N458">
        <f t="shared" si="99"/>
        <v>0</v>
      </c>
      <c r="O458">
        <f t="shared" si="100"/>
        <v>0</v>
      </c>
      <c r="P458">
        <f t="shared" si="101"/>
        <v>1</v>
      </c>
      <c r="Q458">
        <f t="shared" si="102"/>
        <v>2</v>
      </c>
      <c r="R458">
        <f t="shared" si="103"/>
        <v>-4.0000000000000036E-2</v>
      </c>
    </row>
    <row r="459" spans="1:18" x14ac:dyDescent="0.25">
      <c r="A459" s="1">
        <v>42446</v>
      </c>
      <c r="B459">
        <f t="shared" si="91"/>
        <v>3</v>
      </c>
      <c r="C459" t="s">
        <v>11</v>
      </c>
      <c r="D459">
        <v>3.56</v>
      </c>
      <c r="E459" t="s">
        <v>5</v>
      </c>
      <c r="F459">
        <v>3.87</v>
      </c>
      <c r="G459">
        <f t="shared" si="92"/>
        <v>2016</v>
      </c>
      <c r="H459">
        <f t="shared" si="93"/>
        <v>1</v>
      </c>
      <c r="I459">
        <f t="shared" si="94"/>
        <v>0</v>
      </c>
      <c r="J459">
        <f t="shared" si="95"/>
        <v>0</v>
      </c>
      <c r="K459">
        <f t="shared" si="96"/>
        <v>0</v>
      </c>
      <c r="L459">
        <f t="shared" si="97"/>
        <v>0</v>
      </c>
      <c r="M459">
        <f t="shared" si="98"/>
        <v>0</v>
      </c>
      <c r="N459">
        <f t="shared" si="99"/>
        <v>0</v>
      </c>
      <c r="O459">
        <f t="shared" si="100"/>
        <v>0</v>
      </c>
      <c r="P459">
        <f t="shared" si="101"/>
        <v>1</v>
      </c>
      <c r="Q459">
        <f t="shared" si="102"/>
        <v>2</v>
      </c>
      <c r="R459">
        <f t="shared" si="103"/>
        <v>-0.31000000000000005</v>
      </c>
    </row>
    <row r="460" spans="1:18" x14ac:dyDescent="0.25">
      <c r="A460" s="1">
        <v>42453</v>
      </c>
      <c r="B460">
        <f t="shared" si="91"/>
        <v>3</v>
      </c>
      <c r="C460" t="s">
        <v>11</v>
      </c>
      <c r="D460">
        <v>3.57</v>
      </c>
      <c r="E460" t="s">
        <v>5</v>
      </c>
      <c r="F460">
        <v>3.87</v>
      </c>
      <c r="G460">
        <f t="shared" si="92"/>
        <v>2016</v>
      </c>
      <c r="H460">
        <f t="shared" si="93"/>
        <v>1</v>
      </c>
      <c r="I460">
        <f t="shared" si="94"/>
        <v>0</v>
      </c>
      <c r="J460">
        <f t="shared" si="95"/>
        <v>0</v>
      </c>
      <c r="K460">
        <f t="shared" si="96"/>
        <v>0</v>
      </c>
      <c r="L460">
        <f t="shared" si="97"/>
        <v>0</v>
      </c>
      <c r="M460">
        <f t="shared" si="98"/>
        <v>0</v>
      </c>
      <c r="N460">
        <f t="shared" si="99"/>
        <v>0</v>
      </c>
      <c r="O460">
        <f t="shared" si="100"/>
        <v>0</v>
      </c>
      <c r="P460">
        <f t="shared" si="101"/>
        <v>1</v>
      </c>
      <c r="Q460">
        <f t="shared" si="102"/>
        <v>2</v>
      </c>
      <c r="R460">
        <f t="shared" si="103"/>
        <v>-0.30000000000000027</v>
      </c>
    </row>
    <row r="461" spans="1:18" x14ac:dyDescent="0.25">
      <c r="A461" s="1">
        <v>42460</v>
      </c>
      <c r="B461">
        <f t="shared" si="91"/>
        <v>3</v>
      </c>
      <c r="C461" t="s">
        <v>11</v>
      </c>
      <c r="D461">
        <v>3.3</v>
      </c>
      <c r="E461" t="s">
        <v>5</v>
      </c>
      <c r="F461">
        <v>3.69</v>
      </c>
      <c r="G461">
        <f t="shared" si="92"/>
        <v>2016</v>
      </c>
      <c r="H461">
        <f t="shared" si="93"/>
        <v>1</v>
      </c>
      <c r="I461">
        <f t="shared" si="94"/>
        <v>0</v>
      </c>
      <c r="J461">
        <f t="shared" si="95"/>
        <v>0</v>
      </c>
      <c r="K461">
        <f t="shared" si="96"/>
        <v>0</v>
      </c>
      <c r="L461">
        <f t="shared" si="97"/>
        <v>0</v>
      </c>
      <c r="M461">
        <f t="shared" si="98"/>
        <v>0</v>
      </c>
      <c r="N461">
        <f t="shared" si="99"/>
        <v>0</v>
      </c>
      <c r="O461">
        <f t="shared" si="100"/>
        <v>0</v>
      </c>
      <c r="P461">
        <f t="shared" si="101"/>
        <v>1</v>
      </c>
      <c r="Q461">
        <f t="shared" si="102"/>
        <v>2</v>
      </c>
      <c r="R461">
        <f t="shared" si="103"/>
        <v>-0.39000000000000012</v>
      </c>
    </row>
    <row r="462" spans="1:18" x14ac:dyDescent="0.25">
      <c r="A462" s="1">
        <v>42467</v>
      </c>
      <c r="B462">
        <f t="shared" si="91"/>
        <v>4</v>
      </c>
      <c r="C462" t="s">
        <v>11</v>
      </c>
      <c r="D462">
        <v>3.45</v>
      </c>
      <c r="E462" t="s">
        <v>5</v>
      </c>
      <c r="F462">
        <v>3.74</v>
      </c>
      <c r="G462">
        <f t="shared" si="92"/>
        <v>2016</v>
      </c>
      <c r="H462">
        <f t="shared" si="93"/>
        <v>1</v>
      </c>
      <c r="I462">
        <f t="shared" si="94"/>
        <v>0</v>
      </c>
      <c r="J462">
        <f t="shared" si="95"/>
        <v>0</v>
      </c>
      <c r="K462">
        <f t="shared" si="96"/>
        <v>0</v>
      </c>
      <c r="L462">
        <f t="shared" si="97"/>
        <v>0</v>
      </c>
      <c r="M462">
        <f t="shared" si="98"/>
        <v>0</v>
      </c>
      <c r="N462">
        <f t="shared" si="99"/>
        <v>0</v>
      </c>
      <c r="O462">
        <f t="shared" si="100"/>
        <v>0</v>
      </c>
      <c r="P462">
        <f t="shared" si="101"/>
        <v>1</v>
      </c>
      <c r="Q462">
        <f t="shared" si="102"/>
        <v>3</v>
      </c>
      <c r="R462">
        <f t="shared" si="103"/>
        <v>-0.29000000000000004</v>
      </c>
    </row>
    <row r="463" spans="1:18" x14ac:dyDescent="0.25">
      <c r="A463" s="1">
        <v>42474</v>
      </c>
      <c r="B463">
        <f t="shared" si="91"/>
        <v>4</v>
      </c>
      <c r="C463" t="s">
        <v>11</v>
      </c>
      <c r="D463">
        <v>3.83</v>
      </c>
      <c r="E463" t="s">
        <v>5</v>
      </c>
      <c r="F463">
        <v>3.86</v>
      </c>
      <c r="G463">
        <f t="shared" si="92"/>
        <v>2016</v>
      </c>
      <c r="H463">
        <f t="shared" si="93"/>
        <v>1</v>
      </c>
      <c r="I463">
        <f t="shared" si="94"/>
        <v>0</v>
      </c>
      <c r="J463">
        <f t="shared" si="95"/>
        <v>0</v>
      </c>
      <c r="K463">
        <f t="shared" si="96"/>
        <v>0</v>
      </c>
      <c r="L463">
        <f t="shared" si="97"/>
        <v>0</v>
      </c>
      <c r="M463">
        <f t="shared" si="98"/>
        <v>0</v>
      </c>
      <c r="N463">
        <f t="shared" si="99"/>
        <v>0</v>
      </c>
      <c r="O463">
        <f t="shared" si="100"/>
        <v>0</v>
      </c>
      <c r="P463">
        <f t="shared" si="101"/>
        <v>1</v>
      </c>
      <c r="Q463">
        <f t="shared" si="102"/>
        <v>3</v>
      </c>
      <c r="R463">
        <f t="shared" si="103"/>
        <v>-2.9999999999999805E-2</v>
      </c>
    </row>
    <row r="464" spans="1:18" x14ac:dyDescent="0.25">
      <c r="A464" s="1">
        <v>42481</v>
      </c>
      <c r="B464">
        <f t="shared" si="91"/>
        <v>4</v>
      </c>
      <c r="C464" t="s">
        <v>11</v>
      </c>
      <c r="D464">
        <v>3.68</v>
      </c>
      <c r="E464" t="s">
        <v>5</v>
      </c>
      <c r="F464">
        <v>3.94</v>
      </c>
      <c r="G464">
        <f t="shared" si="92"/>
        <v>2016</v>
      </c>
      <c r="H464">
        <f t="shared" si="93"/>
        <v>1</v>
      </c>
      <c r="I464">
        <f t="shared" si="94"/>
        <v>0</v>
      </c>
      <c r="J464">
        <f t="shared" si="95"/>
        <v>0</v>
      </c>
      <c r="K464">
        <f t="shared" si="96"/>
        <v>0</v>
      </c>
      <c r="L464">
        <f t="shared" si="97"/>
        <v>0</v>
      </c>
      <c r="M464">
        <f t="shared" si="98"/>
        <v>0</v>
      </c>
      <c r="N464">
        <f t="shared" si="99"/>
        <v>0</v>
      </c>
      <c r="O464">
        <f t="shared" si="100"/>
        <v>0</v>
      </c>
      <c r="P464">
        <f t="shared" si="101"/>
        <v>1</v>
      </c>
      <c r="Q464">
        <f t="shared" si="102"/>
        <v>3</v>
      </c>
      <c r="R464">
        <f t="shared" si="103"/>
        <v>-0.25999999999999979</v>
      </c>
    </row>
    <row r="465" spans="1:18" x14ac:dyDescent="0.25">
      <c r="A465" s="1">
        <v>42488</v>
      </c>
      <c r="B465">
        <f t="shared" si="91"/>
        <v>4</v>
      </c>
      <c r="C465" t="s">
        <v>11</v>
      </c>
      <c r="D465">
        <v>3.7</v>
      </c>
      <c r="E465" t="s">
        <v>5</v>
      </c>
      <c r="F465">
        <v>3.95</v>
      </c>
      <c r="G465">
        <f t="shared" si="92"/>
        <v>2016</v>
      </c>
      <c r="H465">
        <f t="shared" si="93"/>
        <v>1</v>
      </c>
      <c r="I465">
        <f t="shared" si="94"/>
        <v>0</v>
      </c>
      <c r="J465">
        <f t="shared" si="95"/>
        <v>0</v>
      </c>
      <c r="K465">
        <f t="shared" si="96"/>
        <v>0</v>
      </c>
      <c r="L465">
        <f t="shared" si="97"/>
        <v>0</v>
      </c>
      <c r="M465">
        <f t="shared" si="98"/>
        <v>0</v>
      </c>
      <c r="N465">
        <f t="shared" si="99"/>
        <v>0</v>
      </c>
      <c r="O465">
        <f t="shared" si="100"/>
        <v>0</v>
      </c>
      <c r="P465">
        <f t="shared" si="101"/>
        <v>1</v>
      </c>
      <c r="Q465">
        <f t="shared" si="102"/>
        <v>3</v>
      </c>
      <c r="R465">
        <f t="shared" si="103"/>
        <v>-0.25</v>
      </c>
    </row>
    <row r="466" spans="1:18" x14ac:dyDescent="0.25">
      <c r="A466" s="1">
        <v>42495</v>
      </c>
      <c r="B466">
        <f t="shared" si="91"/>
        <v>5</v>
      </c>
      <c r="C466" t="s">
        <v>11</v>
      </c>
      <c r="D466">
        <v>3.43</v>
      </c>
      <c r="E466" t="s">
        <v>5</v>
      </c>
      <c r="F466">
        <v>3.82</v>
      </c>
      <c r="G466">
        <f t="shared" si="92"/>
        <v>2016</v>
      </c>
      <c r="H466">
        <f t="shared" si="93"/>
        <v>1</v>
      </c>
      <c r="I466">
        <f t="shared" si="94"/>
        <v>0</v>
      </c>
      <c r="J466">
        <f t="shared" si="95"/>
        <v>0</v>
      </c>
      <c r="K466">
        <f t="shared" si="96"/>
        <v>0</v>
      </c>
      <c r="L466">
        <f t="shared" si="97"/>
        <v>0</v>
      </c>
      <c r="M466">
        <f t="shared" si="98"/>
        <v>0</v>
      </c>
      <c r="N466">
        <f t="shared" si="99"/>
        <v>0</v>
      </c>
      <c r="O466">
        <f t="shared" si="100"/>
        <v>0</v>
      </c>
      <c r="P466">
        <f t="shared" si="101"/>
        <v>1</v>
      </c>
      <c r="Q466">
        <f t="shared" si="102"/>
        <v>4</v>
      </c>
      <c r="R466">
        <f t="shared" si="103"/>
        <v>-0.38999999999999968</v>
      </c>
    </row>
    <row r="467" spans="1:18" x14ac:dyDescent="0.25">
      <c r="A467" s="1">
        <v>42502</v>
      </c>
      <c r="B467">
        <f t="shared" si="91"/>
        <v>5</v>
      </c>
      <c r="C467" t="s">
        <v>11</v>
      </c>
      <c r="D467">
        <v>3.58</v>
      </c>
      <c r="E467" t="s">
        <v>5</v>
      </c>
      <c r="F467">
        <v>3.96</v>
      </c>
      <c r="G467">
        <f t="shared" si="92"/>
        <v>2016</v>
      </c>
      <c r="H467">
        <f t="shared" si="93"/>
        <v>1</v>
      </c>
      <c r="I467">
        <f t="shared" si="94"/>
        <v>0</v>
      </c>
      <c r="J467">
        <f t="shared" si="95"/>
        <v>0</v>
      </c>
      <c r="K467">
        <f t="shared" si="96"/>
        <v>0</v>
      </c>
      <c r="L467">
        <f t="shared" si="97"/>
        <v>0</v>
      </c>
      <c r="M467">
        <f t="shared" si="98"/>
        <v>0</v>
      </c>
      <c r="N467">
        <f t="shared" si="99"/>
        <v>0</v>
      </c>
      <c r="O467">
        <f t="shared" si="100"/>
        <v>0</v>
      </c>
      <c r="P467">
        <f t="shared" si="101"/>
        <v>1</v>
      </c>
      <c r="Q467">
        <f t="shared" si="102"/>
        <v>4</v>
      </c>
      <c r="R467">
        <f t="shared" si="103"/>
        <v>-0.37999999999999989</v>
      </c>
    </row>
    <row r="468" spans="1:18" x14ac:dyDescent="0.25">
      <c r="A468" s="1">
        <v>42509</v>
      </c>
      <c r="B468">
        <f t="shared" si="91"/>
        <v>5</v>
      </c>
      <c r="C468" t="s">
        <v>11</v>
      </c>
      <c r="D468">
        <v>3.54</v>
      </c>
      <c r="E468" t="s">
        <v>5</v>
      </c>
      <c r="F468">
        <v>3.9725000000000001</v>
      </c>
      <c r="G468">
        <f t="shared" si="92"/>
        <v>2016</v>
      </c>
      <c r="H468">
        <f t="shared" si="93"/>
        <v>1</v>
      </c>
      <c r="I468">
        <f t="shared" si="94"/>
        <v>0</v>
      </c>
      <c r="J468">
        <f t="shared" si="95"/>
        <v>0</v>
      </c>
      <c r="K468">
        <f t="shared" si="96"/>
        <v>0</v>
      </c>
      <c r="L468">
        <f t="shared" si="97"/>
        <v>0</v>
      </c>
      <c r="M468">
        <f t="shared" si="98"/>
        <v>0</v>
      </c>
      <c r="N468">
        <f t="shared" si="99"/>
        <v>0</v>
      </c>
      <c r="O468">
        <f t="shared" si="100"/>
        <v>0</v>
      </c>
      <c r="P468">
        <f t="shared" si="101"/>
        <v>1</v>
      </c>
      <c r="Q468">
        <f t="shared" si="102"/>
        <v>4</v>
      </c>
      <c r="R468">
        <f t="shared" si="103"/>
        <v>-0.43250000000000011</v>
      </c>
    </row>
    <row r="469" spans="1:18" x14ac:dyDescent="0.25">
      <c r="A469" s="1">
        <v>42516</v>
      </c>
      <c r="B469">
        <f t="shared" si="91"/>
        <v>5</v>
      </c>
      <c r="C469" t="s">
        <v>11</v>
      </c>
      <c r="D469">
        <v>3.78</v>
      </c>
      <c r="E469" t="s">
        <v>5</v>
      </c>
      <c r="F469">
        <v>4.0975000000000001</v>
      </c>
      <c r="G469">
        <f t="shared" si="92"/>
        <v>2016</v>
      </c>
      <c r="H469">
        <f t="shared" si="93"/>
        <v>1</v>
      </c>
      <c r="I469">
        <f t="shared" si="94"/>
        <v>0</v>
      </c>
      <c r="J469">
        <f t="shared" si="95"/>
        <v>0</v>
      </c>
      <c r="K469">
        <f t="shared" si="96"/>
        <v>0</v>
      </c>
      <c r="L469">
        <f t="shared" si="97"/>
        <v>0</v>
      </c>
      <c r="M469">
        <f t="shared" si="98"/>
        <v>0</v>
      </c>
      <c r="N469">
        <f t="shared" si="99"/>
        <v>0</v>
      </c>
      <c r="O469">
        <f t="shared" si="100"/>
        <v>0</v>
      </c>
      <c r="P469">
        <f t="shared" si="101"/>
        <v>1</v>
      </c>
      <c r="Q469">
        <f t="shared" si="102"/>
        <v>4</v>
      </c>
      <c r="R469">
        <f t="shared" si="103"/>
        <v>-0.31750000000000034</v>
      </c>
    </row>
    <row r="470" spans="1:18" x14ac:dyDescent="0.25">
      <c r="A470" s="1">
        <v>42523</v>
      </c>
      <c r="B470">
        <f t="shared" si="91"/>
        <v>6</v>
      </c>
      <c r="C470" t="s">
        <v>11</v>
      </c>
      <c r="D470">
        <v>3.68</v>
      </c>
      <c r="E470" t="s">
        <v>5</v>
      </c>
      <c r="F470">
        <v>4.1675000000000004</v>
      </c>
      <c r="G470">
        <f t="shared" si="92"/>
        <v>2016</v>
      </c>
      <c r="H470">
        <f t="shared" si="93"/>
        <v>1</v>
      </c>
      <c r="I470">
        <f t="shared" si="94"/>
        <v>0</v>
      </c>
      <c r="J470">
        <f t="shared" si="95"/>
        <v>0</v>
      </c>
      <c r="K470">
        <f t="shared" si="96"/>
        <v>0</v>
      </c>
      <c r="L470">
        <f t="shared" si="97"/>
        <v>0</v>
      </c>
      <c r="M470">
        <f t="shared" si="98"/>
        <v>0</v>
      </c>
      <c r="N470">
        <f t="shared" si="99"/>
        <v>0</v>
      </c>
      <c r="O470">
        <f t="shared" si="100"/>
        <v>0</v>
      </c>
      <c r="P470">
        <f t="shared" si="101"/>
        <v>1</v>
      </c>
      <c r="Q470">
        <f t="shared" si="102"/>
        <v>5</v>
      </c>
      <c r="R470">
        <f t="shared" si="103"/>
        <v>-0.48750000000000027</v>
      </c>
    </row>
    <row r="471" spans="1:18" x14ac:dyDescent="0.25">
      <c r="A471" s="1">
        <v>42530</v>
      </c>
      <c r="B471">
        <f t="shared" si="91"/>
        <v>6</v>
      </c>
      <c r="C471" t="s">
        <v>11</v>
      </c>
      <c r="D471">
        <v>3.71</v>
      </c>
      <c r="E471" t="s">
        <v>5</v>
      </c>
      <c r="F471">
        <v>4.335</v>
      </c>
      <c r="G471">
        <f t="shared" si="92"/>
        <v>2016</v>
      </c>
      <c r="H471">
        <f t="shared" si="93"/>
        <v>1</v>
      </c>
      <c r="I471">
        <f t="shared" si="94"/>
        <v>0</v>
      </c>
      <c r="J471">
        <f t="shared" si="95"/>
        <v>0</v>
      </c>
      <c r="K471">
        <f t="shared" si="96"/>
        <v>0</v>
      </c>
      <c r="L471">
        <f t="shared" si="97"/>
        <v>0</v>
      </c>
      <c r="M471">
        <f t="shared" si="98"/>
        <v>0</v>
      </c>
      <c r="N471">
        <f t="shared" si="99"/>
        <v>0</v>
      </c>
      <c r="O471">
        <f t="shared" si="100"/>
        <v>0</v>
      </c>
      <c r="P471">
        <f t="shared" si="101"/>
        <v>1</v>
      </c>
      <c r="Q471">
        <f t="shared" si="102"/>
        <v>5</v>
      </c>
      <c r="R471">
        <f t="shared" si="103"/>
        <v>-0.625</v>
      </c>
    </row>
    <row r="472" spans="1:18" x14ac:dyDescent="0.25">
      <c r="A472" s="1">
        <v>42537</v>
      </c>
      <c r="B472">
        <f t="shared" si="91"/>
        <v>6</v>
      </c>
      <c r="C472" t="s">
        <v>11</v>
      </c>
      <c r="D472">
        <v>3.6</v>
      </c>
      <c r="E472" t="s">
        <v>5</v>
      </c>
      <c r="F472">
        <v>4.3574999999999999</v>
      </c>
      <c r="G472">
        <f t="shared" si="92"/>
        <v>2016</v>
      </c>
      <c r="H472">
        <f t="shared" si="93"/>
        <v>1</v>
      </c>
      <c r="I472">
        <f t="shared" si="94"/>
        <v>0</v>
      </c>
      <c r="J472">
        <f t="shared" si="95"/>
        <v>0</v>
      </c>
      <c r="K472">
        <f t="shared" si="96"/>
        <v>0</v>
      </c>
      <c r="L472">
        <f t="shared" si="97"/>
        <v>0</v>
      </c>
      <c r="M472">
        <f t="shared" si="98"/>
        <v>0</v>
      </c>
      <c r="N472">
        <f t="shared" si="99"/>
        <v>0</v>
      </c>
      <c r="O472">
        <f t="shared" si="100"/>
        <v>0</v>
      </c>
      <c r="P472">
        <f t="shared" si="101"/>
        <v>1</v>
      </c>
      <c r="Q472">
        <f t="shared" si="102"/>
        <v>5</v>
      </c>
      <c r="R472">
        <f t="shared" si="103"/>
        <v>-0.75749999999999984</v>
      </c>
    </row>
    <row r="473" spans="1:18" x14ac:dyDescent="0.25">
      <c r="A473" s="1">
        <v>42544</v>
      </c>
      <c r="B473">
        <f t="shared" si="91"/>
        <v>6</v>
      </c>
      <c r="C473" t="s">
        <v>11</v>
      </c>
      <c r="D473">
        <v>3.28</v>
      </c>
      <c r="E473" t="s">
        <v>5</v>
      </c>
      <c r="F473">
        <v>3.9775</v>
      </c>
      <c r="G473">
        <f t="shared" si="92"/>
        <v>2016</v>
      </c>
      <c r="H473">
        <f t="shared" si="93"/>
        <v>1</v>
      </c>
      <c r="I473">
        <f t="shared" si="94"/>
        <v>0</v>
      </c>
      <c r="J473">
        <f t="shared" si="95"/>
        <v>0</v>
      </c>
      <c r="K473">
        <f t="shared" si="96"/>
        <v>0</v>
      </c>
      <c r="L473">
        <f t="shared" si="97"/>
        <v>0</v>
      </c>
      <c r="M473">
        <f t="shared" si="98"/>
        <v>0</v>
      </c>
      <c r="N473">
        <f t="shared" si="99"/>
        <v>0</v>
      </c>
      <c r="O473">
        <f t="shared" si="100"/>
        <v>0</v>
      </c>
      <c r="P473">
        <f t="shared" si="101"/>
        <v>1</v>
      </c>
      <c r="Q473">
        <f t="shared" si="102"/>
        <v>5</v>
      </c>
      <c r="R473">
        <f t="shared" si="103"/>
        <v>-0.69750000000000023</v>
      </c>
    </row>
    <row r="474" spans="1:18" x14ac:dyDescent="0.25">
      <c r="A474" s="1">
        <v>42551</v>
      </c>
      <c r="B474">
        <f t="shared" si="91"/>
        <v>6</v>
      </c>
      <c r="C474" t="s">
        <v>11</v>
      </c>
      <c r="D474">
        <v>2.97</v>
      </c>
      <c r="E474" t="s">
        <v>5</v>
      </c>
      <c r="F474">
        <v>3.7124999999999999</v>
      </c>
      <c r="G474">
        <f t="shared" si="92"/>
        <v>2016</v>
      </c>
      <c r="H474">
        <f t="shared" si="93"/>
        <v>1</v>
      </c>
      <c r="I474">
        <f t="shared" si="94"/>
        <v>0</v>
      </c>
      <c r="J474">
        <f t="shared" si="95"/>
        <v>0</v>
      </c>
      <c r="K474">
        <f t="shared" si="96"/>
        <v>0</v>
      </c>
      <c r="L474">
        <f t="shared" si="97"/>
        <v>0</v>
      </c>
      <c r="M474">
        <f t="shared" si="98"/>
        <v>0</v>
      </c>
      <c r="N474">
        <f t="shared" si="99"/>
        <v>0</v>
      </c>
      <c r="O474">
        <f t="shared" si="100"/>
        <v>0</v>
      </c>
      <c r="P474">
        <f t="shared" si="101"/>
        <v>1</v>
      </c>
      <c r="Q474">
        <f t="shared" si="102"/>
        <v>5</v>
      </c>
      <c r="R474">
        <f t="shared" si="103"/>
        <v>-0.74249999999999972</v>
      </c>
    </row>
    <row r="475" spans="1:18" x14ac:dyDescent="0.25">
      <c r="A475" s="1">
        <v>42376</v>
      </c>
      <c r="B475">
        <f t="shared" si="91"/>
        <v>1</v>
      </c>
      <c r="C475" t="s">
        <v>11</v>
      </c>
      <c r="D475">
        <v>3.68</v>
      </c>
      <c r="E475" t="s">
        <v>3</v>
      </c>
      <c r="F475">
        <v>3.65</v>
      </c>
      <c r="G475">
        <f t="shared" si="92"/>
        <v>2016</v>
      </c>
      <c r="H475">
        <f t="shared" si="93"/>
        <v>1</v>
      </c>
      <c r="I475">
        <f t="shared" si="94"/>
        <v>0</v>
      </c>
      <c r="J475">
        <f t="shared" si="95"/>
        <v>0</v>
      </c>
      <c r="K475">
        <f t="shared" si="96"/>
        <v>0</v>
      </c>
      <c r="L475">
        <f t="shared" si="97"/>
        <v>0</v>
      </c>
      <c r="M475">
        <f t="shared" si="98"/>
        <v>0</v>
      </c>
      <c r="N475">
        <f t="shared" si="99"/>
        <v>0</v>
      </c>
      <c r="O475">
        <f t="shared" si="100"/>
        <v>0</v>
      </c>
      <c r="P475">
        <f t="shared" si="101"/>
        <v>0</v>
      </c>
      <c r="Q475">
        <f t="shared" si="102"/>
        <v>0</v>
      </c>
      <c r="R475">
        <f t="shared" si="103"/>
        <v>3.0000000000000249E-2</v>
      </c>
    </row>
    <row r="476" spans="1:18" x14ac:dyDescent="0.25">
      <c r="A476" s="1">
        <v>42383</v>
      </c>
      <c r="B476">
        <f t="shared" si="91"/>
        <v>1</v>
      </c>
      <c r="C476" t="s">
        <v>11</v>
      </c>
      <c r="D476">
        <v>3.75</v>
      </c>
      <c r="E476" t="s">
        <v>3</v>
      </c>
      <c r="F476">
        <v>3.68</v>
      </c>
      <c r="G476">
        <f t="shared" si="92"/>
        <v>2016</v>
      </c>
      <c r="H476">
        <f t="shared" si="93"/>
        <v>1</v>
      </c>
      <c r="I476">
        <f t="shared" si="94"/>
        <v>0</v>
      </c>
      <c r="J476">
        <f t="shared" si="95"/>
        <v>0</v>
      </c>
      <c r="K476">
        <f t="shared" si="96"/>
        <v>0</v>
      </c>
      <c r="L476">
        <f t="shared" si="97"/>
        <v>0</v>
      </c>
      <c r="M476">
        <f t="shared" si="98"/>
        <v>0</v>
      </c>
      <c r="N476">
        <f t="shared" si="99"/>
        <v>0</v>
      </c>
      <c r="O476">
        <f t="shared" si="100"/>
        <v>0</v>
      </c>
      <c r="P476">
        <f t="shared" si="101"/>
        <v>0</v>
      </c>
      <c r="Q476">
        <f t="shared" si="102"/>
        <v>0</v>
      </c>
      <c r="R476">
        <f t="shared" si="103"/>
        <v>6.999999999999984E-2</v>
      </c>
    </row>
    <row r="477" spans="1:18" x14ac:dyDescent="0.25">
      <c r="A477" s="1">
        <v>42390</v>
      </c>
      <c r="B477">
        <f t="shared" si="91"/>
        <v>1</v>
      </c>
      <c r="C477" t="s">
        <v>11</v>
      </c>
      <c r="D477">
        <v>3.82</v>
      </c>
      <c r="E477" t="s">
        <v>3</v>
      </c>
      <c r="F477">
        <v>3.77</v>
      </c>
      <c r="G477">
        <f t="shared" si="92"/>
        <v>2016</v>
      </c>
      <c r="H477">
        <f t="shared" si="93"/>
        <v>1</v>
      </c>
      <c r="I477">
        <f t="shared" si="94"/>
        <v>0</v>
      </c>
      <c r="J477">
        <f t="shared" si="95"/>
        <v>0</v>
      </c>
      <c r="K477">
        <f t="shared" si="96"/>
        <v>0</v>
      </c>
      <c r="L477">
        <f t="shared" si="97"/>
        <v>0</v>
      </c>
      <c r="M477">
        <f t="shared" si="98"/>
        <v>0</v>
      </c>
      <c r="N477">
        <f t="shared" si="99"/>
        <v>0</v>
      </c>
      <c r="O477">
        <f t="shared" si="100"/>
        <v>0</v>
      </c>
      <c r="P477">
        <f t="shared" si="101"/>
        <v>0</v>
      </c>
      <c r="Q477">
        <f t="shared" si="102"/>
        <v>0</v>
      </c>
      <c r="R477">
        <f t="shared" si="103"/>
        <v>4.9999999999999822E-2</v>
      </c>
    </row>
    <row r="478" spans="1:18" x14ac:dyDescent="0.25">
      <c r="A478" s="1">
        <v>42397</v>
      </c>
      <c r="B478">
        <f t="shared" si="91"/>
        <v>1</v>
      </c>
      <c r="C478" t="s">
        <v>11</v>
      </c>
      <c r="D478">
        <v>3.81</v>
      </c>
      <c r="E478" t="s">
        <v>3</v>
      </c>
      <c r="F478">
        <v>3.75</v>
      </c>
      <c r="G478">
        <f t="shared" si="92"/>
        <v>2016</v>
      </c>
      <c r="H478">
        <f t="shared" si="93"/>
        <v>1</v>
      </c>
      <c r="I478">
        <f t="shared" si="94"/>
        <v>0</v>
      </c>
      <c r="J478">
        <f t="shared" si="95"/>
        <v>0</v>
      </c>
      <c r="K478">
        <f t="shared" si="96"/>
        <v>0</v>
      </c>
      <c r="L478">
        <f t="shared" si="97"/>
        <v>0</v>
      </c>
      <c r="M478">
        <f t="shared" si="98"/>
        <v>0</v>
      </c>
      <c r="N478">
        <f t="shared" si="99"/>
        <v>0</v>
      </c>
      <c r="O478">
        <f t="shared" si="100"/>
        <v>0</v>
      </c>
      <c r="P478">
        <f t="shared" si="101"/>
        <v>0</v>
      </c>
      <c r="Q478">
        <f t="shared" si="102"/>
        <v>0</v>
      </c>
      <c r="R478">
        <f t="shared" si="103"/>
        <v>6.0000000000000053E-2</v>
      </c>
    </row>
    <row r="479" spans="1:18" x14ac:dyDescent="0.25">
      <c r="A479" s="1">
        <v>42404</v>
      </c>
      <c r="B479">
        <f t="shared" si="91"/>
        <v>2</v>
      </c>
      <c r="C479" t="s">
        <v>11</v>
      </c>
      <c r="D479">
        <v>3.83</v>
      </c>
      <c r="E479" t="s">
        <v>3</v>
      </c>
      <c r="F479">
        <v>3.79</v>
      </c>
      <c r="G479">
        <f t="shared" si="92"/>
        <v>2016</v>
      </c>
      <c r="H479">
        <f t="shared" si="93"/>
        <v>1</v>
      </c>
      <c r="I479">
        <f t="shared" si="94"/>
        <v>0</v>
      </c>
      <c r="J479">
        <f t="shared" si="95"/>
        <v>0</v>
      </c>
      <c r="K479">
        <f t="shared" si="96"/>
        <v>0</v>
      </c>
      <c r="L479">
        <f t="shared" si="97"/>
        <v>0</v>
      </c>
      <c r="M479">
        <f t="shared" si="98"/>
        <v>0</v>
      </c>
      <c r="N479">
        <f t="shared" si="99"/>
        <v>0</v>
      </c>
      <c r="O479">
        <f t="shared" si="100"/>
        <v>0</v>
      </c>
      <c r="P479">
        <f t="shared" si="101"/>
        <v>0</v>
      </c>
      <c r="Q479">
        <f t="shared" si="102"/>
        <v>1</v>
      </c>
      <c r="R479">
        <f t="shared" si="103"/>
        <v>4.0000000000000036E-2</v>
      </c>
    </row>
    <row r="480" spans="1:18" x14ac:dyDescent="0.25">
      <c r="A480" s="1">
        <v>42411</v>
      </c>
      <c r="B480">
        <f t="shared" si="91"/>
        <v>2</v>
      </c>
      <c r="C480" t="s">
        <v>11</v>
      </c>
      <c r="D480">
        <v>3.63</v>
      </c>
      <c r="E480" t="s">
        <v>3</v>
      </c>
      <c r="F480">
        <v>3.7</v>
      </c>
      <c r="G480">
        <f t="shared" si="92"/>
        <v>2016</v>
      </c>
      <c r="H480">
        <f t="shared" si="93"/>
        <v>1</v>
      </c>
      <c r="I480">
        <f t="shared" si="94"/>
        <v>0</v>
      </c>
      <c r="J480">
        <f t="shared" si="95"/>
        <v>0</v>
      </c>
      <c r="K480">
        <f t="shared" si="96"/>
        <v>0</v>
      </c>
      <c r="L480">
        <f t="shared" si="97"/>
        <v>0</v>
      </c>
      <c r="M480">
        <f t="shared" si="98"/>
        <v>0</v>
      </c>
      <c r="N480">
        <f t="shared" si="99"/>
        <v>0</v>
      </c>
      <c r="O480">
        <f t="shared" si="100"/>
        <v>0</v>
      </c>
      <c r="P480">
        <f t="shared" si="101"/>
        <v>0</v>
      </c>
      <c r="Q480">
        <f t="shared" si="102"/>
        <v>1</v>
      </c>
      <c r="R480">
        <f t="shared" si="103"/>
        <v>-7.0000000000000284E-2</v>
      </c>
    </row>
    <row r="481" spans="1:18" x14ac:dyDescent="0.25">
      <c r="A481" s="1">
        <v>42418</v>
      </c>
      <c r="B481">
        <f t="shared" si="91"/>
        <v>2</v>
      </c>
      <c r="C481" t="s">
        <v>11</v>
      </c>
      <c r="D481">
        <v>3.76</v>
      </c>
      <c r="E481" t="s">
        <v>3</v>
      </c>
      <c r="F481">
        <v>3.74</v>
      </c>
      <c r="G481">
        <f t="shared" si="92"/>
        <v>2016</v>
      </c>
      <c r="H481">
        <f t="shared" si="93"/>
        <v>1</v>
      </c>
      <c r="I481">
        <f t="shared" si="94"/>
        <v>0</v>
      </c>
      <c r="J481">
        <f t="shared" si="95"/>
        <v>0</v>
      </c>
      <c r="K481">
        <f t="shared" si="96"/>
        <v>0</v>
      </c>
      <c r="L481">
        <f t="shared" si="97"/>
        <v>0</v>
      </c>
      <c r="M481">
        <f t="shared" si="98"/>
        <v>0</v>
      </c>
      <c r="N481">
        <f t="shared" si="99"/>
        <v>0</v>
      </c>
      <c r="O481">
        <f t="shared" si="100"/>
        <v>0</v>
      </c>
      <c r="P481">
        <f t="shared" si="101"/>
        <v>0</v>
      </c>
      <c r="Q481">
        <f t="shared" si="102"/>
        <v>1</v>
      </c>
      <c r="R481">
        <f t="shared" si="103"/>
        <v>1.9999999999999574E-2</v>
      </c>
    </row>
    <row r="482" spans="1:18" x14ac:dyDescent="0.25">
      <c r="A482" s="1">
        <v>42425</v>
      </c>
      <c r="B482">
        <f t="shared" si="91"/>
        <v>2</v>
      </c>
      <c r="C482" t="s">
        <v>11</v>
      </c>
      <c r="D482">
        <v>3.64</v>
      </c>
      <c r="E482" t="s">
        <v>3</v>
      </c>
      <c r="F482">
        <v>3.66</v>
      </c>
      <c r="G482">
        <f t="shared" si="92"/>
        <v>2016</v>
      </c>
      <c r="H482">
        <f t="shared" si="93"/>
        <v>1</v>
      </c>
      <c r="I482">
        <f t="shared" si="94"/>
        <v>0</v>
      </c>
      <c r="J482">
        <f t="shared" si="95"/>
        <v>0</v>
      </c>
      <c r="K482">
        <f t="shared" si="96"/>
        <v>0</v>
      </c>
      <c r="L482">
        <f t="shared" si="97"/>
        <v>0</v>
      </c>
      <c r="M482">
        <f t="shared" si="98"/>
        <v>0</v>
      </c>
      <c r="N482">
        <f t="shared" si="99"/>
        <v>0</v>
      </c>
      <c r="O482">
        <f t="shared" si="100"/>
        <v>0</v>
      </c>
      <c r="P482">
        <f t="shared" si="101"/>
        <v>0</v>
      </c>
      <c r="Q482">
        <f t="shared" si="102"/>
        <v>1</v>
      </c>
      <c r="R482">
        <f t="shared" si="103"/>
        <v>-2.0000000000000018E-2</v>
      </c>
    </row>
    <row r="483" spans="1:18" x14ac:dyDescent="0.25">
      <c r="A483" s="1">
        <v>42432</v>
      </c>
      <c r="B483">
        <f t="shared" si="91"/>
        <v>3</v>
      </c>
      <c r="C483" t="s">
        <v>11</v>
      </c>
      <c r="D483">
        <v>3.67</v>
      </c>
      <c r="E483" t="s">
        <v>3</v>
      </c>
      <c r="F483">
        <v>3.61</v>
      </c>
      <c r="G483">
        <f t="shared" si="92"/>
        <v>2016</v>
      </c>
      <c r="H483">
        <f t="shared" si="93"/>
        <v>1</v>
      </c>
      <c r="I483">
        <f t="shared" si="94"/>
        <v>0</v>
      </c>
      <c r="J483">
        <f t="shared" si="95"/>
        <v>0</v>
      </c>
      <c r="K483">
        <f t="shared" si="96"/>
        <v>0</v>
      </c>
      <c r="L483">
        <f t="shared" si="97"/>
        <v>0</v>
      </c>
      <c r="M483">
        <f t="shared" si="98"/>
        <v>0</v>
      </c>
      <c r="N483">
        <f t="shared" si="99"/>
        <v>0</v>
      </c>
      <c r="O483">
        <f t="shared" si="100"/>
        <v>0</v>
      </c>
      <c r="P483">
        <f t="shared" si="101"/>
        <v>0</v>
      </c>
      <c r="Q483">
        <f t="shared" si="102"/>
        <v>2</v>
      </c>
      <c r="R483">
        <f t="shared" si="103"/>
        <v>6.0000000000000053E-2</v>
      </c>
    </row>
    <row r="484" spans="1:18" x14ac:dyDescent="0.25">
      <c r="A484" s="1">
        <v>42439</v>
      </c>
      <c r="B484">
        <f t="shared" si="91"/>
        <v>3</v>
      </c>
      <c r="C484" t="s">
        <v>11</v>
      </c>
      <c r="D484">
        <v>3.77</v>
      </c>
      <c r="E484" t="s">
        <v>3</v>
      </c>
      <c r="F484">
        <v>3.68</v>
      </c>
      <c r="G484">
        <f t="shared" si="92"/>
        <v>2016</v>
      </c>
      <c r="H484">
        <f t="shared" si="93"/>
        <v>1</v>
      </c>
      <c r="I484">
        <f t="shared" si="94"/>
        <v>0</v>
      </c>
      <c r="J484">
        <f t="shared" si="95"/>
        <v>0</v>
      </c>
      <c r="K484">
        <f t="shared" si="96"/>
        <v>0</v>
      </c>
      <c r="L484">
        <f t="shared" si="97"/>
        <v>0</v>
      </c>
      <c r="M484">
        <f t="shared" si="98"/>
        <v>0</v>
      </c>
      <c r="N484">
        <f t="shared" si="99"/>
        <v>0</v>
      </c>
      <c r="O484">
        <f t="shared" si="100"/>
        <v>0</v>
      </c>
      <c r="P484">
        <f t="shared" si="101"/>
        <v>0</v>
      </c>
      <c r="Q484">
        <f t="shared" si="102"/>
        <v>2</v>
      </c>
      <c r="R484">
        <f t="shared" si="103"/>
        <v>8.9999999999999858E-2</v>
      </c>
    </row>
    <row r="485" spans="1:18" x14ac:dyDescent="0.25">
      <c r="A485" s="1">
        <v>42446</v>
      </c>
      <c r="B485">
        <f t="shared" si="91"/>
        <v>3</v>
      </c>
      <c r="C485" t="s">
        <v>11</v>
      </c>
      <c r="D485">
        <v>3.56</v>
      </c>
      <c r="E485" t="s">
        <v>3</v>
      </c>
      <c r="F485">
        <v>3.73</v>
      </c>
      <c r="G485">
        <f t="shared" si="92"/>
        <v>2016</v>
      </c>
      <c r="H485">
        <f t="shared" si="93"/>
        <v>1</v>
      </c>
      <c r="I485">
        <f t="shared" si="94"/>
        <v>0</v>
      </c>
      <c r="J485">
        <f t="shared" si="95"/>
        <v>0</v>
      </c>
      <c r="K485">
        <f t="shared" si="96"/>
        <v>0</v>
      </c>
      <c r="L485">
        <f t="shared" si="97"/>
        <v>0</v>
      </c>
      <c r="M485">
        <f t="shared" si="98"/>
        <v>0</v>
      </c>
      <c r="N485">
        <f t="shared" si="99"/>
        <v>0</v>
      </c>
      <c r="O485">
        <f t="shared" si="100"/>
        <v>0</v>
      </c>
      <c r="P485">
        <f t="shared" si="101"/>
        <v>0</v>
      </c>
      <c r="Q485">
        <f t="shared" si="102"/>
        <v>2</v>
      </c>
      <c r="R485">
        <f t="shared" si="103"/>
        <v>-0.16999999999999993</v>
      </c>
    </row>
    <row r="486" spans="1:18" x14ac:dyDescent="0.25">
      <c r="A486" s="1">
        <v>42453</v>
      </c>
      <c r="B486">
        <f t="shared" si="91"/>
        <v>3</v>
      </c>
      <c r="C486" t="s">
        <v>11</v>
      </c>
      <c r="D486">
        <v>3.57</v>
      </c>
      <c r="E486" t="s">
        <v>3</v>
      </c>
      <c r="F486">
        <v>3.75</v>
      </c>
      <c r="G486">
        <f t="shared" si="92"/>
        <v>2016</v>
      </c>
      <c r="H486">
        <f t="shared" si="93"/>
        <v>1</v>
      </c>
      <c r="I486">
        <f t="shared" si="94"/>
        <v>0</v>
      </c>
      <c r="J486">
        <f t="shared" si="95"/>
        <v>0</v>
      </c>
      <c r="K486">
        <f t="shared" si="96"/>
        <v>0</v>
      </c>
      <c r="L486">
        <f t="shared" si="97"/>
        <v>0</v>
      </c>
      <c r="M486">
        <f t="shared" si="98"/>
        <v>0</v>
      </c>
      <c r="N486">
        <f t="shared" si="99"/>
        <v>0</v>
      </c>
      <c r="O486">
        <f t="shared" si="100"/>
        <v>0</v>
      </c>
      <c r="P486">
        <f t="shared" si="101"/>
        <v>0</v>
      </c>
      <c r="Q486">
        <f t="shared" si="102"/>
        <v>2</v>
      </c>
      <c r="R486">
        <f t="shared" si="103"/>
        <v>-0.18000000000000016</v>
      </c>
    </row>
    <row r="487" spans="1:18" x14ac:dyDescent="0.25">
      <c r="A487" s="1">
        <v>42460</v>
      </c>
      <c r="B487">
        <f t="shared" si="91"/>
        <v>3</v>
      </c>
      <c r="C487" t="s">
        <v>11</v>
      </c>
      <c r="D487">
        <v>3.3</v>
      </c>
      <c r="E487" t="s">
        <v>3</v>
      </c>
      <c r="F487">
        <v>3.56</v>
      </c>
      <c r="G487">
        <f t="shared" si="92"/>
        <v>2016</v>
      </c>
      <c r="H487">
        <f t="shared" si="93"/>
        <v>1</v>
      </c>
      <c r="I487">
        <f t="shared" si="94"/>
        <v>0</v>
      </c>
      <c r="J487">
        <f t="shared" si="95"/>
        <v>0</v>
      </c>
      <c r="K487">
        <f t="shared" si="96"/>
        <v>0</v>
      </c>
      <c r="L487">
        <f t="shared" si="97"/>
        <v>0</v>
      </c>
      <c r="M487">
        <f t="shared" si="98"/>
        <v>0</v>
      </c>
      <c r="N487">
        <f t="shared" si="99"/>
        <v>0</v>
      </c>
      <c r="O487">
        <f t="shared" si="100"/>
        <v>0</v>
      </c>
      <c r="P487">
        <f t="shared" si="101"/>
        <v>0</v>
      </c>
      <c r="Q487">
        <f t="shared" si="102"/>
        <v>2</v>
      </c>
      <c r="R487">
        <f t="shared" si="103"/>
        <v>-0.26000000000000023</v>
      </c>
    </row>
    <row r="488" spans="1:18" x14ac:dyDescent="0.25">
      <c r="A488" s="1">
        <v>42467</v>
      </c>
      <c r="B488">
        <f t="shared" si="91"/>
        <v>4</v>
      </c>
      <c r="C488" t="s">
        <v>11</v>
      </c>
      <c r="D488">
        <v>3.45</v>
      </c>
      <c r="E488" t="s">
        <v>3</v>
      </c>
      <c r="F488">
        <v>3.64</v>
      </c>
      <c r="G488">
        <f t="shared" si="92"/>
        <v>2016</v>
      </c>
      <c r="H488">
        <f t="shared" si="93"/>
        <v>1</v>
      </c>
      <c r="I488">
        <f t="shared" si="94"/>
        <v>0</v>
      </c>
      <c r="J488">
        <f t="shared" si="95"/>
        <v>0</v>
      </c>
      <c r="K488">
        <f t="shared" si="96"/>
        <v>0</v>
      </c>
      <c r="L488">
        <f t="shared" si="97"/>
        <v>0</v>
      </c>
      <c r="M488">
        <f t="shared" si="98"/>
        <v>0</v>
      </c>
      <c r="N488">
        <f t="shared" si="99"/>
        <v>0</v>
      </c>
      <c r="O488">
        <f t="shared" si="100"/>
        <v>0</v>
      </c>
      <c r="P488">
        <f t="shared" si="101"/>
        <v>0</v>
      </c>
      <c r="Q488">
        <f t="shared" si="102"/>
        <v>3</v>
      </c>
      <c r="R488">
        <f t="shared" si="103"/>
        <v>-0.18999999999999995</v>
      </c>
    </row>
    <row r="489" spans="1:18" x14ac:dyDescent="0.25">
      <c r="A489" s="1">
        <v>42474</v>
      </c>
      <c r="B489">
        <f t="shared" si="91"/>
        <v>4</v>
      </c>
      <c r="C489" t="s">
        <v>11</v>
      </c>
      <c r="D489">
        <v>3.83</v>
      </c>
      <c r="E489" t="s">
        <v>3</v>
      </c>
      <c r="F489">
        <v>3.78</v>
      </c>
      <c r="G489">
        <f t="shared" si="92"/>
        <v>2016</v>
      </c>
      <c r="H489">
        <f t="shared" si="93"/>
        <v>1</v>
      </c>
      <c r="I489">
        <f t="shared" si="94"/>
        <v>0</v>
      </c>
      <c r="J489">
        <f t="shared" si="95"/>
        <v>0</v>
      </c>
      <c r="K489">
        <f t="shared" si="96"/>
        <v>0</v>
      </c>
      <c r="L489">
        <f t="shared" si="97"/>
        <v>0</v>
      </c>
      <c r="M489">
        <f t="shared" si="98"/>
        <v>0</v>
      </c>
      <c r="N489">
        <f t="shared" si="99"/>
        <v>0</v>
      </c>
      <c r="O489">
        <f t="shared" si="100"/>
        <v>0</v>
      </c>
      <c r="P489">
        <f t="shared" si="101"/>
        <v>0</v>
      </c>
      <c r="Q489">
        <f t="shared" si="102"/>
        <v>3</v>
      </c>
      <c r="R489">
        <f t="shared" si="103"/>
        <v>5.0000000000000266E-2</v>
      </c>
    </row>
    <row r="490" spans="1:18" x14ac:dyDescent="0.25">
      <c r="A490" s="1">
        <v>42481</v>
      </c>
      <c r="B490">
        <f t="shared" si="91"/>
        <v>4</v>
      </c>
      <c r="C490" t="s">
        <v>11</v>
      </c>
      <c r="D490">
        <v>3.68</v>
      </c>
      <c r="E490" t="s">
        <v>3</v>
      </c>
      <c r="F490">
        <v>3.9</v>
      </c>
      <c r="G490">
        <f t="shared" si="92"/>
        <v>2016</v>
      </c>
      <c r="H490">
        <f t="shared" si="93"/>
        <v>1</v>
      </c>
      <c r="I490">
        <f t="shared" si="94"/>
        <v>0</v>
      </c>
      <c r="J490">
        <f t="shared" si="95"/>
        <v>0</v>
      </c>
      <c r="K490">
        <f t="shared" si="96"/>
        <v>0</v>
      </c>
      <c r="L490">
        <f t="shared" si="97"/>
        <v>0</v>
      </c>
      <c r="M490">
        <f t="shared" si="98"/>
        <v>0</v>
      </c>
      <c r="N490">
        <f t="shared" si="99"/>
        <v>0</v>
      </c>
      <c r="O490">
        <f t="shared" si="100"/>
        <v>0</v>
      </c>
      <c r="P490">
        <f t="shared" si="101"/>
        <v>0</v>
      </c>
      <c r="Q490">
        <f t="shared" si="102"/>
        <v>3</v>
      </c>
      <c r="R490">
        <f t="shared" si="103"/>
        <v>-0.21999999999999975</v>
      </c>
    </row>
    <row r="491" spans="1:18" x14ac:dyDescent="0.25">
      <c r="A491" s="1">
        <v>42488</v>
      </c>
      <c r="B491">
        <f t="shared" si="91"/>
        <v>4</v>
      </c>
      <c r="C491" t="s">
        <v>11</v>
      </c>
      <c r="D491">
        <v>3.7</v>
      </c>
      <c r="E491" t="s">
        <v>3</v>
      </c>
      <c r="F491">
        <v>3.91</v>
      </c>
      <c r="G491">
        <f t="shared" si="92"/>
        <v>2016</v>
      </c>
      <c r="H491">
        <f t="shared" si="93"/>
        <v>1</v>
      </c>
      <c r="I491">
        <f t="shared" si="94"/>
        <v>0</v>
      </c>
      <c r="J491">
        <f t="shared" si="95"/>
        <v>0</v>
      </c>
      <c r="K491">
        <f t="shared" si="96"/>
        <v>0</v>
      </c>
      <c r="L491">
        <f t="shared" si="97"/>
        <v>0</v>
      </c>
      <c r="M491">
        <f t="shared" si="98"/>
        <v>0</v>
      </c>
      <c r="N491">
        <f t="shared" si="99"/>
        <v>0</v>
      </c>
      <c r="O491">
        <f t="shared" si="100"/>
        <v>0</v>
      </c>
      <c r="P491">
        <f t="shared" si="101"/>
        <v>0</v>
      </c>
      <c r="Q491">
        <f t="shared" si="102"/>
        <v>3</v>
      </c>
      <c r="R491">
        <f t="shared" si="103"/>
        <v>-0.20999999999999996</v>
      </c>
    </row>
    <row r="492" spans="1:18" x14ac:dyDescent="0.25">
      <c r="A492" s="1">
        <v>42495</v>
      </c>
      <c r="B492">
        <f t="shared" si="91"/>
        <v>5</v>
      </c>
      <c r="C492" t="s">
        <v>11</v>
      </c>
      <c r="D492">
        <v>3.43</v>
      </c>
      <c r="E492" t="s">
        <v>3</v>
      </c>
      <c r="F492">
        <v>3.74</v>
      </c>
      <c r="G492">
        <f t="shared" si="92"/>
        <v>2016</v>
      </c>
      <c r="H492">
        <f t="shared" si="93"/>
        <v>1</v>
      </c>
      <c r="I492">
        <f t="shared" si="94"/>
        <v>0</v>
      </c>
      <c r="J492">
        <f t="shared" si="95"/>
        <v>0</v>
      </c>
      <c r="K492">
        <f t="shared" si="96"/>
        <v>0</v>
      </c>
      <c r="L492">
        <f t="shared" si="97"/>
        <v>0</v>
      </c>
      <c r="M492">
        <f t="shared" si="98"/>
        <v>0</v>
      </c>
      <c r="N492">
        <f t="shared" si="99"/>
        <v>0</v>
      </c>
      <c r="O492">
        <f t="shared" si="100"/>
        <v>0</v>
      </c>
      <c r="P492">
        <f t="shared" si="101"/>
        <v>0</v>
      </c>
      <c r="Q492">
        <f t="shared" si="102"/>
        <v>4</v>
      </c>
      <c r="R492">
        <f t="shared" si="103"/>
        <v>-0.31000000000000005</v>
      </c>
    </row>
    <row r="493" spans="1:18" x14ac:dyDescent="0.25">
      <c r="A493" s="1">
        <v>42502</v>
      </c>
      <c r="B493">
        <f t="shared" si="91"/>
        <v>5</v>
      </c>
      <c r="C493" t="s">
        <v>11</v>
      </c>
      <c r="D493">
        <v>3.58</v>
      </c>
      <c r="E493" t="s">
        <v>3</v>
      </c>
      <c r="F493">
        <v>3.89</v>
      </c>
      <c r="G493">
        <f t="shared" si="92"/>
        <v>2016</v>
      </c>
      <c r="H493">
        <f t="shared" si="93"/>
        <v>1</v>
      </c>
      <c r="I493">
        <f t="shared" si="94"/>
        <v>0</v>
      </c>
      <c r="J493">
        <f t="shared" si="95"/>
        <v>0</v>
      </c>
      <c r="K493">
        <f t="shared" si="96"/>
        <v>0</v>
      </c>
      <c r="L493">
        <f t="shared" si="97"/>
        <v>0</v>
      </c>
      <c r="M493">
        <f t="shared" si="98"/>
        <v>0</v>
      </c>
      <c r="N493">
        <f t="shared" si="99"/>
        <v>0</v>
      </c>
      <c r="O493">
        <f t="shared" si="100"/>
        <v>0</v>
      </c>
      <c r="P493">
        <f t="shared" si="101"/>
        <v>0</v>
      </c>
      <c r="Q493">
        <f t="shared" si="102"/>
        <v>4</v>
      </c>
      <c r="R493">
        <f t="shared" si="103"/>
        <v>-0.31000000000000005</v>
      </c>
    </row>
    <row r="494" spans="1:18" x14ac:dyDescent="0.25">
      <c r="A494" s="1">
        <v>42509</v>
      </c>
      <c r="B494">
        <f t="shared" si="91"/>
        <v>5</v>
      </c>
      <c r="C494" t="s">
        <v>11</v>
      </c>
      <c r="D494">
        <v>3.54</v>
      </c>
      <c r="E494" t="s">
        <v>3</v>
      </c>
      <c r="F494">
        <v>3.9</v>
      </c>
      <c r="G494">
        <f t="shared" si="92"/>
        <v>2016</v>
      </c>
      <c r="H494">
        <f t="shared" si="93"/>
        <v>1</v>
      </c>
      <c r="I494">
        <f t="shared" si="94"/>
        <v>0</v>
      </c>
      <c r="J494">
        <f t="shared" si="95"/>
        <v>0</v>
      </c>
      <c r="K494">
        <f t="shared" si="96"/>
        <v>0</v>
      </c>
      <c r="L494">
        <f t="shared" si="97"/>
        <v>0</v>
      </c>
      <c r="M494">
        <f t="shared" si="98"/>
        <v>0</v>
      </c>
      <c r="N494">
        <f t="shared" si="99"/>
        <v>0</v>
      </c>
      <c r="O494">
        <f t="shared" si="100"/>
        <v>0</v>
      </c>
      <c r="P494">
        <f t="shared" si="101"/>
        <v>0</v>
      </c>
      <c r="Q494">
        <f t="shared" si="102"/>
        <v>4</v>
      </c>
      <c r="R494">
        <f t="shared" si="103"/>
        <v>-0.35999999999999988</v>
      </c>
    </row>
    <row r="495" spans="1:18" x14ac:dyDescent="0.25">
      <c r="A495" s="1">
        <v>42516</v>
      </c>
      <c r="B495">
        <f t="shared" si="91"/>
        <v>5</v>
      </c>
      <c r="C495" t="s">
        <v>11</v>
      </c>
      <c r="D495">
        <v>3.78</v>
      </c>
      <c r="E495" t="s">
        <v>3</v>
      </c>
      <c r="F495">
        <v>4.0824999999999996</v>
      </c>
      <c r="G495">
        <f t="shared" si="92"/>
        <v>2016</v>
      </c>
      <c r="H495">
        <f t="shared" si="93"/>
        <v>1</v>
      </c>
      <c r="I495">
        <f t="shared" si="94"/>
        <v>0</v>
      </c>
      <c r="J495">
        <f t="shared" si="95"/>
        <v>0</v>
      </c>
      <c r="K495">
        <f t="shared" si="96"/>
        <v>0</v>
      </c>
      <c r="L495">
        <f t="shared" si="97"/>
        <v>0</v>
      </c>
      <c r="M495">
        <f t="shared" si="98"/>
        <v>0</v>
      </c>
      <c r="N495">
        <f t="shared" si="99"/>
        <v>0</v>
      </c>
      <c r="O495">
        <f t="shared" si="100"/>
        <v>0</v>
      </c>
      <c r="P495">
        <f t="shared" si="101"/>
        <v>0</v>
      </c>
      <c r="Q495">
        <f t="shared" si="102"/>
        <v>4</v>
      </c>
      <c r="R495">
        <f t="shared" si="103"/>
        <v>-0.30249999999999977</v>
      </c>
    </row>
    <row r="496" spans="1:18" x14ac:dyDescent="0.25">
      <c r="A496" s="1">
        <v>42523</v>
      </c>
      <c r="B496">
        <f t="shared" si="91"/>
        <v>6</v>
      </c>
      <c r="C496" t="s">
        <v>11</v>
      </c>
      <c r="D496">
        <v>3.68</v>
      </c>
      <c r="E496" t="s">
        <v>3</v>
      </c>
      <c r="F496">
        <v>4.1524999999999999</v>
      </c>
      <c r="G496">
        <f t="shared" si="92"/>
        <v>2016</v>
      </c>
      <c r="H496">
        <f t="shared" si="93"/>
        <v>1</v>
      </c>
      <c r="I496">
        <f t="shared" si="94"/>
        <v>0</v>
      </c>
      <c r="J496">
        <f t="shared" si="95"/>
        <v>0</v>
      </c>
      <c r="K496">
        <f t="shared" si="96"/>
        <v>0</v>
      </c>
      <c r="L496">
        <f t="shared" si="97"/>
        <v>0</v>
      </c>
      <c r="M496">
        <f t="shared" si="98"/>
        <v>0</v>
      </c>
      <c r="N496">
        <f t="shared" si="99"/>
        <v>0</v>
      </c>
      <c r="O496">
        <f t="shared" si="100"/>
        <v>0</v>
      </c>
      <c r="P496">
        <f t="shared" si="101"/>
        <v>0</v>
      </c>
      <c r="Q496">
        <f t="shared" si="102"/>
        <v>5</v>
      </c>
      <c r="R496">
        <f t="shared" si="103"/>
        <v>-0.4724999999999997</v>
      </c>
    </row>
    <row r="497" spans="1:18" x14ac:dyDescent="0.25">
      <c r="A497" s="1">
        <v>42530</v>
      </c>
      <c r="B497">
        <f t="shared" si="91"/>
        <v>6</v>
      </c>
      <c r="C497" t="s">
        <v>11</v>
      </c>
      <c r="D497">
        <v>3.71</v>
      </c>
      <c r="E497" t="s">
        <v>3</v>
      </c>
      <c r="F497">
        <v>4.2649999999999997</v>
      </c>
      <c r="G497">
        <f t="shared" si="92"/>
        <v>2016</v>
      </c>
      <c r="H497">
        <f t="shared" si="93"/>
        <v>1</v>
      </c>
      <c r="I497">
        <f t="shared" si="94"/>
        <v>0</v>
      </c>
      <c r="J497">
        <f t="shared" si="95"/>
        <v>0</v>
      </c>
      <c r="K497">
        <f t="shared" si="96"/>
        <v>0</v>
      </c>
      <c r="L497">
        <f t="shared" si="97"/>
        <v>0</v>
      </c>
      <c r="M497">
        <f t="shared" si="98"/>
        <v>0</v>
      </c>
      <c r="N497">
        <f t="shared" si="99"/>
        <v>0</v>
      </c>
      <c r="O497">
        <f t="shared" si="100"/>
        <v>0</v>
      </c>
      <c r="P497">
        <f t="shared" si="101"/>
        <v>0</v>
      </c>
      <c r="Q497">
        <f t="shared" si="102"/>
        <v>5</v>
      </c>
      <c r="R497">
        <f t="shared" si="103"/>
        <v>-0.55499999999999972</v>
      </c>
    </row>
    <row r="498" spans="1:18" x14ac:dyDescent="0.25">
      <c r="A498" s="1">
        <v>42537</v>
      </c>
      <c r="B498">
        <f t="shared" si="91"/>
        <v>6</v>
      </c>
      <c r="C498" t="s">
        <v>11</v>
      </c>
      <c r="D498">
        <v>3.6</v>
      </c>
      <c r="E498" t="s">
        <v>3</v>
      </c>
      <c r="F498">
        <v>4.2525000000000004</v>
      </c>
      <c r="G498">
        <f t="shared" si="92"/>
        <v>2016</v>
      </c>
      <c r="H498">
        <f t="shared" si="93"/>
        <v>1</v>
      </c>
      <c r="I498">
        <f t="shared" si="94"/>
        <v>0</v>
      </c>
      <c r="J498">
        <f t="shared" si="95"/>
        <v>0</v>
      </c>
      <c r="K498">
        <f t="shared" si="96"/>
        <v>0</v>
      </c>
      <c r="L498">
        <f t="shared" si="97"/>
        <v>0</v>
      </c>
      <c r="M498">
        <f t="shared" si="98"/>
        <v>0</v>
      </c>
      <c r="N498">
        <f t="shared" si="99"/>
        <v>0</v>
      </c>
      <c r="O498">
        <f t="shared" si="100"/>
        <v>0</v>
      </c>
      <c r="P498">
        <f t="shared" si="101"/>
        <v>0</v>
      </c>
      <c r="Q498">
        <f t="shared" si="102"/>
        <v>5</v>
      </c>
      <c r="R498">
        <f t="shared" si="103"/>
        <v>-0.6525000000000003</v>
      </c>
    </row>
    <row r="499" spans="1:18" x14ac:dyDescent="0.25">
      <c r="A499" s="1">
        <v>42544</v>
      </c>
      <c r="B499">
        <f t="shared" si="91"/>
        <v>6</v>
      </c>
      <c r="C499" t="s">
        <v>11</v>
      </c>
      <c r="D499">
        <v>3.28</v>
      </c>
      <c r="E499" t="s">
        <v>3</v>
      </c>
      <c r="F499">
        <v>3.8725000000000001</v>
      </c>
      <c r="G499">
        <f t="shared" si="92"/>
        <v>2016</v>
      </c>
      <c r="H499">
        <f t="shared" si="93"/>
        <v>1</v>
      </c>
      <c r="I499">
        <f t="shared" si="94"/>
        <v>0</v>
      </c>
      <c r="J499">
        <f t="shared" si="95"/>
        <v>0</v>
      </c>
      <c r="K499">
        <f t="shared" si="96"/>
        <v>0</v>
      </c>
      <c r="L499">
        <f t="shared" si="97"/>
        <v>0</v>
      </c>
      <c r="M499">
        <f t="shared" si="98"/>
        <v>0</v>
      </c>
      <c r="N499">
        <f t="shared" si="99"/>
        <v>0</v>
      </c>
      <c r="O499">
        <f t="shared" si="100"/>
        <v>0</v>
      </c>
      <c r="P499">
        <f t="shared" si="101"/>
        <v>0</v>
      </c>
      <c r="Q499">
        <f t="shared" si="102"/>
        <v>5</v>
      </c>
      <c r="R499">
        <f t="shared" si="103"/>
        <v>-0.59250000000000025</v>
      </c>
    </row>
    <row r="500" spans="1:18" x14ac:dyDescent="0.25">
      <c r="A500" s="1">
        <v>42551</v>
      </c>
      <c r="B500">
        <f t="shared" si="91"/>
        <v>6</v>
      </c>
      <c r="C500" t="s">
        <v>11</v>
      </c>
      <c r="D500">
        <v>2.97</v>
      </c>
      <c r="E500" t="s">
        <v>3</v>
      </c>
      <c r="F500">
        <v>3.5874999999999999</v>
      </c>
      <c r="G500">
        <f t="shared" si="92"/>
        <v>2016</v>
      </c>
      <c r="H500">
        <f t="shared" si="93"/>
        <v>1</v>
      </c>
      <c r="I500">
        <f t="shared" si="94"/>
        <v>0</v>
      </c>
      <c r="J500">
        <f t="shared" si="95"/>
        <v>0</v>
      </c>
      <c r="K500">
        <f t="shared" si="96"/>
        <v>0</v>
      </c>
      <c r="L500">
        <f t="shared" si="97"/>
        <v>0</v>
      </c>
      <c r="M500">
        <f t="shared" si="98"/>
        <v>0</v>
      </c>
      <c r="N500">
        <f t="shared" si="99"/>
        <v>0</v>
      </c>
      <c r="O500">
        <f t="shared" si="100"/>
        <v>0</v>
      </c>
      <c r="P500">
        <f t="shared" si="101"/>
        <v>0</v>
      </c>
      <c r="Q500">
        <f t="shared" si="102"/>
        <v>5</v>
      </c>
      <c r="R500">
        <f t="shared" si="103"/>
        <v>-0.61749999999999972</v>
      </c>
    </row>
    <row r="501" spans="1:18" x14ac:dyDescent="0.25">
      <c r="A501" s="1">
        <v>42376</v>
      </c>
      <c r="B501">
        <f t="shared" si="91"/>
        <v>1</v>
      </c>
      <c r="C501" t="s">
        <v>11</v>
      </c>
      <c r="D501">
        <v>3.68</v>
      </c>
      <c r="E501" t="s">
        <v>4</v>
      </c>
      <c r="F501">
        <v>3.7</v>
      </c>
      <c r="G501">
        <f t="shared" si="92"/>
        <v>2016</v>
      </c>
      <c r="H501">
        <f t="shared" si="93"/>
        <v>1</v>
      </c>
      <c r="I501">
        <f t="shared" si="94"/>
        <v>0</v>
      </c>
      <c r="J501">
        <f t="shared" si="95"/>
        <v>0</v>
      </c>
      <c r="K501">
        <f t="shared" si="96"/>
        <v>0</v>
      </c>
      <c r="L501">
        <f t="shared" si="97"/>
        <v>0</v>
      </c>
      <c r="M501">
        <f t="shared" si="98"/>
        <v>0</v>
      </c>
      <c r="N501">
        <f t="shared" si="99"/>
        <v>0</v>
      </c>
      <c r="O501">
        <f t="shared" si="100"/>
        <v>1</v>
      </c>
      <c r="P501">
        <f t="shared" si="101"/>
        <v>0</v>
      </c>
      <c r="Q501">
        <f t="shared" si="102"/>
        <v>0</v>
      </c>
      <c r="R501">
        <f t="shared" si="103"/>
        <v>-2.0000000000000018E-2</v>
      </c>
    </row>
    <row r="502" spans="1:18" x14ac:dyDescent="0.25">
      <c r="A502" s="1">
        <v>42383</v>
      </c>
      <c r="B502">
        <f t="shared" si="91"/>
        <v>1</v>
      </c>
      <c r="C502" t="s">
        <v>11</v>
      </c>
      <c r="D502">
        <v>3.75</v>
      </c>
      <c r="E502" t="s">
        <v>4</v>
      </c>
      <c r="F502">
        <v>3.74</v>
      </c>
      <c r="G502">
        <f t="shared" si="92"/>
        <v>2016</v>
      </c>
      <c r="H502">
        <f t="shared" si="93"/>
        <v>1</v>
      </c>
      <c r="I502">
        <f t="shared" si="94"/>
        <v>0</v>
      </c>
      <c r="J502">
        <f t="shared" si="95"/>
        <v>0</v>
      </c>
      <c r="K502">
        <f t="shared" si="96"/>
        <v>0</v>
      </c>
      <c r="L502">
        <f t="shared" si="97"/>
        <v>0</v>
      </c>
      <c r="M502">
        <f t="shared" si="98"/>
        <v>0</v>
      </c>
      <c r="N502">
        <f t="shared" si="99"/>
        <v>0</v>
      </c>
      <c r="O502">
        <f t="shared" si="100"/>
        <v>1</v>
      </c>
      <c r="P502">
        <f t="shared" si="101"/>
        <v>0</v>
      </c>
      <c r="Q502">
        <f t="shared" si="102"/>
        <v>0</v>
      </c>
      <c r="R502">
        <f t="shared" si="103"/>
        <v>9.9999999999997868E-3</v>
      </c>
    </row>
    <row r="503" spans="1:18" x14ac:dyDescent="0.25">
      <c r="A503" s="1">
        <v>42390</v>
      </c>
      <c r="B503">
        <f t="shared" si="91"/>
        <v>1</v>
      </c>
      <c r="C503" t="s">
        <v>11</v>
      </c>
      <c r="D503">
        <v>3.82</v>
      </c>
      <c r="E503" t="s">
        <v>4</v>
      </c>
      <c r="F503">
        <v>3.81</v>
      </c>
      <c r="G503">
        <f t="shared" si="92"/>
        <v>2016</v>
      </c>
      <c r="H503">
        <f t="shared" si="93"/>
        <v>1</v>
      </c>
      <c r="I503">
        <f t="shared" si="94"/>
        <v>0</v>
      </c>
      <c r="J503">
        <f t="shared" si="95"/>
        <v>0</v>
      </c>
      <c r="K503">
        <f t="shared" si="96"/>
        <v>0</v>
      </c>
      <c r="L503">
        <f t="shared" si="97"/>
        <v>0</v>
      </c>
      <c r="M503">
        <f t="shared" si="98"/>
        <v>0</v>
      </c>
      <c r="N503">
        <f t="shared" si="99"/>
        <v>0</v>
      </c>
      <c r="O503">
        <f t="shared" si="100"/>
        <v>1</v>
      </c>
      <c r="P503">
        <f t="shared" si="101"/>
        <v>0</v>
      </c>
      <c r="Q503">
        <f t="shared" si="102"/>
        <v>0</v>
      </c>
      <c r="R503">
        <f t="shared" si="103"/>
        <v>9.9999999999997868E-3</v>
      </c>
    </row>
    <row r="504" spans="1:18" x14ac:dyDescent="0.25">
      <c r="A504" s="1">
        <v>42397</v>
      </c>
      <c r="B504">
        <f t="shared" si="91"/>
        <v>1</v>
      </c>
      <c r="C504" t="s">
        <v>11</v>
      </c>
      <c r="D504">
        <v>3.81</v>
      </c>
      <c r="E504" t="s">
        <v>4</v>
      </c>
      <c r="F504">
        <v>3.8</v>
      </c>
      <c r="G504">
        <f t="shared" si="92"/>
        <v>2016</v>
      </c>
      <c r="H504">
        <f t="shared" si="93"/>
        <v>1</v>
      </c>
      <c r="I504">
        <f t="shared" si="94"/>
        <v>0</v>
      </c>
      <c r="J504">
        <f t="shared" si="95"/>
        <v>0</v>
      </c>
      <c r="K504">
        <f t="shared" si="96"/>
        <v>0</v>
      </c>
      <c r="L504">
        <f t="shared" si="97"/>
        <v>0</v>
      </c>
      <c r="M504">
        <f t="shared" si="98"/>
        <v>0</v>
      </c>
      <c r="N504">
        <f t="shared" si="99"/>
        <v>0</v>
      </c>
      <c r="O504">
        <f t="shared" si="100"/>
        <v>1</v>
      </c>
      <c r="P504">
        <f t="shared" si="101"/>
        <v>0</v>
      </c>
      <c r="Q504">
        <f t="shared" si="102"/>
        <v>0</v>
      </c>
      <c r="R504">
        <f t="shared" si="103"/>
        <v>1.0000000000000231E-2</v>
      </c>
    </row>
    <row r="505" spans="1:18" x14ac:dyDescent="0.25">
      <c r="A505" s="1">
        <v>42404</v>
      </c>
      <c r="B505">
        <f t="shared" si="91"/>
        <v>2</v>
      </c>
      <c r="C505" t="s">
        <v>11</v>
      </c>
      <c r="D505">
        <v>3.83</v>
      </c>
      <c r="E505" t="s">
        <v>4</v>
      </c>
      <c r="F505">
        <v>3.84</v>
      </c>
      <c r="G505">
        <f t="shared" si="92"/>
        <v>2016</v>
      </c>
      <c r="H505">
        <f t="shared" si="93"/>
        <v>1</v>
      </c>
      <c r="I505">
        <f t="shared" si="94"/>
        <v>0</v>
      </c>
      <c r="J505">
        <f t="shared" si="95"/>
        <v>0</v>
      </c>
      <c r="K505">
        <f t="shared" si="96"/>
        <v>0</v>
      </c>
      <c r="L505">
        <f t="shared" si="97"/>
        <v>0</v>
      </c>
      <c r="M505">
        <f t="shared" si="98"/>
        <v>0</v>
      </c>
      <c r="N505">
        <f t="shared" si="99"/>
        <v>0</v>
      </c>
      <c r="O505">
        <f t="shared" si="100"/>
        <v>1</v>
      </c>
      <c r="P505">
        <f t="shared" si="101"/>
        <v>0</v>
      </c>
      <c r="Q505">
        <f t="shared" si="102"/>
        <v>1</v>
      </c>
      <c r="R505">
        <f t="shared" si="103"/>
        <v>-9.9999999999997868E-3</v>
      </c>
    </row>
    <row r="506" spans="1:18" x14ac:dyDescent="0.25">
      <c r="A506" s="1">
        <v>42411</v>
      </c>
      <c r="B506">
        <f t="shared" si="91"/>
        <v>2</v>
      </c>
      <c r="C506" t="s">
        <v>11</v>
      </c>
      <c r="D506">
        <v>3.63</v>
      </c>
      <c r="E506" t="s">
        <v>4</v>
      </c>
      <c r="F506">
        <v>3.75</v>
      </c>
      <c r="G506">
        <f t="shared" si="92"/>
        <v>2016</v>
      </c>
      <c r="H506">
        <f t="shared" si="93"/>
        <v>1</v>
      </c>
      <c r="I506">
        <f t="shared" si="94"/>
        <v>0</v>
      </c>
      <c r="J506">
        <f t="shared" si="95"/>
        <v>0</v>
      </c>
      <c r="K506">
        <f t="shared" si="96"/>
        <v>0</v>
      </c>
      <c r="L506">
        <f t="shared" si="97"/>
        <v>0</v>
      </c>
      <c r="M506">
        <f t="shared" si="98"/>
        <v>0</v>
      </c>
      <c r="N506">
        <f t="shared" si="99"/>
        <v>0</v>
      </c>
      <c r="O506">
        <f t="shared" si="100"/>
        <v>1</v>
      </c>
      <c r="P506">
        <f t="shared" si="101"/>
        <v>0</v>
      </c>
      <c r="Q506">
        <f t="shared" si="102"/>
        <v>1</v>
      </c>
      <c r="R506">
        <f t="shared" si="103"/>
        <v>-0.12000000000000011</v>
      </c>
    </row>
    <row r="507" spans="1:18" x14ac:dyDescent="0.25">
      <c r="A507" s="1">
        <v>42418</v>
      </c>
      <c r="B507">
        <f t="shared" si="91"/>
        <v>2</v>
      </c>
      <c r="C507" t="s">
        <v>11</v>
      </c>
      <c r="D507">
        <v>3.76</v>
      </c>
      <c r="E507" t="s">
        <v>4</v>
      </c>
      <c r="F507">
        <v>3.79</v>
      </c>
      <c r="G507">
        <f t="shared" si="92"/>
        <v>2016</v>
      </c>
      <c r="H507">
        <f t="shared" si="93"/>
        <v>1</v>
      </c>
      <c r="I507">
        <f t="shared" si="94"/>
        <v>0</v>
      </c>
      <c r="J507">
        <f t="shared" si="95"/>
        <v>0</v>
      </c>
      <c r="K507">
        <f t="shared" si="96"/>
        <v>0</v>
      </c>
      <c r="L507">
        <f t="shared" si="97"/>
        <v>0</v>
      </c>
      <c r="M507">
        <f t="shared" si="98"/>
        <v>0</v>
      </c>
      <c r="N507">
        <f t="shared" si="99"/>
        <v>0</v>
      </c>
      <c r="O507">
        <f t="shared" si="100"/>
        <v>1</v>
      </c>
      <c r="P507">
        <f t="shared" si="101"/>
        <v>0</v>
      </c>
      <c r="Q507">
        <f t="shared" si="102"/>
        <v>1</v>
      </c>
      <c r="R507">
        <f t="shared" si="103"/>
        <v>-3.0000000000000249E-2</v>
      </c>
    </row>
    <row r="508" spans="1:18" x14ac:dyDescent="0.25">
      <c r="A508" s="1">
        <v>42425</v>
      </c>
      <c r="B508">
        <f t="shared" si="91"/>
        <v>2</v>
      </c>
      <c r="C508" t="s">
        <v>11</v>
      </c>
      <c r="D508">
        <v>3.64</v>
      </c>
      <c r="E508" t="s">
        <v>4</v>
      </c>
      <c r="F508">
        <v>3.72</v>
      </c>
      <c r="G508">
        <f t="shared" si="92"/>
        <v>2016</v>
      </c>
      <c r="H508">
        <f t="shared" si="93"/>
        <v>1</v>
      </c>
      <c r="I508">
        <f t="shared" si="94"/>
        <v>0</v>
      </c>
      <c r="J508">
        <f t="shared" si="95"/>
        <v>0</v>
      </c>
      <c r="K508">
        <f t="shared" si="96"/>
        <v>0</v>
      </c>
      <c r="L508">
        <f t="shared" si="97"/>
        <v>0</v>
      </c>
      <c r="M508">
        <f t="shared" si="98"/>
        <v>0</v>
      </c>
      <c r="N508">
        <f t="shared" si="99"/>
        <v>0</v>
      </c>
      <c r="O508">
        <f t="shared" si="100"/>
        <v>1</v>
      </c>
      <c r="P508">
        <f t="shared" si="101"/>
        <v>0</v>
      </c>
      <c r="Q508">
        <f t="shared" si="102"/>
        <v>1</v>
      </c>
      <c r="R508">
        <f t="shared" si="103"/>
        <v>-8.0000000000000071E-2</v>
      </c>
    </row>
    <row r="509" spans="1:18" x14ac:dyDescent="0.25">
      <c r="A509" s="1">
        <v>42432</v>
      </c>
      <c r="B509">
        <f t="shared" si="91"/>
        <v>3</v>
      </c>
      <c r="C509" t="s">
        <v>11</v>
      </c>
      <c r="D509">
        <v>3.67</v>
      </c>
      <c r="E509" t="s">
        <v>4</v>
      </c>
      <c r="F509">
        <v>3.67</v>
      </c>
      <c r="G509">
        <f t="shared" si="92"/>
        <v>2016</v>
      </c>
      <c r="H509">
        <f t="shared" si="93"/>
        <v>1</v>
      </c>
      <c r="I509">
        <f t="shared" si="94"/>
        <v>0</v>
      </c>
      <c r="J509">
        <f t="shared" si="95"/>
        <v>0</v>
      </c>
      <c r="K509">
        <f t="shared" si="96"/>
        <v>0</v>
      </c>
      <c r="L509">
        <f t="shared" si="97"/>
        <v>0</v>
      </c>
      <c r="M509">
        <f t="shared" si="98"/>
        <v>0</v>
      </c>
      <c r="N509">
        <f t="shared" si="99"/>
        <v>0</v>
      </c>
      <c r="O509">
        <f t="shared" si="100"/>
        <v>1</v>
      </c>
      <c r="P509">
        <f t="shared" si="101"/>
        <v>0</v>
      </c>
      <c r="Q509">
        <f t="shared" si="102"/>
        <v>2</v>
      </c>
      <c r="R509">
        <f t="shared" si="103"/>
        <v>0</v>
      </c>
    </row>
    <row r="510" spans="1:18" x14ac:dyDescent="0.25">
      <c r="A510" s="1">
        <v>42439</v>
      </c>
      <c r="B510">
        <f t="shared" si="91"/>
        <v>3</v>
      </c>
      <c r="C510" t="s">
        <v>11</v>
      </c>
      <c r="D510">
        <v>3.77</v>
      </c>
      <c r="E510" t="s">
        <v>4</v>
      </c>
      <c r="F510">
        <v>3.72</v>
      </c>
      <c r="G510">
        <f t="shared" si="92"/>
        <v>2016</v>
      </c>
      <c r="H510">
        <f t="shared" si="93"/>
        <v>1</v>
      </c>
      <c r="I510">
        <f t="shared" si="94"/>
        <v>0</v>
      </c>
      <c r="J510">
        <f t="shared" si="95"/>
        <v>0</v>
      </c>
      <c r="K510">
        <f t="shared" si="96"/>
        <v>0</v>
      </c>
      <c r="L510">
        <f t="shared" si="97"/>
        <v>0</v>
      </c>
      <c r="M510">
        <f t="shared" si="98"/>
        <v>0</v>
      </c>
      <c r="N510">
        <f t="shared" si="99"/>
        <v>0</v>
      </c>
      <c r="O510">
        <f t="shared" si="100"/>
        <v>1</v>
      </c>
      <c r="P510">
        <f t="shared" si="101"/>
        <v>0</v>
      </c>
      <c r="Q510">
        <f t="shared" si="102"/>
        <v>2</v>
      </c>
      <c r="R510">
        <f t="shared" si="103"/>
        <v>4.9999999999999822E-2</v>
      </c>
    </row>
    <row r="511" spans="1:18" x14ac:dyDescent="0.25">
      <c r="A511" s="1">
        <v>42446</v>
      </c>
      <c r="B511">
        <f t="shared" si="91"/>
        <v>3</v>
      </c>
      <c r="C511" t="s">
        <v>11</v>
      </c>
      <c r="D511">
        <v>3.56</v>
      </c>
      <c r="E511" t="s">
        <v>4</v>
      </c>
      <c r="F511">
        <v>3.78</v>
      </c>
      <c r="G511">
        <f t="shared" si="92"/>
        <v>2016</v>
      </c>
      <c r="H511">
        <f t="shared" si="93"/>
        <v>1</v>
      </c>
      <c r="I511">
        <f t="shared" si="94"/>
        <v>0</v>
      </c>
      <c r="J511">
        <f t="shared" si="95"/>
        <v>0</v>
      </c>
      <c r="K511">
        <f t="shared" si="96"/>
        <v>0</v>
      </c>
      <c r="L511">
        <f t="shared" si="97"/>
        <v>0</v>
      </c>
      <c r="M511">
        <f t="shared" si="98"/>
        <v>0</v>
      </c>
      <c r="N511">
        <f t="shared" si="99"/>
        <v>0</v>
      </c>
      <c r="O511">
        <f t="shared" si="100"/>
        <v>1</v>
      </c>
      <c r="P511">
        <f t="shared" si="101"/>
        <v>0</v>
      </c>
      <c r="Q511">
        <f t="shared" si="102"/>
        <v>2</v>
      </c>
      <c r="R511">
        <f t="shared" si="103"/>
        <v>-0.21999999999999975</v>
      </c>
    </row>
    <row r="512" spans="1:18" x14ac:dyDescent="0.25">
      <c r="A512" s="1">
        <v>42453</v>
      </c>
      <c r="B512">
        <f t="shared" si="91"/>
        <v>3</v>
      </c>
      <c r="C512" t="s">
        <v>11</v>
      </c>
      <c r="D512">
        <v>3.57</v>
      </c>
      <c r="E512" t="s">
        <v>4</v>
      </c>
      <c r="F512">
        <v>3.79</v>
      </c>
      <c r="G512">
        <f t="shared" si="92"/>
        <v>2016</v>
      </c>
      <c r="H512">
        <f t="shared" si="93"/>
        <v>1</v>
      </c>
      <c r="I512">
        <f t="shared" si="94"/>
        <v>0</v>
      </c>
      <c r="J512">
        <f t="shared" si="95"/>
        <v>0</v>
      </c>
      <c r="K512">
        <f t="shared" si="96"/>
        <v>0</v>
      </c>
      <c r="L512">
        <f t="shared" si="97"/>
        <v>0</v>
      </c>
      <c r="M512">
        <f t="shared" si="98"/>
        <v>0</v>
      </c>
      <c r="N512">
        <f t="shared" si="99"/>
        <v>0</v>
      </c>
      <c r="O512">
        <f t="shared" si="100"/>
        <v>1</v>
      </c>
      <c r="P512">
        <f t="shared" si="101"/>
        <v>0</v>
      </c>
      <c r="Q512">
        <f t="shared" si="102"/>
        <v>2</v>
      </c>
      <c r="R512">
        <f t="shared" si="103"/>
        <v>-0.2200000000000002</v>
      </c>
    </row>
    <row r="513" spans="1:18" x14ac:dyDescent="0.25">
      <c r="A513" s="1">
        <v>42460</v>
      </c>
      <c r="B513">
        <f t="shared" si="91"/>
        <v>3</v>
      </c>
      <c r="C513" t="s">
        <v>11</v>
      </c>
      <c r="D513">
        <v>3.3</v>
      </c>
      <c r="E513" t="s">
        <v>4</v>
      </c>
      <c r="F513">
        <v>3.61</v>
      </c>
      <c r="G513">
        <f t="shared" si="92"/>
        <v>2016</v>
      </c>
      <c r="H513">
        <f t="shared" si="93"/>
        <v>1</v>
      </c>
      <c r="I513">
        <f t="shared" si="94"/>
        <v>0</v>
      </c>
      <c r="J513">
        <f t="shared" si="95"/>
        <v>0</v>
      </c>
      <c r="K513">
        <f t="shared" si="96"/>
        <v>0</v>
      </c>
      <c r="L513">
        <f t="shared" si="97"/>
        <v>0</v>
      </c>
      <c r="M513">
        <f t="shared" si="98"/>
        <v>0</v>
      </c>
      <c r="N513">
        <f t="shared" si="99"/>
        <v>0</v>
      </c>
      <c r="O513">
        <f t="shared" si="100"/>
        <v>1</v>
      </c>
      <c r="P513">
        <f t="shared" si="101"/>
        <v>0</v>
      </c>
      <c r="Q513">
        <f t="shared" si="102"/>
        <v>2</v>
      </c>
      <c r="R513">
        <f t="shared" si="103"/>
        <v>-0.31000000000000005</v>
      </c>
    </row>
    <row r="514" spans="1:18" x14ac:dyDescent="0.25">
      <c r="A514" s="1">
        <v>42467</v>
      </c>
      <c r="B514">
        <f t="shared" ref="B514:B577" si="104">MONTH(A514)</f>
        <v>4</v>
      </c>
      <c r="C514" t="s">
        <v>11</v>
      </c>
      <c r="D514">
        <v>3.45</v>
      </c>
      <c r="E514" t="s">
        <v>4</v>
      </c>
      <c r="F514">
        <v>3.67</v>
      </c>
      <c r="G514">
        <f t="shared" ref="G514:G577" si="105">YEAR(A514)</f>
        <v>2016</v>
      </c>
      <c r="H514">
        <f t="shared" ref="H514:H577" si="106">IF($G514=2016,1,0)</f>
        <v>1</v>
      </c>
      <c r="I514">
        <f t="shared" ref="I514:I577" si="107">IF($G514=2017,1,0)</f>
        <v>0</v>
      </c>
      <c r="J514">
        <f t="shared" ref="J514:J577" si="108">IF($G514=2018,1,0)</f>
        <v>0</v>
      </c>
      <c r="K514">
        <f t="shared" ref="K514:K577" si="109">IF($G514=2019,1,0)</f>
        <v>0</v>
      </c>
      <c r="L514">
        <f t="shared" ref="L514:L577" si="110">IF($G514=2020,1,0)</f>
        <v>0</v>
      </c>
      <c r="M514">
        <f t="shared" ref="M514:M577" si="111">IF(C514="North",1,0)</f>
        <v>0</v>
      </c>
      <c r="N514">
        <f t="shared" ref="N514:N577" si="112">IF(C514="East",1,0)</f>
        <v>0</v>
      </c>
      <c r="O514">
        <f t="shared" ref="O514:O577" si="113">IF(E514="Sep",1,0)</f>
        <v>1</v>
      </c>
      <c r="P514">
        <f t="shared" ref="P514:P577" si="114">IF(E514="Dec",1,0)</f>
        <v>0</v>
      </c>
      <c r="Q514">
        <f t="shared" ref="Q514:Q577" si="115">B514-1</f>
        <v>3</v>
      </c>
      <c r="R514">
        <f t="shared" ref="R514:R577" si="116">D514-F514</f>
        <v>-0.21999999999999975</v>
      </c>
    </row>
    <row r="515" spans="1:18" x14ac:dyDescent="0.25">
      <c r="A515" s="1">
        <v>42474</v>
      </c>
      <c r="B515">
        <f t="shared" si="104"/>
        <v>4</v>
      </c>
      <c r="C515" t="s">
        <v>11</v>
      </c>
      <c r="D515">
        <v>3.83</v>
      </c>
      <c r="E515" t="s">
        <v>4</v>
      </c>
      <c r="F515">
        <v>3.8</v>
      </c>
      <c r="G515">
        <f t="shared" si="105"/>
        <v>2016</v>
      </c>
      <c r="H515">
        <f t="shared" si="106"/>
        <v>1</v>
      </c>
      <c r="I515">
        <f t="shared" si="107"/>
        <v>0</v>
      </c>
      <c r="J515">
        <f t="shared" si="108"/>
        <v>0</v>
      </c>
      <c r="K515">
        <f t="shared" si="109"/>
        <v>0</v>
      </c>
      <c r="L515">
        <f t="shared" si="110"/>
        <v>0</v>
      </c>
      <c r="M515">
        <f t="shared" si="111"/>
        <v>0</v>
      </c>
      <c r="N515">
        <f t="shared" si="112"/>
        <v>0</v>
      </c>
      <c r="O515">
        <f t="shared" si="113"/>
        <v>1</v>
      </c>
      <c r="P515">
        <f t="shared" si="114"/>
        <v>0</v>
      </c>
      <c r="Q515">
        <f t="shared" si="115"/>
        <v>3</v>
      </c>
      <c r="R515">
        <f t="shared" si="116"/>
        <v>3.0000000000000249E-2</v>
      </c>
    </row>
    <row r="516" spans="1:18" x14ac:dyDescent="0.25">
      <c r="A516" s="1">
        <v>42481</v>
      </c>
      <c r="B516">
        <f t="shared" si="104"/>
        <v>4</v>
      </c>
      <c r="C516" t="s">
        <v>11</v>
      </c>
      <c r="D516">
        <v>3.68</v>
      </c>
      <c r="E516" t="s">
        <v>4</v>
      </c>
      <c r="F516">
        <v>3.89</v>
      </c>
      <c r="G516">
        <f t="shared" si="105"/>
        <v>2016</v>
      </c>
      <c r="H516">
        <f t="shared" si="106"/>
        <v>1</v>
      </c>
      <c r="I516">
        <f t="shared" si="107"/>
        <v>0</v>
      </c>
      <c r="J516">
        <f t="shared" si="108"/>
        <v>0</v>
      </c>
      <c r="K516">
        <f t="shared" si="109"/>
        <v>0</v>
      </c>
      <c r="L516">
        <f t="shared" si="110"/>
        <v>0</v>
      </c>
      <c r="M516">
        <f t="shared" si="111"/>
        <v>0</v>
      </c>
      <c r="N516">
        <f t="shared" si="112"/>
        <v>0</v>
      </c>
      <c r="O516">
        <f t="shared" si="113"/>
        <v>1</v>
      </c>
      <c r="P516">
        <f t="shared" si="114"/>
        <v>0</v>
      </c>
      <c r="Q516">
        <f t="shared" si="115"/>
        <v>3</v>
      </c>
      <c r="R516">
        <f t="shared" si="116"/>
        <v>-0.20999999999999996</v>
      </c>
    </row>
    <row r="517" spans="1:18" x14ac:dyDescent="0.25">
      <c r="A517" s="1">
        <v>42488</v>
      </c>
      <c r="B517">
        <f t="shared" si="104"/>
        <v>4</v>
      </c>
      <c r="C517" t="s">
        <v>11</v>
      </c>
      <c r="D517">
        <v>3.7</v>
      </c>
      <c r="E517" t="s">
        <v>4</v>
      </c>
      <c r="F517">
        <v>3.91</v>
      </c>
      <c r="G517">
        <f t="shared" si="105"/>
        <v>2016</v>
      </c>
      <c r="H517">
        <f t="shared" si="106"/>
        <v>1</v>
      </c>
      <c r="I517">
        <f t="shared" si="107"/>
        <v>0</v>
      </c>
      <c r="J517">
        <f t="shared" si="108"/>
        <v>0</v>
      </c>
      <c r="K517">
        <f t="shared" si="109"/>
        <v>0</v>
      </c>
      <c r="L517">
        <f t="shared" si="110"/>
        <v>0</v>
      </c>
      <c r="M517">
        <f t="shared" si="111"/>
        <v>0</v>
      </c>
      <c r="N517">
        <f t="shared" si="112"/>
        <v>0</v>
      </c>
      <c r="O517">
        <f t="shared" si="113"/>
        <v>1</v>
      </c>
      <c r="P517">
        <f t="shared" si="114"/>
        <v>0</v>
      </c>
      <c r="Q517">
        <f t="shared" si="115"/>
        <v>3</v>
      </c>
      <c r="R517">
        <f t="shared" si="116"/>
        <v>-0.20999999999999996</v>
      </c>
    </row>
    <row r="518" spans="1:18" x14ac:dyDescent="0.25">
      <c r="A518" s="1">
        <v>42495</v>
      </c>
      <c r="B518">
        <f t="shared" si="104"/>
        <v>5</v>
      </c>
      <c r="C518" t="s">
        <v>11</v>
      </c>
      <c r="D518">
        <v>3.43</v>
      </c>
      <c r="E518" t="s">
        <v>4</v>
      </c>
      <c r="F518">
        <v>3.76</v>
      </c>
      <c r="G518">
        <f t="shared" si="105"/>
        <v>2016</v>
      </c>
      <c r="H518">
        <f t="shared" si="106"/>
        <v>1</v>
      </c>
      <c r="I518">
        <f t="shared" si="107"/>
        <v>0</v>
      </c>
      <c r="J518">
        <f t="shared" si="108"/>
        <v>0</v>
      </c>
      <c r="K518">
        <f t="shared" si="109"/>
        <v>0</v>
      </c>
      <c r="L518">
        <f t="shared" si="110"/>
        <v>0</v>
      </c>
      <c r="M518">
        <f t="shared" si="111"/>
        <v>0</v>
      </c>
      <c r="N518">
        <f t="shared" si="112"/>
        <v>0</v>
      </c>
      <c r="O518">
        <f t="shared" si="113"/>
        <v>1</v>
      </c>
      <c r="P518">
        <f t="shared" si="114"/>
        <v>0</v>
      </c>
      <c r="Q518">
        <f t="shared" si="115"/>
        <v>4</v>
      </c>
      <c r="R518">
        <f t="shared" si="116"/>
        <v>-0.32999999999999963</v>
      </c>
    </row>
    <row r="519" spans="1:18" x14ac:dyDescent="0.25">
      <c r="A519" s="1">
        <v>42502</v>
      </c>
      <c r="B519">
        <f t="shared" si="104"/>
        <v>5</v>
      </c>
      <c r="C519" t="s">
        <v>11</v>
      </c>
      <c r="D519">
        <v>3.58</v>
      </c>
      <c r="E519" t="s">
        <v>4</v>
      </c>
      <c r="F519">
        <v>3.92</v>
      </c>
      <c r="G519">
        <f t="shared" si="105"/>
        <v>2016</v>
      </c>
      <c r="H519">
        <f t="shared" si="106"/>
        <v>1</v>
      </c>
      <c r="I519">
        <f t="shared" si="107"/>
        <v>0</v>
      </c>
      <c r="J519">
        <f t="shared" si="108"/>
        <v>0</v>
      </c>
      <c r="K519">
        <f t="shared" si="109"/>
        <v>0</v>
      </c>
      <c r="L519">
        <f t="shared" si="110"/>
        <v>0</v>
      </c>
      <c r="M519">
        <f t="shared" si="111"/>
        <v>0</v>
      </c>
      <c r="N519">
        <f t="shared" si="112"/>
        <v>0</v>
      </c>
      <c r="O519">
        <f t="shared" si="113"/>
        <v>1</v>
      </c>
      <c r="P519">
        <f t="shared" si="114"/>
        <v>0</v>
      </c>
      <c r="Q519">
        <f t="shared" si="115"/>
        <v>4</v>
      </c>
      <c r="R519">
        <f t="shared" si="116"/>
        <v>-0.33999999999999986</v>
      </c>
    </row>
    <row r="520" spans="1:18" x14ac:dyDescent="0.25">
      <c r="A520" s="1">
        <v>42509</v>
      </c>
      <c r="B520">
        <f t="shared" si="104"/>
        <v>5</v>
      </c>
      <c r="C520" t="s">
        <v>11</v>
      </c>
      <c r="D520">
        <v>3.54</v>
      </c>
      <c r="E520" t="s">
        <v>4</v>
      </c>
      <c r="F520">
        <v>3.9249999999999998</v>
      </c>
      <c r="G520">
        <f t="shared" si="105"/>
        <v>2016</v>
      </c>
      <c r="H520">
        <f t="shared" si="106"/>
        <v>1</v>
      </c>
      <c r="I520">
        <f t="shared" si="107"/>
        <v>0</v>
      </c>
      <c r="J520">
        <f t="shared" si="108"/>
        <v>0</v>
      </c>
      <c r="K520">
        <f t="shared" si="109"/>
        <v>0</v>
      </c>
      <c r="L520">
        <f t="shared" si="110"/>
        <v>0</v>
      </c>
      <c r="M520">
        <f t="shared" si="111"/>
        <v>0</v>
      </c>
      <c r="N520">
        <f t="shared" si="112"/>
        <v>0</v>
      </c>
      <c r="O520">
        <f t="shared" si="113"/>
        <v>1</v>
      </c>
      <c r="P520">
        <f t="shared" si="114"/>
        <v>0</v>
      </c>
      <c r="Q520">
        <f t="shared" si="115"/>
        <v>4</v>
      </c>
      <c r="R520">
        <f t="shared" si="116"/>
        <v>-0.38499999999999979</v>
      </c>
    </row>
    <row r="521" spans="1:18" x14ac:dyDescent="0.25">
      <c r="A521" s="1">
        <v>42516</v>
      </c>
      <c r="B521">
        <f t="shared" si="104"/>
        <v>5</v>
      </c>
      <c r="C521" t="s">
        <v>11</v>
      </c>
      <c r="D521">
        <v>3.78</v>
      </c>
      <c r="E521" t="s">
        <v>4</v>
      </c>
      <c r="F521">
        <v>4.1050000000000004</v>
      </c>
      <c r="G521">
        <f t="shared" si="105"/>
        <v>2016</v>
      </c>
      <c r="H521">
        <f t="shared" si="106"/>
        <v>1</v>
      </c>
      <c r="I521">
        <f t="shared" si="107"/>
        <v>0</v>
      </c>
      <c r="J521">
        <f t="shared" si="108"/>
        <v>0</v>
      </c>
      <c r="K521">
        <f t="shared" si="109"/>
        <v>0</v>
      </c>
      <c r="L521">
        <f t="shared" si="110"/>
        <v>0</v>
      </c>
      <c r="M521">
        <f t="shared" si="111"/>
        <v>0</v>
      </c>
      <c r="N521">
        <f t="shared" si="112"/>
        <v>0</v>
      </c>
      <c r="O521">
        <f t="shared" si="113"/>
        <v>1</v>
      </c>
      <c r="P521">
        <f t="shared" si="114"/>
        <v>0</v>
      </c>
      <c r="Q521">
        <f t="shared" si="115"/>
        <v>4</v>
      </c>
      <c r="R521">
        <f t="shared" si="116"/>
        <v>-0.32500000000000062</v>
      </c>
    </row>
    <row r="522" spans="1:18" x14ac:dyDescent="0.25">
      <c r="A522" s="1">
        <v>42523</v>
      </c>
      <c r="B522">
        <f t="shared" si="104"/>
        <v>6</v>
      </c>
      <c r="C522" t="s">
        <v>11</v>
      </c>
      <c r="D522">
        <v>3.68</v>
      </c>
      <c r="E522" t="s">
        <v>4</v>
      </c>
      <c r="F522">
        <v>4.1574999999999998</v>
      </c>
      <c r="G522">
        <f t="shared" si="105"/>
        <v>2016</v>
      </c>
      <c r="H522">
        <f t="shared" si="106"/>
        <v>1</v>
      </c>
      <c r="I522">
        <f t="shared" si="107"/>
        <v>0</v>
      </c>
      <c r="J522">
        <f t="shared" si="108"/>
        <v>0</v>
      </c>
      <c r="K522">
        <f t="shared" si="109"/>
        <v>0</v>
      </c>
      <c r="L522">
        <f t="shared" si="110"/>
        <v>0</v>
      </c>
      <c r="M522">
        <f t="shared" si="111"/>
        <v>0</v>
      </c>
      <c r="N522">
        <f t="shared" si="112"/>
        <v>0</v>
      </c>
      <c r="O522">
        <f t="shared" si="113"/>
        <v>1</v>
      </c>
      <c r="P522">
        <f t="shared" si="114"/>
        <v>0</v>
      </c>
      <c r="Q522">
        <f t="shared" si="115"/>
        <v>5</v>
      </c>
      <c r="R522">
        <f t="shared" si="116"/>
        <v>-0.47749999999999959</v>
      </c>
    </row>
    <row r="523" spans="1:18" x14ac:dyDescent="0.25">
      <c r="A523" s="1">
        <v>42530</v>
      </c>
      <c r="B523">
        <f t="shared" si="104"/>
        <v>6</v>
      </c>
      <c r="C523" t="s">
        <v>11</v>
      </c>
      <c r="D523">
        <v>3.71</v>
      </c>
      <c r="E523" t="s">
        <v>4</v>
      </c>
      <c r="F523">
        <v>4.3049999999999997</v>
      </c>
      <c r="G523">
        <f t="shared" si="105"/>
        <v>2016</v>
      </c>
      <c r="H523">
        <f t="shared" si="106"/>
        <v>1</v>
      </c>
      <c r="I523">
        <f t="shared" si="107"/>
        <v>0</v>
      </c>
      <c r="J523">
        <f t="shared" si="108"/>
        <v>0</v>
      </c>
      <c r="K523">
        <f t="shared" si="109"/>
        <v>0</v>
      </c>
      <c r="L523">
        <f t="shared" si="110"/>
        <v>0</v>
      </c>
      <c r="M523">
        <f t="shared" si="111"/>
        <v>0</v>
      </c>
      <c r="N523">
        <f t="shared" si="112"/>
        <v>0</v>
      </c>
      <c r="O523">
        <f t="shared" si="113"/>
        <v>1</v>
      </c>
      <c r="P523">
        <f t="shared" si="114"/>
        <v>0</v>
      </c>
      <c r="Q523">
        <f t="shared" si="115"/>
        <v>5</v>
      </c>
      <c r="R523">
        <f t="shared" si="116"/>
        <v>-0.59499999999999975</v>
      </c>
    </row>
    <row r="524" spans="1:18" x14ac:dyDescent="0.25">
      <c r="A524" s="1">
        <v>42537</v>
      </c>
      <c r="B524">
        <f t="shared" si="104"/>
        <v>6</v>
      </c>
      <c r="C524" t="s">
        <v>11</v>
      </c>
      <c r="D524">
        <v>3.6</v>
      </c>
      <c r="E524" t="s">
        <v>4</v>
      </c>
      <c r="F524">
        <v>4.3049999999999997</v>
      </c>
      <c r="G524">
        <f t="shared" si="105"/>
        <v>2016</v>
      </c>
      <c r="H524">
        <f t="shared" si="106"/>
        <v>1</v>
      </c>
      <c r="I524">
        <f t="shared" si="107"/>
        <v>0</v>
      </c>
      <c r="J524">
        <f t="shared" si="108"/>
        <v>0</v>
      </c>
      <c r="K524">
        <f t="shared" si="109"/>
        <v>0</v>
      </c>
      <c r="L524">
        <f t="shared" si="110"/>
        <v>0</v>
      </c>
      <c r="M524">
        <f t="shared" si="111"/>
        <v>0</v>
      </c>
      <c r="N524">
        <f t="shared" si="112"/>
        <v>0</v>
      </c>
      <c r="O524">
        <f t="shared" si="113"/>
        <v>1</v>
      </c>
      <c r="P524">
        <f t="shared" si="114"/>
        <v>0</v>
      </c>
      <c r="Q524">
        <f t="shared" si="115"/>
        <v>5</v>
      </c>
      <c r="R524">
        <f t="shared" si="116"/>
        <v>-0.70499999999999963</v>
      </c>
    </row>
    <row r="525" spans="1:18" x14ac:dyDescent="0.25">
      <c r="A525" s="1">
        <v>42544</v>
      </c>
      <c r="B525">
        <f t="shared" si="104"/>
        <v>6</v>
      </c>
      <c r="C525" t="s">
        <v>11</v>
      </c>
      <c r="D525">
        <v>3.28</v>
      </c>
      <c r="E525" t="s">
        <v>4</v>
      </c>
      <c r="F525">
        <v>3.9249999999999998</v>
      </c>
      <c r="G525">
        <f t="shared" si="105"/>
        <v>2016</v>
      </c>
      <c r="H525">
        <f t="shared" si="106"/>
        <v>1</v>
      </c>
      <c r="I525">
        <f t="shared" si="107"/>
        <v>0</v>
      </c>
      <c r="J525">
        <f t="shared" si="108"/>
        <v>0</v>
      </c>
      <c r="K525">
        <f t="shared" si="109"/>
        <v>0</v>
      </c>
      <c r="L525">
        <f t="shared" si="110"/>
        <v>0</v>
      </c>
      <c r="M525">
        <f t="shared" si="111"/>
        <v>0</v>
      </c>
      <c r="N525">
        <f t="shared" si="112"/>
        <v>0</v>
      </c>
      <c r="O525">
        <f t="shared" si="113"/>
        <v>1</v>
      </c>
      <c r="P525">
        <f t="shared" si="114"/>
        <v>0</v>
      </c>
      <c r="Q525">
        <f t="shared" si="115"/>
        <v>5</v>
      </c>
      <c r="R525">
        <f t="shared" si="116"/>
        <v>-0.64500000000000002</v>
      </c>
    </row>
    <row r="526" spans="1:18" x14ac:dyDescent="0.25">
      <c r="A526" s="1">
        <v>42551</v>
      </c>
      <c r="B526">
        <f t="shared" si="104"/>
        <v>6</v>
      </c>
      <c r="C526" t="s">
        <v>11</v>
      </c>
      <c r="D526">
        <v>2.97</v>
      </c>
      <c r="E526" t="s">
        <v>4</v>
      </c>
      <c r="F526">
        <v>3.6549999999999998</v>
      </c>
      <c r="G526">
        <f t="shared" si="105"/>
        <v>2016</v>
      </c>
      <c r="H526">
        <f t="shared" si="106"/>
        <v>1</v>
      </c>
      <c r="I526">
        <f t="shared" si="107"/>
        <v>0</v>
      </c>
      <c r="J526">
        <f t="shared" si="108"/>
        <v>0</v>
      </c>
      <c r="K526">
        <f t="shared" si="109"/>
        <v>0</v>
      </c>
      <c r="L526">
        <f t="shared" si="110"/>
        <v>0</v>
      </c>
      <c r="M526">
        <f t="shared" si="111"/>
        <v>0</v>
      </c>
      <c r="N526">
        <f t="shared" si="112"/>
        <v>0</v>
      </c>
      <c r="O526">
        <f t="shared" si="113"/>
        <v>1</v>
      </c>
      <c r="P526">
        <f t="shared" si="114"/>
        <v>0</v>
      </c>
      <c r="Q526">
        <f t="shared" si="115"/>
        <v>5</v>
      </c>
      <c r="R526">
        <f t="shared" si="116"/>
        <v>-0.68499999999999961</v>
      </c>
    </row>
    <row r="527" spans="1:18" x14ac:dyDescent="0.25">
      <c r="A527" s="1">
        <v>42376</v>
      </c>
      <c r="B527">
        <f t="shared" si="104"/>
        <v>1</v>
      </c>
      <c r="C527" t="s">
        <v>13</v>
      </c>
      <c r="D527">
        <v>3.54</v>
      </c>
      <c r="E527" t="s">
        <v>5</v>
      </c>
      <c r="F527">
        <v>3.79</v>
      </c>
      <c r="G527">
        <f t="shared" si="105"/>
        <v>2016</v>
      </c>
      <c r="H527">
        <f t="shared" si="106"/>
        <v>1</v>
      </c>
      <c r="I527">
        <f t="shared" si="107"/>
        <v>0</v>
      </c>
      <c r="J527">
        <f t="shared" si="108"/>
        <v>0</v>
      </c>
      <c r="K527">
        <f t="shared" si="109"/>
        <v>0</v>
      </c>
      <c r="L527">
        <f t="shared" si="110"/>
        <v>0</v>
      </c>
      <c r="M527">
        <f t="shared" si="111"/>
        <v>0</v>
      </c>
      <c r="N527">
        <f t="shared" si="112"/>
        <v>1</v>
      </c>
      <c r="O527">
        <f t="shared" si="113"/>
        <v>0</v>
      </c>
      <c r="P527">
        <f t="shared" si="114"/>
        <v>1</v>
      </c>
      <c r="Q527">
        <f t="shared" si="115"/>
        <v>0</v>
      </c>
      <c r="R527">
        <f t="shared" si="116"/>
        <v>-0.25</v>
      </c>
    </row>
    <row r="528" spans="1:18" x14ac:dyDescent="0.25">
      <c r="A528" s="1">
        <v>42383</v>
      </c>
      <c r="B528">
        <f t="shared" si="104"/>
        <v>1</v>
      </c>
      <c r="C528" t="s">
        <v>13</v>
      </c>
      <c r="D528">
        <v>3.58</v>
      </c>
      <c r="E528" t="s">
        <v>5</v>
      </c>
      <c r="F528">
        <v>3.82</v>
      </c>
      <c r="G528">
        <f t="shared" si="105"/>
        <v>2016</v>
      </c>
      <c r="H528">
        <f t="shared" si="106"/>
        <v>1</v>
      </c>
      <c r="I528">
        <f t="shared" si="107"/>
        <v>0</v>
      </c>
      <c r="J528">
        <f t="shared" si="108"/>
        <v>0</v>
      </c>
      <c r="K528">
        <f t="shared" si="109"/>
        <v>0</v>
      </c>
      <c r="L528">
        <f t="shared" si="110"/>
        <v>0</v>
      </c>
      <c r="M528">
        <f t="shared" si="111"/>
        <v>0</v>
      </c>
      <c r="N528">
        <f t="shared" si="112"/>
        <v>1</v>
      </c>
      <c r="O528">
        <f t="shared" si="113"/>
        <v>0</v>
      </c>
      <c r="P528">
        <f t="shared" si="114"/>
        <v>1</v>
      </c>
      <c r="Q528">
        <f t="shared" si="115"/>
        <v>0</v>
      </c>
      <c r="R528">
        <f t="shared" si="116"/>
        <v>-0.23999999999999977</v>
      </c>
    </row>
    <row r="529" spans="1:18" x14ac:dyDescent="0.25">
      <c r="A529" s="1">
        <v>42390</v>
      </c>
      <c r="B529">
        <f t="shared" si="104"/>
        <v>1</v>
      </c>
      <c r="C529" t="s">
        <v>13</v>
      </c>
      <c r="D529">
        <v>3.67</v>
      </c>
      <c r="E529" t="s">
        <v>5</v>
      </c>
      <c r="F529">
        <v>3.89</v>
      </c>
      <c r="G529">
        <f t="shared" si="105"/>
        <v>2016</v>
      </c>
      <c r="H529">
        <f t="shared" si="106"/>
        <v>1</v>
      </c>
      <c r="I529">
        <f t="shared" si="107"/>
        <v>0</v>
      </c>
      <c r="J529">
        <f t="shared" si="108"/>
        <v>0</v>
      </c>
      <c r="K529">
        <f t="shared" si="109"/>
        <v>0</v>
      </c>
      <c r="L529">
        <f t="shared" si="110"/>
        <v>0</v>
      </c>
      <c r="M529">
        <f t="shared" si="111"/>
        <v>0</v>
      </c>
      <c r="N529">
        <f t="shared" si="112"/>
        <v>1</v>
      </c>
      <c r="O529">
        <f t="shared" si="113"/>
        <v>0</v>
      </c>
      <c r="P529">
        <f t="shared" si="114"/>
        <v>1</v>
      </c>
      <c r="Q529">
        <f t="shared" si="115"/>
        <v>0</v>
      </c>
      <c r="R529">
        <f t="shared" si="116"/>
        <v>-0.2200000000000002</v>
      </c>
    </row>
    <row r="530" spans="1:18" x14ac:dyDescent="0.25">
      <c r="A530" s="1">
        <v>42397</v>
      </c>
      <c r="B530">
        <f t="shared" si="104"/>
        <v>1</v>
      </c>
      <c r="C530" t="s">
        <v>13</v>
      </c>
      <c r="D530">
        <v>3.66</v>
      </c>
      <c r="E530" t="s">
        <v>5</v>
      </c>
      <c r="F530">
        <v>3.88</v>
      </c>
      <c r="G530">
        <f t="shared" si="105"/>
        <v>2016</v>
      </c>
      <c r="H530">
        <f t="shared" si="106"/>
        <v>1</v>
      </c>
      <c r="I530">
        <f t="shared" si="107"/>
        <v>0</v>
      </c>
      <c r="J530">
        <f t="shared" si="108"/>
        <v>0</v>
      </c>
      <c r="K530">
        <f t="shared" si="109"/>
        <v>0</v>
      </c>
      <c r="L530">
        <f t="shared" si="110"/>
        <v>0</v>
      </c>
      <c r="M530">
        <f t="shared" si="111"/>
        <v>0</v>
      </c>
      <c r="N530">
        <f t="shared" si="112"/>
        <v>1</v>
      </c>
      <c r="O530">
        <f t="shared" si="113"/>
        <v>0</v>
      </c>
      <c r="P530">
        <f t="shared" si="114"/>
        <v>1</v>
      </c>
      <c r="Q530">
        <f t="shared" si="115"/>
        <v>0</v>
      </c>
      <c r="R530">
        <f t="shared" si="116"/>
        <v>-0.21999999999999975</v>
      </c>
    </row>
    <row r="531" spans="1:18" x14ac:dyDescent="0.25">
      <c r="A531" s="1">
        <v>42404</v>
      </c>
      <c r="B531">
        <f t="shared" si="104"/>
        <v>2</v>
      </c>
      <c r="C531" t="s">
        <v>13</v>
      </c>
      <c r="D531">
        <v>3.7</v>
      </c>
      <c r="E531" t="s">
        <v>5</v>
      </c>
      <c r="F531">
        <v>3.91</v>
      </c>
      <c r="G531">
        <f t="shared" si="105"/>
        <v>2016</v>
      </c>
      <c r="H531">
        <f t="shared" si="106"/>
        <v>1</v>
      </c>
      <c r="I531">
        <f t="shared" si="107"/>
        <v>0</v>
      </c>
      <c r="J531">
        <f t="shared" si="108"/>
        <v>0</v>
      </c>
      <c r="K531">
        <f t="shared" si="109"/>
        <v>0</v>
      </c>
      <c r="L531">
        <f t="shared" si="110"/>
        <v>0</v>
      </c>
      <c r="M531">
        <f t="shared" si="111"/>
        <v>0</v>
      </c>
      <c r="N531">
        <f t="shared" si="112"/>
        <v>1</v>
      </c>
      <c r="O531">
        <f t="shared" si="113"/>
        <v>0</v>
      </c>
      <c r="P531">
        <f t="shared" si="114"/>
        <v>1</v>
      </c>
      <c r="Q531">
        <f t="shared" si="115"/>
        <v>1</v>
      </c>
      <c r="R531">
        <f t="shared" si="116"/>
        <v>-0.20999999999999996</v>
      </c>
    </row>
    <row r="532" spans="1:18" x14ac:dyDescent="0.25">
      <c r="A532" s="1">
        <v>42411</v>
      </c>
      <c r="B532">
        <f t="shared" si="104"/>
        <v>2</v>
      </c>
      <c r="C532" t="s">
        <v>13</v>
      </c>
      <c r="D532">
        <v>3.61</v>
      </c>
      <c r="E532" t="s">
        <v>5</v>
      </c>
      <c r="F532">
        <v>3.83</v>
      </c>
      <c r="G532">
        <f t="shared" si="105"/>
        <v>2016</v>
      </c>
      <c r="H532">
        <f t="shared" si="106"/>
        <v>1</v>
      </c>
      <c r="I532">
        <f t="shared" si="107"/>
        <v>0</v>
      </c>
      <c r="J532">
        <f t="shared" si="108"/>
        <v>0</v>
      </c>
      <c r="K532">
        <f t="shared" si="109"/>
        <v>0</v>
      </c>
      <c r="L532">
        <f t="shared" si="110"/>
        <v>0</v>
      </c>
      <c r="M532">
        <f t="shared" si="111"/>
        <v>0</v>
      </c>
      <c r="N532">
        <f t="shared" si="112"/>
        <v>1</v>
      </c>
      <c r="O532">
        <f t="shared" si="113"/>
        <v>0</v>
      </c>
      <c r="P532">
        <f t="shared" si="114"/>
        <v>1</v>
      </c>
      <c r="Q532">
        <f t="shared" si="115"/>
        <v>1</v>
      </c>
      <c r="R532">
        <f t="shared" si="116"/>
        <v>-0.2200000000000002</v>
      </c>
    </row>
    <row r="533" spans="1:18" x14ac:dyDescent="0.25">
      <c r="A533" s="1">
        <v>42418</v>
      </c>
      <c r="B533">
        <f t="shared" si="104"/>
        <v>2</v>
      </c>
      <c r="C533" t="s">
        <v>13</v>
      </c>
      <c r="D533">
        <v>3.66</v>
      </c>
      <c r="E533" t="s">
        <v>5</v>
      </c>
      <c r="F533">
        <v>3.87</v>
      </c>
      <c r="G533">
        <f t="shared" si="105"/>
        <v>2016</v>
      </c>
      <c r="H533">
        <f t="shared" si="106"/>
        <v>1</v>
      </c>
      <c r="I533">
        <f t="shared" si="107"/>
        <v>0</v>
      </c>
      <c r="J533">
        <f t="shared" si="108"/>
        <v>0</v>
      </c>
      <c r="K533">
        <f t="shared" si="109"/>
        <v>0</v>
      </c>
      <c r="L533">
        <f t="shared" si="110"/>
        <v>0</v>
      </c>
      <c r="M533">
        <f t="shared" si="111"/>
        <v>0</v>
      </c>
      <c r="N533">
        <f t="shared" si="112"/>
        <v>1</v>
      </c>
      <c r="O533">
        <f t="shared" si="113"/>
        <v>0</v>
      </c>
      <c r="P533">
        <f t="shared" si="114"/>
        <v>1</v>
      </c>
      <c r="Q533">
        <f t="shared" si="115"/>
        <v>1</v>
      </c>
      <c r="R533">
        <f t="shared" si="116"/>
        <v>-0.20999999999999996</v>
      </c>
    </row>
    <row r="534" spans="1:18" x14ac:dyDescent="0.25">
      <c r="A534" s="1">
        <v>42425</v>
      </c>
      <c r="B534">
        <f t="shared" si="104"/>
        <v>2</v>
      </c>
      <c r="C534" t="s">
        <v>13</v>
      </c>
      <c r="D534">
        <v>3.55</v>
      </c>
      <c r="E534" t="s">
        <v>5</v>
      </c>
      <c r="F534">
        <v>3.8</v>
      </c>
      <c r="G534">
        <f t="shared" si="105"/>
        <v>2016</v>
      </c>
      <c r="H534">
        <f t="shared" si="106"/>
        <v>1</v>
      </c>
      <c r="I534">
        <f t="shared" si="107"/>
        <v>0</v>
      </c>
      <c r="J534">
        <f t="shared" si="108"/>
        <v>0</v>
      </c>
      <c r="K534">
        <f t="shared" si="109"/>
        <v>0</v>
      </c>
      <c r="L534">
        <f t="shared" si="110"/>
        <v>0</v>
      </c>
      <c r="M534">
        <f t="shared" si="111"/>
        <v>0</v>
      </c>
      <c r="N534">
        <f t="shared" si="112"/>
        <v>1</v>
      </c>
      <c r="O534">
        <f t="shared" si="113"/>
        <v>0</v>
      </c>
      <c r="P534">
        <f t="shared" si="114"/>
        <v>1</v>
      </c>
      <c r="Q534">
        <f t="shared" si="115"/>
        <v>1</v>
      </c>
      <c r="R534">
        <f t="shared" si="116"/>
        <v>-0.25</v>
      </c>
    </row>
    <row r="535" spans="1:18" x14ac:dyDescent="0.25">
      <c r="A535" s="1">
        <v>42432</v>
      </c>
      <c r="B535">
        <f t="shared" si="104"/>
        <v>3</v>
      </c>
      <c r="C535" t="s">
        <v>13</v>
      </c>
      <c r="D535">
        <v>3.52</v>
      </c>
      <c r="E535" t="s">
        <v>5</v>
      </c>
      <c r="F535">
        <v>3.76</v>
      </c>
      <c r="G535">
        <f t="shared" si="105"/>
        <v>2016</v>
      </c>
      <c r="H535">
        <f t="shared" si="106"/>
        <v>1</v>
      </c>
      <c r="I535">
        <f t="shared" si="107"/>
        <v>0</v>
      </c>
      <c r="J535">
        <f t="shared" si="108"/>
        <v>0</v>
      </c>
      <c r="K535">
        <f t="shared" si="109"/>
        <v>0</v>
      </c>
      <c r="L535">
        <f t="shared" si="110"/>
        <v>0</v>
      </c>
      <c r="M535">
        <f t="shared" si="111"/>
        <v>0</v>
      </c>
      <c r="N535">
        <f t="shared" si="112"/>
        <v>1</v>
      </c>
      <c r="O535">
        <f t="shared" si="113"/>
        <v>0</v>
      </c>
      <c r="P535">
        <f t="shared" si="114"/>
        <v>1</v>
      </c>
      <c r="Q535">
        <f t="shared" si="115"/>
        <v>2</v>
      </c>
      <c r="R535">
        <f t="shared" si="116"/>
        <v>-0.23999999999999977</v>
      </c>
    </row>
    <row r="536" spans="1:18" x14ac:dyDescent="0.25">
      <c r="A536" s="1">
        <v>42439</v>
      </c>
      <c r="B536">
        <f t="shared" si="104"/>
        <v>3</v>
      </c>
      <c r="C536" t="s">
        <v>13</v>
      </c>
      <c r="D536">
        <v>3.57</v>
      </c>
      <c r="E536" t="s">
        <v>5</v>
      </c>
      <c r="F536">
        <v>3.81</v>
      </c>
      <c r="G536">
        <f t="shared" si="105"/>
        <v>2016</v>
      </c>
      <c r="H536">
        <f t="shared" si="106"/>
        <v>1</v>
      </c>
      <c r="I536">
        <f t="shared" si="107"/>
        <v>0</v>
      </c>
      <c r="J536">
        <f t="shared" si="108"/>
        <v>0</v>
      </c>
      <c r="K536">
        <f t="shared" si="109"/>
        <v>0</v>
      </c>
      <c r="L536">
        <f t="shared" si="110"/>
        <v>0</v>
      </c>
      <c r="M536">
        <f t="shared" si="111"/>
        <v>0</v>
      </c>
      <c r="N536">
        <f t="shared" si="112"/>
        <v>1</v>
      </c>
      <c r="O536">
        <f t="shared" si="113"/>
        <v>0</v>
      </c>
      <c r="P536">
        <f t="shared" si="114"/>
        <v>1</v>
      </c>
      <c r="Q536">
        <f t="shared" si="115"/>
        <v>2</v>
      </c>
      <c r="R536">
        <f t="shared" si="116"/>
        <v>-0.24000000000000021</v>
      </c>
    </row>
    <row r="537" spans="1:18" x14ac:dyDescent="0.25">
      <c r="A537" s="1">
        <v>42446</v>
      </c>
      <c r="B537">
        <f t="shared" si="104"/>
        <v>3</v>
      </c>
      <c r="C537" t="s">
        <v>13</v>
      </c>
      <c r="D537">
        <v>3.62</v>
      </c>
      <c r="E537" t="s">
        <v>5</v>
      </c>
      <c r="F537">
        <v>3.87</v>
      </c>
      <c r="G537">
        <f t="shared" si="105"/>
        <v>2016</v>
      </c>
      <c r="H537">
        <f t="shared" si="106"/>
        <v>1</v>
      </c>
      <c r="I537">
        <f t="shared" si="107"/>
        <v>0</v>
      </c>
      <c r="J537">
        <f t="shared" si="108"/>
        <v>0</v>
      </c>
      <c r="K537">
        <f t="shared" si="109"/>
        <v>0</v>
      </c>
      <c r="L537">
        <f t="shared" si="110"/>
        <v>0</v>
      </c>
      <c r="M537">
        <f t="shared" si="111"/>
        <v>0</v>
      </c>
      <c r="N537">
        <f t="shared" si="112"/>
        <v>1</v>
      </c>
      <c r="O537">
        <f t="shared" si="113"/>
        <v>0</v>
      </c>
      <c r="P537">
        <f t="shared" si="114"/>
        <v>1</v>
      </c>
      <c r="Q537">
        <f t="shared" si="115"/>
        <v>2</v>
      </c>
      <c r="R537">
        <f t="shared" si="116"/>
        <v>-0.25</v>
      </c>
    </row>
    <row r="538" spans="1:18" x14ac:dyDescent="0.25">
      <c r="A538" s="1">
        <v>42453</v>
      </c>
      <c r="B538">
        <f t="shared" si="104"/>
        <v>3</v>
      </c>
      <c r="C538" t="s">
        <v>13</v>
      </c>
      <c r="D538">
        <v>3.63</v>
      </c>
      <c r="E538" t="s">
        <v>5</v>
      </c>
      <c r="F538">
        <v>3.87</v>
      </c>
      <c r="G538">
        <f t="shared" si="105"/>
        <v>2016</v>
      </c>
      <c r="H538">
        <f t="shared" si="106"/>
        <v>1</v>
      </c>
      <c r="I538">
        <f t="shared" si="107"/>
        <v>0</v>
      </c>
      <c r="J538">
        <f t="shared" si="108"/>
        <v>0</v>
      </c>
      <c r="K538">
        <f t="shared" si="109"/>
        <v>0</v>
      </c>
      <c r="L538">
        <f t="shared" si="110"/>
        <v>0</v>
      </c>
      <c r="M538">
        <f t="shared" si="111"/>
        <v>0</v>
      </c>
      <c r="N538">
        <f t="shared" si="112"/>
        <v>1</v>
      </c>
      <c r="O538">
        <f t="shared" si="113"/>
        <v>0</v>
      </c>
      <c r="P538">
        <f t="shared" si="114"/>
        <v>1</v>
      </c>
      <c r="Q538">
        <f t="shared" si="115"/>
        <v>2</v>
      </c>
      <c r="R538">
        <f t="shared" si="116"/>
        <v>-0.24000000000000021</v>
      </c>
    </row>
    <row r="539" spans="1:18" x14ac:dyDescent="0.25">
      <c r="A539" s="1">
        <v>42460</v>
      </c>
      <c r="B539">
        <f t="shared" si="104"/>
        <v>3</v>
      </c>
      <c r="C539" t="s">
        <v>13</v>
      </c>
      <c r="D539">
        <v>3.43</v>
      </c>
      <c r="E539" t="s">
        <v>5</v>
      </c>
      <c r="F539">
        <v>3.69</v>
      </c>
      <c r="G539">
        <f t="shared" si="105"/>
        <v>2016</v>
      </c>
      <c r="H539">
        <f t="shared" si="106"/>
        <v>1</v>
      </c>
      <c r="I539">
        <f t="shared" si="107"/>
        <v>0</v>
      </c>
      <c r="J539">
        <f t="shared" si="108"/>
        <v>0</v>
      </c>
      <c r="K539">
        <f t="shared" si="109"/>
        <v>0</v>
      </c>
      <c r="L539">
        <f t="shared" si="110"/>
        <v>0</v>
      </c>
      <c r="M539">
        <f t="shared" si="111"/>
        <v>0</v>
      </c>
      <c r="N539">
        <f t="shared" si="112"/>
        <v>1</v>
      </c>
      <c r="O539">
        <f t="shared" si="113"/>
        <v>0</v>
      </c>
      <c r="P539">
        <f t="shared" si="114"/>
        <v>1</v>
      </c>
      <c r="Q539">
        <f t="shared" si="115"/>
        <v>2</v>
      </c>
      <c r="R539">
        <f t="shared" si="116"/>
        <v>-0.25999999999999979</v>
      </c>
    </row>
    <row r="540" spans="1:18" x14ac:dyDescent="0.25">
      <c r="A540" s="1">
        <v>42467</v>
      </c>
      <c r="B540">
        <f t="shared" si="104"/>
        <v>4</v>
      </c>
      <c r="C540" t="s">
        <v>13</v>
      </c>
      <c r="D540">
        <v>3.53</v>
      </c>
      <c r="E540" t="s">
        <v>5</v>
      </c>
      <c r="F540">
        <v>3.74</v>
      </c>
      <c r="G540">
        <f t="shared" si="105"/>
        <v>2016</v>
      </c>
      <c r="H540">
        <f t="shared" si="106"/>
        <v>1</v>
      </c>
      <c r="I540">
        <f t="shared" si="107"/>
        <v>0</v>
      </c>
      <c r="J540">
        <f t="shared" si="108"/>
        <v>0</v>
      </c>
      <c r="K540">
        <f t="shared" si="109"/>
        <v>0</v>
      </c>
      <c r="L540">
        <f t="shared" si="110"/>
        <v>0</v>
      </c>
      <c r="M540">
        <f t="shared" si="111"/>
        <v>0</v>
      </c>
      <c r="N540">
        <f t="shared" si="112"/>
        <v>1</v>
      </c>
      <c r="O540">
        <f t="shared" si="113"/>
        <v>0</v>
      </c>
      <c r="P540">
        <f t="shared" si="114"/>
        <v>1</v>
      </c>
      <c r="Q540">
        <f t="shared" si="115"/>
        <v>3</v>
      </c>
      <c r="R540">
        <f t="shared" si="116"/>
        <v>-0.21000000000000041</v>
      </c>
    </row>
    <row r="541" spans="1:18" x14ac:dyDescent="0.25">
      <c r="A541" s="1">
        <v>42474</v>
      </c>
      <c r="B541">
        <f t="shared" si="104"/>
        <v>4</v>
      </c>
      <c r="C541" t="s">
        <v>13</v>
      </c>
      <c r="D541">
        <v>3.64</v>
      </c>
      <c r="E541" t="s">
        <v>5</v>
      </c>
      <c r="F541">
        <v>3.86</v>
      </c>
      <c r="G541">
        <f t="shared" si="105"/>
        <v>2016</v>
      </c>
      <c r="H541">
        <f t="shared" si="106"/>
        <v>1</v>
      </c>
      <c r="I541">
        <f t="shared" si="107"/>
        <v>0</v>
      </c>
      <c r="J541">
        <f t="shared" si="108"/>
        <v>0</v>
      </c>
      <c r="K541">
        <f t="shared" si="109"/>
        <v>0</v>
      </c>
      <c r="L541">
        <f t="shared" si="110"/>
        <v>0</v>
      </c>
      <c r="M541">
        <f t="shared" si="111"/>
        <v>0</v>
      </c>
      <c r="N541">
        <f t="shared" si="112"/>
        <v>1</v>
      </c>
      <c r="O541">
        <f t="shared" si="113"/>
        <v>0</v>
      </c>
      <c r="P541">
        <f t="shared" si="114"/>
        <v>1</v>
      </c>
      <c r="Q541">
        <f t="shared" si="115"/>
        <v>3</v>
      </c>
      <c r="R541">
        <f t="shared" si="116"/>
        <v>-0.21999999999999975</v>
      </c>
    </row>
    <row r="542" spans="1:18" x14ac:dyDescent="0.25">
      <c r="A542" s="1">
        <v>42481</v>
      </c>
      <c r="B542">
        <f t="shared" si="104"/>
        <v>4</v>
      </c>
      <c r="C542" t="s">
        <v>13</v>
      </c>
      <c r="D542">
        <v>3.75</v>
      </c>
      <c r="E542" t="s">
        <v>5</v>
      </c>
      <c r="F542">
        <v>3.94</v>
      </c>
      <c r="G542">
        <f t="shared" si="105"/>
        <v>2016</v>
      </c>
      <c r="H542">
        <f t="shared" si="106"/>
        <v>1</v>
      </c>
      <c r="I542">
        <f t="shared" si="107"/>
        <v>0</v>
      </c>
      <c r="J542">
        <f t="shared" si="108"/>
        <v>0</v>
      </c>
      <c r="K542">
        <f t="shared" si="109"/>
        <v>0</v>
      </c>
      <c r="L542">
        <f t="shared" si="110"/>
        <v>0</v>
      </c>
      <c r="M542">
        <f t="shared" si="111"/>
        <v>0</v>
      </c>
      <c r="N542">
        <f t="shared" si="112"/>
        <v>1</v>
      </c>
      <c r="O542">
        <f t="shared" si="113"/>
        <v>0</v>
      </c>
      <c r="P542">
        <f t="shared" si="114"/>
        <v>1</v>
      </c>
      <c r="Q542">
        <f t="shared" si="115"/>
        <v>3</v>
      </c>
      <c r="R542">
        <f t="shared" si="116"/>
        <v>-0.18999999999999995</v>
      </c>
    </row>
    <row r="543" spans="1:18" x14ac:dyDescent="0.25">
      <c r="A543" s="1">
        <v>42488</v>
      </c>
      <c r="B543">
        <f t="shared" si="104"/>
        <v>4</v>
      </c>
      <c r="C543" t="s">
        <v>13</v>
      </c>
      <c r="D543">
        <v>3.74</v>
      </c>
      <c r="E543" t="s">
        <v>5</v>
      </c>
      <c r="F543">
        <v>3.95</v>
      </c>
      <c r="G543">
        <f t="shared" si="105"/>
        <v>2016</v>
      </c>
      <c r="H543">
        <f t="shared" si="106"/>
        <v>1</v>
      </c>
      <c r="I543">
        <f t="shared" si="107"/>
        <v>0</v>
      </c>
      <c r="J543">
        <f t="shared" si="108"/>
        <v>0</v>
      </c>
      <c r="K543">
        <f t="shared" si="109"/>
        <v>0</v>
      </c>
      <c r="L543">
        <f t="shared" si="110"/>
        <v>0</v>
      </c>
      <c r="M543">
        <f t="shared" si="111"/>
        <v>0</v>
      </c>
      <c r="N543">
        <f t="shared" si="112"/>
        <v>1</v>
      </c>
      <c r="O543">
        <f t="shared" si="113"/>
        <v>0</v>
      </c>
      <c r="P543">
        <f t="shared" si="114"/>
        <v>1</v>
      </c>
      <c r="Q543">
        <f t="shared" si="115"/>
        <v>3</v>
      </c>
      <c r="R543">
        <f t="shared" si="116"/>
        <v>-0.20999999999999996</v>
      </c>
    </row>
    <row r="544" spans="1:18" x14ac:dyDescent="0.25">
      <c r="A544" s="1">
        <v>42495</v>
      </c>
      <c r="B544">
        <f t="shared" si="104"/>
        <v>5</v>
      </c>
      <c r="C544" t="s">
        <v>13</v>
      </c>
      <c r="D544">
        <v>3.57</v>
      </c>
      <c r="E544" t="s">
        <v>5</v>
      </c>
      <c r="F544">
        <v>3.82</v>
      </c>
      <c r="G544">
        <f t="shared" si="105"/>
        <v>2016</v>
      </c>
      <c r="H544">
        <f t="shared" si="106"/>
        <v>1</v>
      </c>
      <c r="I544">
        <f t="shared" si="107"/>
        <v>0</v>
      </c>
      <c r="J544">
        <f t="shared" si="108"/>
        <v>0</v>
      </c>
      <c r="K544">
        <f t="shared" si="109"/>
        <v>0</v>
      </c>
      <c r="L544">
        <f t="shared" si="110"/>
        <v>0</v>
      </c>
      <c r="M544">
        <f t="shared" si="111"/>
        <v>0</v>
      </c>
      <c r="N544">
        <f t="shared" si="112"/>
        <v>1</v>
      </c>
      <c r="O544">
        <f t="shared" si="113"/>
        <v>0</v>
      </c>
      <c r="P544">
        <f t="shared" si="114"/>
        <v>1</v>
      </c>
      <c r="Q544">
        <f t="shared" si="115"/>
        <v>4</v>
      </c>
      <c r="R544">
        <f t="shared" si="116"/>
        <v>-0.25</v>
      </c>
    </row>
    <row r="545" spans="1:18" x14ac:dyDescent="0.25">
      <c r="A545" s="1">
        <v>42502</v>
      </c>
      <c r="B545">
        <f t="shared" si="104"/>
        <v>5</v>
      </c>
      <c r="C545" t="s">
        <v>13</v>
      </c>
      <c r="D545">
        <v>3.71</v>
      </c>
      <c r="E545" t="s">
        <v>5</v>
      </c>
      <c r="F545">
        <v>3.96</v>
      </c>
      <c r="G545">
        <f t="shared" si="105"/>
        <v>2016</v>
      </c>
      <c r="H545">
        <f t="shared" si="106"/>
        <v>1</v>
      </c>
      <c r="I545">
        <f t="shared" si="107"/>
        <v>0</v>
      </c>
      <c r="J545">
        <f t="shared" si="108"/>
        <v>0</v>
      </c>
      <c r="K545">
        <f t="shared" si="109"/>
        <v>0</v>
      </c>
      <c r="L545">
        <f t="shared" si="110"/>
        <v>0</v>
      </c>
      <c r="M545">
        <f t="shared" si="111"/>
        <v>0</v>
      </c>
      <c r="N545">
        <f t="shared" si="112"/>
        <v>1</v>
      </c>
      <c r="O545">
        <f t="shared" si="113"/>
        <v>0</v>
      </c>
      <c r="P545">
        <f t="shared" si="114"/>
        <v>1</v>
      </c>
      <c r="Q545">
        <f t="shared" si="115"/>
        <v>4</v>
      </c>
      <c r="R545">
        <f t="shared" si="116"/>
        <v>-0.25</v>
      </c>
    </row>
    <row r="546" spans="1:18" x14ac:dyDescent="0.25">
      <c r="A546" s="1">
        <v>42509</v>
      </c>
      <c r="B546">
        <f t="shared" si="104"/>
        <v>5</v>
      </c>
      <c r="C546" t="s">
        <v>13</v>
      </c>
      <c r="D546">
        <v>3.71</v>
      </c>
      <c r="E546" t="s">
        <v>5</v>
      </c>
      <c r="F546">
        <v>3.9725000000000001</v>
      </c>
      <c r="G546">
        <f t="shared" si="105"/>
        <v>2016</v>
      </c>
      <c r="H546">
        <f t="shared" si="106"/>
        <v>1</v>
      </c>
      <c r="I546">
        <f t="shared" si="107"/>
        <v>0</v>
      </c>
      <c r="J546">
        <f t="shared" si="108"/>
        <v>0</v>
      </c>
      <c r="K546">
        <f t="shared" si="109"/>
        <v>0</v>
      </c>
      <c r="L546">
        <f t="shared" si="110"/>
        <v>0</v>
      </c>
      <c r="M546">
        <f t="shared" si="111"/>
        <v>0</v>
      </c>
      <c r="N546">
        <f t="shared" si="112"/>
        <v>1</v>
      </c>
      <c r="O546">
        <f t="shared" si="113"/>
        <v>0</v>
      </c>
      <c r="P546">
        <f t="shared" si="114"/>
        <v>1</v>
      </c>
      <c r="Q546">
        <f t="shared" si="115"/>
        <v>4</v>
      </c>
      <c r="R546">
        <f t="shared" si="116"/>
        <v>-0.26250000000000018</v>
      </c>
    </row>
    <row r="547" spans="1:18" x14ac:dyDescent="0.25">
      <c r="A547" s="1">
        <v>42516</v>
      </c>
      <c r="B547">
        <f t="shared" si="104"/>
        <v>5</v>
      </c>
      <c r="C547" t="s">
        <v>13</v>
      </c>
      <c r="D547">
        <v>3.89</v>
      </c>
      <c r="E547" t="s">
        <v>5</v>
      </c>
      <c r="F547">
        <v>4.0975000000000001</v>
      </c>
      <c r="G547">
        <f t="shared" si="105"/>
        <v>2016</v>
      </c>
      <c r="H547">
        <f t="shared" si="106"/>
        <v>1</v>
      </c>
      <c r="I547">
        <f t="shared" si="107"/>
        <v>0</v>
      </c>
      <c r="J547">
        <f t="shared" si="108"/>
        <v>0</v>
      </c>
      <c r="K547">
        <f t="shared" si="109"/>
        <v>0</v>
      </c>
      <c r="L547">
        <f t="shared" si="110"/>
        <v>0</v>
      </c>
      <c r="M547">
        <f t="shared" si="111"/>
        <v>0</v>
      </c>
      <c r="N547">
        <f t="shared" si="112"/>
        <v>1</v>
      </c>
      <c r="O547">
        <f t="shared" si="113"/>
        <v>0</v>
      </c>
      <c r="P547">
        <f t="shared" si="114"/>
        <v>1</v>
      </c>
      <c r="Q547">
        <f t="shared" si="115"/>
        <v>4</v>
      </c>
      <c r="R547">
        <f t="shared" si="116"/>
        <v>-0.20750000000000002</v>
      </c>
    </row>
    <row r="548" spans="1:18" x14ac:dyDescent="0.25">
      <c r="A548" s="1">
        <v>42523</v>
      </c>
      <c r="B548">
        <f t="shared" si="104"/>
        <v>6</v>
      </c>
      <c r="C548" t="s">
        <v>13</v>
      </c>
      <c r="D548">
        <v>3.96</v>
      </c>
      <c r="E548" t="s">
        <v>5</v>
      </c>
      <c r="F548">
        <v>4.1675000000000004</v>
      </c>
      <c r="G548">
        <f t="shared" si="105"/>
        <v>2016</v>
      </c>
      <c r="H548">
        <f t="shared" si="106"/>
        <v>1</v>
      </c>
      <c r="I548">
        <f t="shared" si="107"/>
        <v>0</v>
      </c>
      <c r="J548">
        <f t="shared" si="108"/>
        <v>0</v>
      </c>
      <c r="K548">
        <f t="shared" si="109"/>
        <v>0</v>
      </c>
      <c r="L548">
        <f t="shared" si="110"/>
        <v>0</v>
      </c>
      <c r="M548">
        <f t="shared" si="111"/>
        <v>0</v>
      </c>
      <c r="N548">
        <f t="shared" si="112"/>
        <v>1</v>
      </c>
      <c r="O548">
        <f t="shared" si="113"/>
        <v>0</v>
      </c>
      <c r="P548">
        <f t="shared" si="114"/>
        <v>1</v>
      </c>
      <c r="Q548">
        <f t="shared" si="115"/>
        <v>5</v>
      </c>
      <c r="R548">
        <f t="shared" si="116"/>
        <v>-0.20750000000000046</v>
      </c>
    </row>
    <row r="549" spans="1:18" x14ac:dyDescent="0.25">
      <c r="A549" s="1">
        <v>42530</v>
      </c>
      <c r="B549">
        <f t="shared" si="104"/>
        <v>6</v>
      </c>
      <c r="C549" t="s">
        <v>13</v>
      </c>
      <c r="D549">
        <v>4.08</v>
      </c>
      <c r="E549" t="s">
        <v>5</v>
      </c>
      <c r="F549">
        <v>4.335</v>
      </c>
      <c r="G549">
        <f t="shared" si="105"/>
        <v>2016</v>
      </c>
      <c r="H549">
        <f t="shared" si="106"/>
        <v>1</v>
      </c>
      <c r="I549">
        <f t="shared" si="107"/>
        <v>0</v>
      </c>
      <c r="J549">
        <f t="shared" si="108"/>
        <v>0</v>
      </c>
      <c r="K549">
        <f t="shared" si="109"/>
        <v>0</v>
      </c>
      <c r="L549">
        <f t="shared" si="110"/>
        <v>0</v>
      </c>
      <c r="M549">
        <f t="shared" si="111"/>
        <v>0</v>
      </c>
      <c r="N549">
        <f t="shared" si="112"/>
        <v>1</v>
      </c>
      <c r="O549">
        <f t="shared" si="113"/>
        <v>0</v>
      </c>
      <c r="P549">
        <f t="shared" si="114"/>
        <v>1</v>
      </c>
      <c r="Q549">
        <f t="shared" si="115"/>
        <v>5</v>
      </c>
      <c r="R549">
        <f t="shared" si="116"/>
        <v>-0.25499999999999989</v>
      </c>
    </row>
    <row r="550" spans="1:18" x14ac:dyDescent="0.25">
      <c r="A550" s="1">
        <v>42537</v>
      </c>
      <c r="B550">
        <f t="shared" si="104"/>
        <v>6</v>
      </c>
      <c r="C550" t="s">
        <v>13</v>
      </c>
      <c r="D550">
        <v>4.05</v>
      </c>
      <c r="E550" t="s">
        <v>5</v>
      </c>
      <c r="F550">
        <v>4.3574999999999999</v>
      </c>
      <c r="G550">
        <f t="shared" si="105"/>
        <v>2016</v>
      </c>
      <c r="H550">
        <f t="shared" si="106"/>
        <v>1</v>
      </c>
      <c r="I550">
        <f t="shared" si="107"/>
        <v>0</v>
      </c>
      <c r="J550">
        <f t="shared" si="108"/>
        <v>0</v>
      </c>
      <c r="K550">
        <f t="shared" si="109"/>
        <v>0</v>
      </c>
      <c r="L550">
        <f t="shared" si="110"/>
        <v>0</v>
      </c>
      <c r="M550">
        <f t="shared" si="111"/>
        <v>0</v>
      </c>
      <c r="N550">
        <f t="shared" si="112"/>
        <v>1</v>
      </c>
      <c r="O550">
        <f t="shared" si="113"/>
        <v>0</v>
      </c>
      <c r="P550">
        <f t="shared" si="114"/>
        <v>1</v>
      </c>
      <c r="Q550">
        <f t="shared" si="115"/>
        <v>5</v>
      </c>
      <c r="R550">
        <f t="shared" si="116"/>
        <v>-0.30750000000000011</v>
      </c>
    </row>
    <row r="551" spans="1:18" x14ac:dyDescent="0.25">
      <c r="A551" s="1">
        <v>42544</v>
      </c>
      <c r="B551">
        <f t="shared" si="104"/>
        <v>6</v>
      </c>
      <c r="C551" t="s">
        <v>13</v>
      </c>
      <c r="D551">
        <v>3.64</v>
      </c>
      <c r="E551" t="s">
        <v>5</v>
      </c>
      <c r="F551">
        <v>3.9775</v>
      </c>
      <c r="G551">
        <f t="shared" si="105"/>
        <v>2016</v>
      </c>
      <c r="H551">
        <f t="shared" si="106"/>
        <v>1</v>
      </c>
      <c r="I551">
        <f t="shared" si="107"/>
        <v>0</v>
      </c>
      <c r="J551">
        <f t="shared" si="108"/>
        <v>0</v>
      </c>
      <c r="K551">
        <f t="shared" si="109"/>
        <v>0</v>
      </c>
      <c r="L551">
        <f t="shared" si="110"/>
        <v>0</v>
      </c>
      <c r="M551">
        <f t="shared" si="111"/>
        <v>0</v>
      </c>
      <c r="N551">
        <f t="shared" si="112"/>
        <v>1</v>
      </c>
      <c r="O551">
        <f t="shared" si="113"/>
        <v>0</v>
      </c>
      <c r="P551">
        <f t="shared" si="114"/>
        <v>1</v>
      </c>
      <c r="Q551">
        <f t="shared" si="115"/>
        <v>5</v>
      </c>
      <c r="R551">
        <f t="shared" si="116"/>
        <v>-0.33749999999999991</v>
      </c>
    </row>
    <row r="552" spans="1:18" x14ac:dyDescent="0.25">
      <c r="A552" s="1">
        <v>42551</v>
      </c>
      <c r="B552">
        <f t="shared" si="104"/>
        <v>6</v>
      </c>
      <c r="C552" t="s">
        <v>13</v>
      </c>
      <c r="D552">
        <v>3.37</v>
      </c>
      <c r="E552" t="s">
        <v>5</v>
      </c>
      <c r="F552">
        <v>3.7124999999999999</v>
      </c>
      <c r="G552">
        <f t="shared" si="105"/>
        <v>2016</v>
      </c>
      <c r="H552">
        <f t="shared" si="106"/>
        <v>1</v>
      </c>
      <c r="I552">
        <f t="shared" si="107"/>
        <v>0</v>
      </c>
      <c r="J552">
        <f t="shared" si="108"/>
        <v>0</v>
      </c>
      <c r="K552">
        <f t="shared" si="109"/>
        <v>0</v>
      </c>
      <c r="L552">
        <f t="shared" si="110"/>
        <v>0</v>
      </c>
      <c r="M552">
        <f t="shared" si="111"/>
        <v>0</v>
      </c>
      <c r="N552">
        <f t="shared" si="112"/>
        <v>1</v>
      </c>
      <c r="O552">
        <f t="shared" si="113"/>
        <v>0</v>
      </c>
      <c r="P552">
        <f t="shared" si="114"/>
        <v>1</v>
      </c>
      <c r="Q552">
        <f t="shared" si="115"/>
        <v>5</v>
      </c>
      <c r="R552">
        <f t="shared" si="116"/>
        <v>-0.3424999999999998</v>
      </c>
    </row>
    <row r="553" spans="1:18" x14ac:dyDescent="0.25">
      <c r="A553" s="1">
        <v>42376</v>
      </c>
      <c r="B553">
        <f t="shared" si="104"/>
        <v>1</v>
      </c>
      <c r="C553" t="s">
        <v>13</v>
      </c>
      <c r="D553">
        <v>3.54</v>
      </c>
      <c r="E553" t="s">
        <v>3</v>
      </c>
      <c r="F553">
        <v>3.65</v>
      </c>
      <c r="G553">
        <f t="shared" si="105"/>
        <v>2016</v>
      </c>
      <c r="H553">
        <f t="shared" si="106"/>
        <v>1</v>
      </c>
      <c r="I553">
        <f t="shared" si="107"/>
        <v>0</v>
      </c>
      <c r="J553">
        <f t="shared" si="108"/>
        <v>0</v>
      </c>
      <c r="K553">
        <f t="shared" si="109"/>
        <v>0</v>
      </c>
      <c r="L553">
        <f t="shared" si="110"/>
        <v>0</v>
      </c>
      <c r="M553">
        <f t="shared" si="111"/>
        <v>0</v>
      </c>
      <c r="N553">
        <f t="shared" si="112"/>
        <v>1</v>
      </c>
      <c r="O553">
        <f t="shared" si="113"/>
        <v>0</v>
      </c>
      <c r="P553">
        <f t="shared" si="114"/>
        <v>0</v>
      </c>
      <c r="Q553">
        <f t="shared" si="115"/>
        <v>0</v>
      </c>
      <c r="R553">
        <f t="shared" si="116"/>
        <v>-0.10999999999999988</v>
      </c>
    </row>
    <row r="554" spans="1:18" x14ac:dyDescent="0.25">
      <c r="A554" s="1">
        <v>42383</v>
      </c>
      <c r="B554">
        <f t="shared" si="104"/>
        <v>1</v>
      </c>
      <c r="C554" t="s">
        <v>13</v>
      </c>
      <c r="D554">
        <v>3.58</v>
      </c>
      <c r="E554" t="s">
        <v>3</v>
      </c>
      <c r="F554">
        <v>3.68</v>
      </c>
      <c r="G554">
        <f t="shared" si="105"/>
        <v>2016</v>
      </c>
      <c r="H554">
        <f t="shared" si="106"/>
        <v>1</v>
      </c>
      <c r="I554">
        <f t="shared" si="107"/>
        <v>0</v>
      </c>
      <c r="J554">
        <f t="shared" si="108"/>
        <v>0</v>
      </c>
      <c r="K554">
        <f t="shared" si="109"/>
        <v>0</v>
      </c>
      <c r="L554">
        <f t="shared" si="110"/>
        <v>0</v>
      </c>
      <c r="M554">
        <f t="shared" si="111"/>
        <v>0</v>
      </c>
      <c r="N554">
        <f t="shared" si="112"/>
        <v>1</v>
      </c>
      <c r="O554">
        <f t="shared" si="113"/>
        <v>0</v>
      </c>
      <c r="P554">
        <f t="shared" si="114"/>
        <v>0</v>
      </c>
      <c r="Q554">
        <f t="shared" si="115"/>
        <v>0</v>
      </c>
      <c r="R554">
        <f t="shared" si="116"/>
        <v>-0.10000000000000009</v>
      </c>
    </row>
    <row r="555" spans="1:18" x14ac:dyDescent="0.25">
      <c r="A555" s="1">
        <v>42390</v>
      </c>
      <c r="B555">
        <f t="shared" si="104"/>
        <v>1</v>
      </c>
      <c r="C555" t="s">
        <v>13</v>
      </c>
      <c r="D555">
        <v>3.67</v>
      </c>
      <c r="E555" t="s">
        <v>3</v>
      </c>
      <c r="F555">
        <v>3.77</v>
      </c>
      <c r="G555">
        <f t="shared" si="105"/>
        <v>2016</v>
      </c>
      <c r="H555">
        <f t="shared" si="106"/>
        <v>1</v>
      </c>
      <c r="I555">
        <f t="shared" si="107"/>
        <v>0</v>
      </c>
      <c r="J555">
        <f t="shared" si="108"/>
        <v>0</v>
      </c>
      <c r="K555">
        <f t="shared" si="109"/>
        <v>0</v>
      </c>
      <c r="L555">
        <f t="shared" si="110"/>
        <v>0</v>
      </c>
      <c r="M555">
        <f t="shared" si="111"/>
        <v>0</v>
      </c>
      <c r="N555">
        <f t="shared" si="112"/>
        <v>1</v>
      </c>
      <c r="O555">
        <f t="shared" si="113"/>
        <v>0</v>
      </c>
      <c r="P555">
        <f t="shared" si="114"/>
        <v>0</v>
      </c>
      <c r="Q555">
        <f t="shared" si="115"/>
        <v>0</v>
      </c>
      <c r="R555">
        <f t="shared" si="116"/>
        <v>-0.10000000000000009</v>
      </c>
    </row>
    <row r="556" spans="1:18" x14ac:dyDescent="0.25">
      <c r="A556" s="1">
        <v>42397</v>
      </c>
      <c r="B556">
        <f t="shared" si="104"/>
        <v>1</v>
      </c>
      <c r="C556" t="s">
        <v>13</v>
      </c>
      <c r="D556">
        <v>3.66</v>
      </c>
      <c r="E556" t="s">
        <v>3</v>
      </c>
      <c r="F556">
        <v>3.75</v>
      </c>
      <c r="G556">
        <f t="shared" si="105"/>
        <v>2016</v>
      </c>
      <c r="H556">
        <f t="shared" si="106"/>
        <v>1</v>
      </c>
      <c r="I556">
        <f t="shared" si="107"/>
        <v>0</v>
      </c>
      <c r="J556">
        <f t="shared" si="108"/>
        <v>0</v>
      </c>
      <c r="K556">
        <f t="shared" si="109"/>
        <v>0</v>
      </c>
      <c r="L556">
        <f t="shared" si="110"/>
        <v>0</v>
      </c>
      <c r="M556">
        <f t="shared" si="111"/>
        <v>0</v>
      </c>
      <c r="N556">
        <f t="shared" si="112"/>
        <v>1</v>
      </c>
      <c r="O556">
        <f t="shared" si="113"/>
        <v>0</v>
      </c>
      <c r="P556">
        <f t="shared" si="114"/>
        <v>0</v>
      </c>
      <c r="Q556">
        <f t="shared" si="115"/>
        <v>0</v>
      </c>
      <c r="R556">
        <f t="shared" si="116"/>
        <v>-8.9999999999999858E-2</v>
      </c>
    </row>
    <row r="557" spans="1:18" x14ac:dyDescent="0.25">
      <c r="A557" s="1">
        <v>42404</v>
      </c>
      <c r="B557">
        <f t="shared" si="104"/>
        <v>2</v>
      </c>
      <c r="C557" t="s">
        <v>13</v>
      </c>
      <c r="D557">
        <v>3.7</v>
      </c>
      <c r="E557" t="s">
        <v>3</v>
      </c>
      <c r="F557">
        <v>3.79</v>
      </c>
      <c r="G557">
        <f t="shared" si="105"/>
        <v>2016</v>
      </c>
      <c r="H557">
        <f t="shared" si="106"/>
        <v>1</v>
      </c>
      <c r="I557">
        <f t="shared" si="107"/>
        <v>0</v>
      </c>
      <c r="J557">
        <f t="shared" si="108"/>
        <v>0</v>
      </c>
      <c r="K557">
        <f t="shared" si="109"/>
        <v>0</v>
      </c>
      <c r="L557">
        <f t="shared" si="110"/>
        <v>0</v>
      </c>
      <c r="M557">
        <f t="shared" si="111"/>
        <v>0</v>
      </c>
      <c r="N557">
        <f t="shared" si="112"/>
        <v>1</v>
      </c>
      <c r="O557">
        <f t="shared" si="113"/>
        <v>0</v>
      </c>
      <c r="P557">
        <f t="shared" si="114"/>
        <v>0</v>
      </c>
      <c r="Q557">
        <f t="shared" si="115"/>
        <v>1</v>
      </c>
      <c r="R557">
        <f t="shared" si="116"/>
        <v>-8.9999999999999858E-2</v>
      </c>
    </row>
    <row r="558" spans="1:18" x14ac:dyDescent="0.25">
      <c r="A558" s="1">
        <v>42411</v>
      </c>
      <c r="B558">
        <f t="shared" si="104"/>
        <v>2</v>
      </c>
      <c r="C558" t="s">
        <v>13</v>
      </c>
      <c r="D558">
        <v>3.61</v>
      </c>
      <c r="E558" t="s">
        <v>3</v>
      </c>
      <c r="F558">
        <v>3.7</v>
      </c>
      <c r="G558">
        <f t="shared" si="105"/>
        <v>2016</v>
      </c>
      <c r="H558">
        <f t="shared" si="106"/>
        <v>1</v>
      </c>
      <c r="I558">
        <f t="shared" si="107"/>
        <v>0</v>
      </c>
      <c r="J558">
        <f t="shared" si="108"/>
        <v>0</v>
      </c>
      <c r="K558">
        <f t="shared" si="109"/>
        <v>0</v>
      </c>
      <c r="L558">
        <f t="shared" si="110"/>
        <v>0</v>
      </c>
      <c r="M558">
        <f t="shared" si="111"/>
        <v>0</v>
      </c>
      <c r="N558">
        <f t="shared" si="112"/>
        <v>1</v>
      </c>
      <c r="O558">
        <f t="shared" si="113"/>
        <v>0</v>
      </c>
      <c r="P558">
        <f t="shared" si="114"/>
        <v>0</v>
      </c>
      <c r="Q558">
        <f t="shared" si="115"/>
        <v>1</v>
      </c>
      <c r="R558">
        <f t="shared" si="116"/>
        <v>-9.0000000000000302E-2</v>
      </c>
    </row>
    <row r="559" spans="1:18" x14ac:dyDescent="0.25">
      <c r="A559" s="1">
        <v>42418</v>
      </c>
      <c r="B559">
        <f t="shared" si="104"/>
        <v>2</v>
      </c>
      <c r="C559" t="s">
        <v>13</v>
      </c>
      <c r="D559">
        <v>3.66</v>
      </c>
      <c r="E559" t="s">
        <v>3</v>
      </c>
      <c r="F559">
        <v>3.74</v>
      </c>
      <c r="G559">
        <f t="shared" si="105"/>
        <v>2016</v>
      </c>
      <c r="H559">
        <f t="shared" si="106"/>
        <v>1</v>
      </c>
      <c r="I559">
        <f t="shared" si="107"/>
        <v>0</v>
      </c>
      <c r="J559">
        <f t="shared" si="108"/>
        <v>0</v>
      </c>
      <c r="K559">
        <f t="shared" si="109"/>
        <v>0</v>
      </c>
      <c r="L559">
        <f t="shared" si="110"/>
        <v>0</v>
      </c>
      <c r="M559">
        <f t="shared" si="111"/>
        <v>0</v>
      </c>
      <c r="N559">
        <f t="shared" si="112"/>
        <v>1</v>
      </c>
      <c r="O559">
        <f t="shared" si="113"/>
        <v>0</v>
      </c>
      <c r="P559">
        <f t="shared" si="114"/>
        <v>0</v>
      </c>
      <c r="Q559">
        <f t="shared" si="115"/>
        <v>1</v>
      </c>
      <c r="R559">
        <f t="shared" si="116"/>
        <v>-8.0000000000000071E-2</v>
      </c>
    </row>
    <row r="560" spans="1:18" x14ac:dyDescent="0.25">
      <c r="A560" s="1">
        <v>42425</v>
      </c>
      <c r="B560">
        <f t="shared" si="104"/>
        <v>2</v>
      </c>
      <c r="C560" t="s">
        <v>13</v>
      </c>
      <c r="D560">
        <v>3.55</v>
      </c>
      <c r="E560" t="s">
        <v>3</v>
      </c>
      <c r="F560">
        <v>3.66</v>
      </c>
      <c r="G560">
        <f t="shared" si="105"/>
        <v>2016</v>
      </c>
      <c r="H560">
        <f t="shared" si="106"/>
        <v>1</v>
      </c>
      <c r="I560">
        <f t="shared" si="107"/>
        <v>0</v>
      </c>
      <c r="J560">
        <f t="shared" si="108"/>
        <v>0</v>
      </c>
      <c r="K560">
        <f t="shared" si="109"/>
        <v>0</v>
      </c>
      <c r="L560">
        <f t="shared" si="110"/>
        <v>0</v>
      </c>
      <c r="M560">
        <f t="shared" si="111"/>
        <v>0</v>
      </c>
      <c r="N560">
        <f t="shared" si="112"/>
        <v>1</v>
      </c>
      <c r="O560">
        <f t="shared" si="113"/>
        <v>0</v>
      </c>
      <c r="P560">
        <f t="shared" si="114"/>
        <v>0</v>
      </c>
      <c r="Q560">
        <f t="shared" si="115"/>
        <v>1</v>
      </c>
      <c r="R560">
        <f t="shared" si="116"/>
        <v>-0.11000000000000032</v>
      </c>
    </row>
    <row r="561" spans="1:18" x14ac:dyDescent="0.25">
      <c r="A561" s="1">
        <v>42432</v>
      </c>
      <c r="B561">
        <f t="shared" si="104"/>
        <v>3</v>
      </c>
      <c r="C561" t="s">
        <v>13</v>
      </c>
      <c r="D561">
        <v>3.52</v>
      </c>
      <c r="E561" t="s">
        <v>3</v>
      </c>
      <c r="F561">
        <v>3.61</v>
      </c>
      <c r="G561">
        <f t="shared" si="105"/>
        <v>2016</v>
      </c>
      <c r="H561">
        <f t="shared" si="106"/>
        <v>1</v>
      </c>
      <c r="I561">
        <f t="shared" si="107"/>
        <v>0</v>
      </c>
      <c r="J561">
        <f t="shared" si="108"/>
        <v>0</v>
      </c>
      <c r="K561">
        <f t="shared" si="109"/>
        <v>0</v>
      </c>
      <c r="L561">
        <f t="shared" si="110"/>
        <v>0</v>
      </c>
      <c r="M561">
        <f t="shared" si="111"/>
        <v>0</v>
      </c>
      <c r="N561">
        <f t="shared" si="112"/>
        <v>1</v>
      </c>
      <c r="O561">
        <f t="shared" si="113"/>
        <v>0</v>
      </c>
      <c r="P561">
        <f t="shared" si="114"/>
        <v>0</v>
      </c>
      <c r="Q561">
        <f t="shared" si="115"/>
        <v>2</v>
      </c>
      <c r="R561">
        <f t="shared" si="116"/>
        <v>-8.9999999999999858E-2</v>
      </c>
    </row>
    <row r="562" spans="1:18" x14ac:dyDescent="0.25">
      <c r="A562" s="1">
        <v>42439</v>
      </c>
      <c r="B562">
        <f t="shared" si="104"/>
        <v>3</v>
      </c>
      <c r="C562" t="s">
        <v>13</v>
      </c>
      <c r="D562">
        <v>3.57</v>
      </c>
      <c r="E562" t="s">
        <v>3</v>
      </c>
      <c r="F562">
        <v>3.68</v>
      </c>
      <c r="G562">
        <f t="shared" si="105"/>
        <v>2016</v>
      </c>
      <c r="H562">
        <f t="shared" si="106"/>
        <v>1</v>
      </c>
      <c r="I562">
        <f t="shared" si="107"/>
        <v>0</v>
      </c>
      <c r="J562">
        <f t="shared" si="108"/>
        <v>0</v>
      </c>
      <c r="K562">
        <f t="shared" si="109"/>
        <v>0</v>
      </c>
      <c r="L562">
        <f t="shared" si="110"/>
        <v>0</v>
      </c>
      <c r="M562">
        <f t="shared" si="111"/>
        <v>0</v>
      </c>
      <c r="N562">
        <f t="shared" si="112"/>
        <v>1</v>
      </c>
      <c r="O562">
        <f t="shared" si="113"/>
        <v>0</v>
      </c>
      <c r="P562">
        <f t="shared" si="114"/>
        <v>0</v>
      </c>
      <c r="Q562">
        <f t="shared" si="115"/>
        <v>2</v>
      </c>
      <c r="R562">
        <f t="shared" si="116"/>
        <v>-0.11000000000000032</v>
      </c>
    </row>
    <row r="563" spans="1:18" x14ac:dyDescent="0.25">
      <c r="A563" s="1">
        <v>42446</v>
      </c>
      <c r="B563">
        <f t="shared" si="104"/>
        <v>3</v>
      </c>
      <c r="C563" t="s">
        <v>13</v>
      </c>
      <c r="D563">
        <v>3.62</v>
      </c>
      <c r="E563" t="s">
        <v>3</v>
      </c>
      <c r="F563">
        <v>3.73</v>
      </c>
      <c r="G563">
        <f t="shared" si="105"/>
        <v>2016</v>
      </c>
      <c r="H563">
        <f t="shared" si="106"/>
        <v>1</v>
      </c>
      <c r="I563">
        <f t="shared" si="107"/>
        <v>0</v>
      </c>
      <c r="J563">
        <f t="shared" si="108"/>
        <v>0</v>
      </c>
      <c r="K563">
        <f t="shared" si="109"/>
        <v>0</v>
      </c>
      <c r="L563">
        <f t="shared" si="110"/>
        <v>0</v>
      </c>
      <c r="M563">
        <f t="shared" si="111"/>
        <v>0</v>
      </c>
      <c r="N563">
        <f t="shared" si="112"/>
        <v>1</v>
      </c>
      <c r="O563">
        <f t="shared" si="113"/>
        <v>0</v>
      </c>
      <c r="P563">
        <f t="shared" si="114"/>
        <v>0</v>
      </c>
      <c r="Q563">
        <f t="shared" si="115"/>
        <v>2</v>
      </c>
      <c r="R563">
        <f t="shared" si="116"/>
        <v>-0.10999999999999988</v>
      </c>
    </row>
    <row r="564" spans="1:18" x14ac:dyDescent="0.25">
      <c r="A564" s="1">
        <v>42453</v>
      </c>
      <c r="B564">
        <f t="shared" si="104"/>
        <v>3</v>
      </c>
      <c r="C564" t="s">
        <v>13</v>
      </c>
      <c r="D564">
        <v>3.63</v>
      </c>
      <c r="E564" t="s">
        <v>3</v>
      </c>
      <c r="F564">
        <v>3.75</v>
      </c>
      <c r="G564">
        <f t="shared" si="105"/>
        <v>2016</v>
      </c>
      <c r="H564">
        <f t="shared" si="106"/>
        <v>1</v>
      </c>
      <c r="I564">
        <f t="shared" si="107"/>
        <v>0</v>
      </c>
      <c r="J564">
        <f t="shared" si="108"/>
        <v>0</v>
      </c>
      <c r="K564">
        <f t="shared" si="109"/>
        <v>0</v>
      </c>
      <c r="L564">
        <f t="shared" si="110"/>
        <v>0</v>
      </c>
      <c r="M564">
        <f t="shared" si="111"/>
        <v>0</v>
      </c>
      <c r="N564">
        <f t="shared" si="112"/>
        <v>1</v>
      </c>
      <c r="O564">
        <f t="shared" si="113"/>
        <v>0</v>
      </c>
      <c r="P564">
        <f t="shared" si="114"/>
        <v>0</v>
      </c>
      <c r="Q564">
        <f t="shared" si="115"/>
        <v>2</v>
      </c>
      <c r="R564">
        <f t="shared" si="116"/>
        <v>-0.12000000000000011</v>
      </c>
    </row>
    <row r="565" spans="1:18" x14ac:dyDescent="0.25">
      <c r="A565" s="1">
        <v>42460</v>
      </c>
      <c r="B565">
        <f t="shared" si="104"/>
        <v>3</v>
      </c>
      <c r="C565" t="s">
        <v>13</v>
      </c>
      <c r="D565">
        <v>3.43</v>
      </c>
      <c r="E565" t="s">
        <v>3</v>
      </c>
      <c r="F565">
        <v>3.56</v>
      </c>
      <c r="G565">
        <f t="shared" si="105"/>
        <v>2016</v>
      </c>
      <c r="H565">
        <f t="shared" si="106"/>
        <v>1</v>
      </c>
      <c r="I565">
        <f t="shared" si="107"/>
        <v>0</v>
      </c>
      <c r="J565">
        <f t="shared" si="108"/>
        <v>0</v>
      </c>
      <c r="K565">
        <f t="shared" si="109"/>
        <v>0</v>
      </c>
      <c r="L565">
        <f t="shared" si="110"/>
        <v>0</v>
      </c>
      <c r="M565">
        <f t="shared" si="111"/>
        <v>0</v>
      </c>
      <c r="N565">
        <f t="shared" si="112"/>
        <v>1</v>
      </c>
      <c r="O565">
        <f t="shared" si="113"/>
        <v>0</v>
      </c>
      <c r="P565">
        <f t="shared" si="114"/>
        <v>0</v>
      </c>
      <c r="Q565">
        <f t="shared" si="115"/>
        <v>2</v>
      </c>
      <c r="R565">
        <f t="shared" si="116"/>
        <v>-0.12999999999999989</v>
      </c>
    </row>
    <row r="566" spans="1:18" x14ac:dyDescent="0.25">
      <c r="A566" s="1">
        <v>42467</v>
      </c>
      <c r="B566">
        <f t="shared" si="104"/>
        <v>4</v>
      </c>
      <c r="C566" t="s">
        <v>13</v>
      </c>
      <c r="D566">
        <v>3.53</v>
      </c>
      <c r="E566" t="s">
        <v>3</v>
      </c>
      <c r="F566">
        <v>3.64</v>
      </c>
      <c r="G566">
        <f t="shared" si="105"/>
        <v>2016</v>
      </c>
      <c r="H566">
        <f t="shared" si="106"/>
        <v>1</v>
      </c>
      <c r="I566">
        <f t="shared" si="107"/>
        <v>0</v>
      </c>
      <c r="J566">
        <f t="shared" si="108"/>
        <v>0</v>
      </c>
      <c r="K566">
        <f t="shared" si="109"/>
        <v>0</v>
      </c>
      <c r="L566">
        <f t="shared" si="110"/>
        <v>0</v>
      </c>
      <c r="M566">
        <f t="shared" si="111"/>
        <v>0</v>
      </c>
      <c r="N566">
        <f t="shared" si="112"/>
        <v>1</v>
      </c>
      <c r="O566">
        <f t="shared" si="113"/>
        <v>0</v>
      </c>
      <c r="P566">
        <f t="shared" si="114"/>
        <v>0</v>
      </c>
      <c r="Q566">
        <f t="shared" si="115"/>
        <v>3</v>
      </c>
      <c r="R566">
        <f t="shared" si="116"/>
        <v>-0.11000000000000032</v>
      </c>
    </row>
    <row r="567" spans="1:18" x14ac:dyDescent="0.25">
      <c r="A567" s="1">
        <v>42474</v>
      </c>
      <c r="B567">
        <f t="shared" si="104"/>
        <v>4</v>
      </c>
      <c r="C567" t="s">
        <v>13</v>
      </c>
      <c r="D567">
        <v>3.64</v>
      </c>
      <c r="E567" t="s">
        <v>3</v>
      </c>
      <c r="F567">
        <v>3.78</v>
      </c>
      <c r="G567">
        <f t="shared" si="105"/>
        <v>2016</v>
      </c>
      <c r="H567">
        <f t="shared" si="106"/>
        <v>1</v>
      </c>
      <c r="I567">
        <f t="shared" si="107"/>
        <v>0</v>
      </c>
      <c r="J567">
        <f t="shared" si="108"/>
        <v>0</v>
      </c>
      <c r="K567">
        <f t="shared" si="109"/>
        <v>0</v>
      </c>
      <c r="L567">
        <f t="shared" si="110"/>
        <v>0</v>
      </c>
      <c r="M567">
        <f t="shared" si="111"/>
        <v>0</v>
      </c>
      <c r="N567">
        <f t="shared" si="112"/>
        <v>1</v>
      </c>
      <c r="O567">
        <f t="shared" si="113"/>
        <v>0</v>
      </c>
      <c r="P567">
        <f t="shared" si="114"/>
        <v>0</v>
      </c>
      <c r="Q567">
        <f t="shared" si="115"/>
        <v>3</v>
      </c>
      <c r="R567">
        <f t="shared" si="116"/>
        <v>-0.13999999999999968</v>
      </c>
    </row>
    <row r="568" spans="1:18" x14ac:dyDescent="0.25">
      <c r="A568" s="1">
        <v>42481</v>
      </c>
      <c r="B568">
        <f t="shared" si="104"/>
        <v>4</v>
      </c>
      <c r="C568" t="s">
        <v>13</v>
      </c>
      <c r="D568">
        <v>3.75</v>
      </c>
      <c r="E568" t="s">
        <v>3</v>
      </c>
      <c r="F568">
        <v>3.9</v>
      </c>
      <c r="G568">
        <f t="shared" si="105"/>
        <v>2016</v>
      </c>
      <c r="H568">
        <f t="shared" si="106"/>
        <v>1</v>
      </c>
      <c r="I568">
        <f t="shared" si="107"/>
        <v>0</v>
      </c>
      <c r="J568">
        <f t="shared" si="108"/>
        <v>0</v>
      </c>
      <c r="K568">
        <f t="shared" si="109"/>
        <v>0</v>
      </c>
      <c r="L568">
        <f t="shared" si="110"/>
        <v>0</v>
      </c>
      <c r="M568">
        <f t="shared" si="111"/>
        <v>0</v>
      </c>
      <c r="N568">
        <f t="shared" si="112"/>
        <v>1</v>
      </c>
      <c r="O568">
        <f t="shared" si="113"/>
        <v>0</v>
      </c>
      <c r="P568">
        <f t="shared" si="114"/>
        <v>0</v>
      </c>
      <c r="Q568">
        <f t="shared" si="115"/>
        <v>3</v>
      </c>
      <c r="R568">
        <f t="shared" si="116"/>
        <v>-0.14999999999999991</v>
      </c>
    </row>
    <row r="569" spans="1:18" x14ac:dyDescent="0.25">
      <c r="A569" s="1">
        <v>42488</v>
      </c>
      <c r="B569">
        <f t="shared" si="104"/>
        <v>4</v>
      </c>
      <c r="C569" t="s">
        <v>13</v>
      </c>
      <c r="D569">
        <v>3.74</v>
      </c>
      <c r="E569" t="s">
        <v>3</v>
      </c>
      <c r="F569">
        <v>3.91</v>
      </c>
      <c r="G569">
        <f t="shared" si="105"/>
        <v>2016</v>
      </c>
      <c r="H569">
        <f t="shared" si="106"/>
        <v>1</v>
      </c>
      <c r="I569">
        <f t="shared" si="107"/>
        <v>0</v>
      </c>
      <c r="J569">
        <f t="shared" si="108"/>
        <v>0</v>
      </c>
      <c r="K569">
        <f t="shared" si="109"/>
        <v>0</v>
      </c>
      <c r="L569">
        <f t="shared" si="110"/>
        <v>0</v>
      </c>
      <c r="M569">
        <f t="shared" si="111"/>
        <v>0</v>
      </c>
      <c r="N569">
        <f t="shared" si="112"/>
        <v>1</v>
      </c>
      <c r="O569">
        <f t="shared" si="113"/>
        <v>0</v>
      </c>
      <c r="P569">
        <f t="shared" si="114"/>
        <v>0</v>
      </c>
      <c r="Q569">
        <f t="shared" si="115"/>
        <v>3</v>
      </c>
      <c r="R569">
        <f t="shared" si="116"/>
        <v>-0.16999999999999993</v>
      </c>
    </row>
    <row r="570" spans="1:18" x14ac:dyDescent="0.25">
      <c r="A570" s="1">
        <v>42495</v>
      </c>
      <c r="B570">
        <f t="shared" si="104"/>
        <v>5</v>
      </c>
      <c r="C570" t="s">
        <v>13</v>
      </c>
      <c r="D570">
        <v>3.57</v>
      </c>
      <c r="E570" t="s">
        <v>3</v>
      </c>
      <c r="F570">
        <v>3.74</v>
      </c>
      <c r="G570">
        <f t="shared" si="105"/>
        <v>2016</v>
      </c>
      <c r="H570">
        <f t="shared" si="106"/>
        <v>1</v>
      </c>
      <c r="I570">
        <f t="shared" si="107"/>
        <v>0</v>
      </c>
      <c r="J570">
        <f t="shared" si="108"/>
        <v>0</v>
      </c>
      <c r="K570">
        <f t="shared" si="109"/>
        <v>0</v>
      </c>
      <c r="L570">
        <f t="shared" si="110"/>
        <v>0</v>
      </c>
      <c r="M570">
        <f t="shared" si="111"/>
        <v>0</v>
      </c>
      <c r="N570">
        <f t="shared" si="112"/>
        <v>1</v>
      </c>
      <c r="O570">
        <f t="shared" si="113"/>
        <v>0</v>
      </c>
      <c r="P570">
        <f t="shared" si="114"/>
        <v>0</v>
      </c>
      <c r="Q570">
        <f t="shared" si="115"/>
        <v>4</v>
      </c>
      <c r="R570">
        <f t="shared" si="116"/>
        <v>-0.17000000000000037</v>
      </c>
    </row>
    <row r="571" spans="1:18" x14ac:dyDescent="0.25">
      <c r="A571" s="1">
        <v>42502</v>
      </c>
      <c r="B571">
        <f t="shared" si="104"/>
        <v>5</v>
      </c>
      <c r="C571" t="s">
        <v>13</v>
      </c>
      <c r="D571">
        <v>3.71</v>
      </c>
      <c r="E571" t="s">
        <v>3</v>
      </c>
      <c r="F571">
        <v>3.89</v>
      </c>
      <c r="G571">
        <f t="shared" si="105"/>
        <v>2016</v>
      </c>
      <c r="H571">
        <f t="shared" si="106"/>
        <v>1</v>
      </c>
      <c r="I571">
        <f t="shared" si="107"/>
        <v>0</v>
      </c>
      <c r="J571">
        <f t="shared" si="108"/>
        <v>0</v>
      </c>
      <c r="K571">
        <f t="shared" si="109"/>
        <v>0</v>
      </c>
      <c r="L571">
        <f t="shared" si="110"/>
        <v>0</v>
      </c>
      <c r="M571">
        <f t="shared" si="111"/>
        <v>0</v>
      </c>
      <c r="N571">
        <f t="shared" si="112"/>
        <v>1</v>
      </c>
      <c r="O571">
        <f t="shared" si="113"/>
        <v>0</v>
      </c>
      <c r="P571">
        <f t="shared" si="114"/>
        <v>0</v>
      </c>
      <c r="Q571">
        <f t="shared" si="115"/>
        <v>4</v>
      </c>
      <c r="R571">
        <f t="shared" si="116"/>
        <v>-0.18000000000000016</v>
      </c>
    </row>
    <row r="572" spans="1:18" x14ac:dyDescent="0.25">
      <c r="A572" s="1">
        <v>42509</v>
      </c>
      <c r="B572">
        <f t="shared" si="104"/>
        <v>5</v>
      </c>
      <c r="C572" t="s">
        <v>13</v>
      </c>
      <c r="D572">
        <v>3.71</v>
      </c>
      <c r="E572" t="s">
        <v>3</v>
      </c>
      <c r="F572">
        <v>3.9</v>
      </c>
      <c r="G572">
        <f t="shared" si="105"/>
        <v>2016</v>
      </c>
      <c r="H572">
        <f t="shared" si="106"/>
        <v>1</v>
      </c>
      <c r="I572">
        <f t="shared" si="107"/>
        <v>0</v>
      </c>
      <c r="J572">
        <f t="shared" si="108"/>
        <v>0</v>
      </c>
      <c r="K572">
        <f t="shared" si="109"/>
        <v>0</v>
      </c>
      <c r="L572">
        <f t="shared" si="110"/>
        <v>0</v>
      </c>
      <c r="M572">
        <f t="shared" si="111"/>
        <v>0</v>
      </c>
      <c r="N572">
        <f t="shared" si="112"/>
        <v>1</v>
      </c>
      <c r="O572">
        <f t="shared" si="113"/>
        <v>0</v>
      </c>
      <c r="P572">
        <f t="shared" si="114"/>
        <v>0</v>
      </c>
      <c r="Q572">
        <f t="shared" si="115"/>
        <v>4</v>
      </c>
      <c r="R572">
        <f t="shared" si="116"/>
        <v>-0.18999999999999995</v>
      </c>
    </row>
    <row r="573" spans="1:18" x14ac:dyDescent="0.25">
      <c r="A573" s="1">
        <v>42516</v>
      </c>
      <c r="B573">
        <f t="shared" si="104"/>
        <v>5</v>
      </c>
      <c r="C573" t="s">
        <v>13</v>
      </c>
      <c r="D573">
        <v>3.89</v>
      </c>
      <c r="E573" t="s">
        <v>3</v>
      </c>
      <c r="F573">
        <v>4.0824999999999996</v>
      </c>
      <c r="G573">
        <f t="shared" si="105"/>
        <v>2016</v>
      </c>
      <c r="H573">
        <f t="shared" si="106"/>
        <v>1</v>
      </c>
      <c r="I573">
        <f t="shared" si="107"/>
        <v>0</v>
      </c>
      <c r="J573">
        <f t="shared" si="108"/>
        <v>0</v>
      </c>
      <c r="K573">
        <f t="shared" si="109"/>
        <v>0</v>
      </c>
      <c r="L573">
        <f t="shared" si="110"/>
        <v>0</v>
      </c>
      <c r="M573">
        <f t="shared" si="111"/>
        <v>0</v>
      </c>
      <c r="N573">
        <f t="shared" si="112"/>
        <v>1</v>
      </c>
      <c r="O573">
        <f t="shared" si="113"/>
        <v>0</v>
      </c>
      <c r="P573">
        <f t="shared" si="114"/>
        <v>0</v>
      </c>
      <c r="Q573">
        <f t="shared" si="115"/>
        <v>4</v>
      </c>
      <c r="R573">
        <f t="shared" si="116"/>
        <v>-0.19249999999999945</v>
      </c>
    </row>
    <row r="574" spans="1:18" x14ac:dyDescent="0.25">
      <c r="A574" s="1">
        <v>42523</v>
      </c>
      <c r="B574">
        <f t="shared" si="104"/>
        <v>6</v>
      </c>
      <c r="C574" t="s">
        <v>13</v>
      </c>
      <c r="D574">
        <v>3.96</v>
      </c>
      <c r="E574" t="s">
        <v>3</v>
      </c>
      <c r="F574">
        <v>4.1524999999999999</v>
      </c>
      <c r="G574">
        <f t="shared" si="105"/>
        <v>2016</v>
      </c>
      <c r="H574">
        <f t="shared" si="106"/>
        <v>1</v>
      </c>
      <c r="I574">
        <f t="shared" si="107"/>
        <v>0</v>
      </c>
      <c r="J574">
        <f t="shared" si="108"/>
        <v>0</v>
      </c>
      <c r="K574">
        <f t="shared" si="109"/>
        <v>0</v>
      </c>
      <c r="L574">
        <f t="shared" si="110"/>
        <v>0</v>
      </c>
      <c r="M574">
        <f t="shared" si="111"/>
        <v>0</v>
      </c>
      <c r="N574">
        <f t="shared" si="112"/>
        <v>1</v>
      </c>
      <c r="O574">
        <f t="shared" si="113"/>
        <v>0</v>
      </c>
      <c r="P574">
        <f t="shared" si="114"/>
        <v>0</v>
      </c>
      <c r="Q574">
        <f t="shared" si="115"/>
        <v>5</v>
      </c>
      <c r="R574">
        <f t="shared" si="116"/>
        <v>-0.19249999999999989</v>
      </c>
    </row>
    <row r="575" spans="1:18" x14ac:dyDescent="0.25">
      <c r="A575" s="1">
        <v>42530</v>
      </c>
      <c r="B575">
        <f t="shared" si="104"/>
        <v>6</v>
      </c>
      <c r="C575" t="s">
        <v>13</v>
      </c>
      <c r="D575">
        <v>4.08</v>
      </c>
      <c r="E575" t="s">
        <v>3</v>
      </c>
      <c r="F575">
        <v>4.2649999999999997</v>
      </c>
      <c r="G575">
        <f t="shared" si="105"/>
        <v>2016</v>
      </c>
      <c r="H575">
        <f t="shared" si="106"/>
        <v>1</v>
      </c>
      <c r="I575">
        <f t="shared" si="107"/>
        <v>0</v>
      </c>
      <c r="J575">
        <f t="shared" si="108"/>
        <v>0</v>
      </c>
      <c r="K575">
        <f t="shared" si="109"/>
        <v>0</v>
      </c>
      <c r="L575">
        <f t="shared" si="110"/>
        <v>0</v>
      </c>
      <c r="M575">
        <f t="shared" si="111"/>
        <v>0</v>
      </c>
      <c r="N575">
        <f t="shared" si="112"/>
        <v>1</v>
      </c>
      <c r="O575">
        <f t="shared" si="113"/>
        <v>0</v>
      </c>
      <c r="P575">
        <f t="shared" si="114"/>
        <v>0</v>
      </c>
      <c r="Q575">
        <f t="shared" si="115"/>
        <v>5</v>
      </c>
      <c r="R575">
        <f t="shared" si="116"/>
        <v>-0.18499999999999961</v>
      </c>
    </row>
    <row r="576" spans="1:18" x14ac:dyDescent="0.25">
      <c r="A576" s="1">
        <v>42537</v>
      </c>
      <c r="B576">
        <f t="shared" si="104"/>
        <v>6</v>
      </c>
      <c r="C576" t="s">
        <v>13</v>
      </c>
      <c r="D576">
        <v>4.05</v>
      </c>
      <c r="E576" t="s">
        <v>3</v>
      </c>
      <c r="F576">
        <v>4.2525000000000004</v>
      </c>
      <c r="G576">
        <f t="shared" si="105"/>
        <v>2016</v>
      </c>
      <c r="H576">
        <f t="shared" si="106"/>
        <v>1</v>
      </c>
      <c r="I576">
        <f t="shared" si="107"/>
        <v>0</v>
      </c>
      <c r="J576">
        <f t="shared" si="108"/>
        <v>0</v>
      </c>
      <c r="K576">
        <f t="shared" si="109"/>
        <v>0</v>
      </c>
      <c r="L576">
        <f t="shared" si="110"/>
        <v>0</v>
      </c>
      <c r="M576">
        <f t="shared" si="111"/>
        <v>0</v>
      </c>
      <c r="N576">
        <f t="shared" si="112"/>
        <v>1</v>
      </c>
      <c r="O576">
        <f t="shared" si="113"/>
        <v>0</v>
      </c>
      <c r="P576">
        <f t="shared" si="114"/>
        <v>0</v>
      </c>
      <c r="Q576">
        <f t="shared" si="115"/>
        <v>5</v>
      </c>
      <c r="R576">
        <f t="shared" si="116"/>
        <v>-0.20250000000000057</v>
      </c>
    </row>
    <row r="577" spans="1:18" x14ac:dyDescent="0.25">
      <c r="A577" s="1">
        <v>42544</v>
      </c>
      <c r="B577">
        <f t="shared" si="104"/>
        <v>6</v>
      </c>
      <c r="C577" t="s">
        <v>13</v>
      </c>
      <c r="D577">
        <v>3.64</v>
      </c>
      <c r="E577" t="s">
        <v>3</v>
      </c>
      <c r="F577">
        <v>3.8725000000000001</v>
      </c>
      <c r="G577">
        <f t="shared" si="105"/>
        <v>2016</v>
      </c>
      <c r="H577">
        <f t="shared" si="106"/>
        <v>1</v>
      </c>
      <c r="I577">
        <f t="shared" si="107"/>
        <v>0</v>
      </c>
      <c r="J577">
        <f t="shared" si="108"/>
        <v>0</v>
      </c>
      <c r="K577">
        <f t="shared" si="109"/>
        <v>0</v>
      </c>
      <c r="L577">
        <f t="shared" si="110"/>
        <v>0</v>
      </c>
      <c r="M577">
        <f t="shared" si="111"/>
        <v>0</v>
      </c>
      <c r="N577">
        <f t="shared" si="112"/>
        <v>1</v>
      </c>
      <c r="O577">
        <f t="shared" si="113"/>
        <v>0</v>
      </c>
      <c r="P577">
        <f t="shared" si="114"/>
        <v>0</v>
      </c>
      <c r="Q577">
        <f t="shared" si="115"/>
        <v>5</v>
      </c>
      <c r="R577">
        <f t="shared" si="116"/>
        <v>-0.23249999999999993</v>
      </c>
    </row>
    <row r="578" spans="1:18" x14ac:dyDescent="0.25">
      <c r="A578" s="1">
        <v>42551</v>
      </c>
      <c r="B578">
        <f t="shared" ref="B578:B641" si="117">MONTH(A578)</f>
        <v>6</v>
      </c>
      <c r="C578" t="s">
        <v>13</v>
      </c>
      <c r="D578">
        <v>3.37</v>
      </c>
      <c r="E578" t="s">
        <v>3</v>
      </c>
      <c r="F578">
        <v>3.5874999999999999</v>
      </c>
      <c r="G578">
        <f t="shared" ref="G578:G641" si="118">YEAR(A578)</f>
        <v>2016</v>
      </c>
      <c r="H578">
        <f t="shared" ref="H578:H641" si="119">IF($G578=2016,1,0)</f>
        <v>1</v>
      </c>
      <c r="I578">
        <f t="shared" ref="I578:I641" si="120">IF($G578=2017,1,0)</f>
        <v>0</v>
      </c>
      <c r="J578">
        <f t="shared" ref="J578:J641" si="121">IF($G578=2018,1,0)</f>
        <v>0</v>
      </c>
      <c r="K578">
        <f t="shared" ref="K578:K641" si="122">IF($G578=2019,1,0)</f>
        <v>0</v>
      </c>
      <c r="L578">
        <f t="shared" ref="L578:L641" si="123">IF($G578=2020,1,0)</f>
        <v>0</v>
      </c>
      <c r="M578">
        <f t="shared" ref="M578:M641" si="124">IF(C578="North",1,0)</f>
        <v>0</v>
      </c>
      <c r="N578">
        <f t="shared" ref="N578:N641" si="125">IF(C578="East",1,0)</f>
        <v>1</v>
      </c>
      <c r="O578">
        <f t="shared" ref="O578:O641" si="126">IF(E578="Sep",1,0)</f>
        <v>0</v>
      </c>
      <c r="P578">
        <f t="shared" ref="P578:P641" si="127">IF(E578="Dec",1,0)</f>
        <v>0</v>
      </c>
      <c r="Q578">
        <f t="shared" ref="Q578:Q641" si="128">B578-1</f>
        <v>5</v>
      </c>
      <c r="R578">
        <f t="shared" ref="R578:R641" si="129">D578-F578</f>
        <v>-0.2174999999999998</v>
      </c>
    </row>
    <row r="579" spans="1:18" x14ac:dyDescent="0.25">
      <c r="A579" s="1">
        <v>42376</v>
      </c>
      <c r="B579">
        <f t="shared" si="117"/>
        <v>1</v>
      </c>
      <c r="C579" t="s">
        <v>13</v>
      </c>
      <c r="D579">
        <v>3.54</v>
      </c>
      <c r="E579" t="s">
        <v>4</v>
      </c>
      <c r="F579">
        <v>3.7</v>
      </c>
      <c r="G579">
        <f t="shared" si="118"/>
        <v>2016</v>
      </c>
      <c r="H579">
        <f t="shared" si="119"/>
        <v>1</v>
      </c>
      <c r="I579">
        <f t="shared" si="120"/>
        <v>0</v>
      </c>
      <c r="J579">
        <f t="shared" si="121"/>
        <v>0</v>
      </c>
      <c r="K579">
        <f t="shared" si="122"/>
        <v>0</v>
      </c>
      <c r="L579">
        <f t="shared" si="123"/>
        <v>0</v>
      </c>
      <c r="M579">
        <f t="shared" si="124"/>
        <v>0</v>
      </c>
      <c r="N579">
        <f t="shared" si="125"/>
        <v>1</v>
      </c>
      <c r="O579">
        <f t="shared" si="126"/>
        <v>1</v>
      </c>
      <c r="P579">
        <f t="shared" si="127"/>
        <v>0</v>
      </c>
      <c r="Q579">
        <f t="shared" si="128"/>
        <v>0</v>
      </c>
      <c r="R579">
        <f t="shared" si="129"/>
        <v>-0.16000000000000014</v>
      </c>
    </row>
    <row r="580" spans="1:18" x14ac:dyDescent="0.25">
      <c r="A580" s="1">
        <v>42383</v>
      </c>
      <c r="B580">
        <f t="shared" si="117"/>
        <v>1</v>
      </c>
      <c r="C580" t="s">
        <v>13</v>
      </c>
      <c r="D580">
        <v>3.58</v>
      </c>
      <c r="E580" t="s">
        <v>4</v>
      </c>
      <c r="F580">
        <v>3.74</v>
      </c>
      <c r="G580">
        <f t="shared" si="118"/>
        <v>2016</v>
      </c>
      <c r="H580">
        <f t="shared" si="119"/>
        <v>1</v>
      </c>
      <c r="I580">
        <f t="shared" si="120"/>
        <v>0</v>
      </c>
      <c r="J580">
        <f t="shared" si="121"/>
        <v>0</v>
      </c>
      <c r="K580">
        <f t="shared" si="122"/>
        <v>0</v>
      </c>
      <c r="L580">
        <f t="shared" si="123"/>
        <v>0</v>
      </c>
      <c r="M580">
        <f t="shared" si="124"/>
        <v>0</v>
      </c>
      <c r="N580">
        <f t="shared" si="125"/>
        <v>1</v>
      </c>
      <c r="O580">
        <f t="shared" si="126"/>
        <v>1</v>
      </c>
      <c r="P580">
        <f t="shared" si="127"/>
        <v>0</v>
      </c>
      <c r="Q580">
        <f t="shared" si="128"/>
        <v>0</v>
      </c>
      <c r="R580">
        <f t="shared" si="129"/>
        <v>-0.16000000000000014</v>
      </c>
    </row>
    <row r="581" spans="1:18" x14ac:dyDescent="0.25">
      <c r="A581" s="1">
        <v>42390</v>
      </c>
      <c r="B581">
        <f t="shared" si="117"/>
        <v>1</v>
      </c>
      <c r="C581" t="s">
        <v>13</v>
      </c>
      <c r="D581">
        <v>3.67</v>
      </c>
      <c r="E581" t="s">
        <v>4</v>
      </c>
      <c r="F581">
        <v>3.81</v>
      </c>
      <c r="G581">
        <f t="shared" si="118"/>
        <v>2016</v>
      </c>
      <c r="H581">
        <f t="shared" si="119"/>
        <v>1</v>
      </c>
      <c r="I581">
        <f t="shared" si="120"/>
        <v>0</v>
      </c>
      <c r="J581">
        <f t="shared" si="121"/>
        <v>0</v>
      </c>
      <c r="K581">
        <f t="shared" si="122"/>
        <v>0</v>
      </c>
      <c r="L581">
        <f t="shared" si="123"/>
        <v>0</v>
      </c>
      <c r="M581">
        <f t="shared" si="124"/>
        <v>0</v>
      </c>
      <c r="N581">
        <f t="shared" si="125"/>
        <v>1</v>
      </c>
      <c r="O581">
        <f t="shared" si="126"/>
        <v>1</v>
      </c>
      <c r="P581">
        <f t="shared" si="127"/>
        <v>0</v>
      </c>
      <c r="Q581">
        <f t="shared" si="128"/>
        <v>0</v>
      </c>
      <c r="R581">
        <f t="shared" si="129"/>
        <v>-0.14000000000000012</v>
      </c>
    </row>
    <row r="582" spans="1:18" x14ac:dyDescent="0.25">
      <c r="A582" s="1">
        <v>42397</v>
      </c>
      <c r="B582">
        <f t="shared" si="117"/>
        <v>1</v>
      </c>
      <c r="C582" t="s">
        <v>13</v>
      </c>
      <c r="D582">
        <v>3.66</v>
      </c>
      <c r="E582" t="s">
        <v>4</v>
      </c>
      <c r="F582">
        <v>3.8</v>
      </c>
      <c r="G582">
        <f t="shared" si="118"/>
        <v>2016</v>
      </c>
      <c r="H582">
        <f t="shared" si="119"/>
        <v>1</v>
      </c>
      <c r="I582">
        <f t="shared" si="120"/>
        <v>0</v>
      </c>
      <c r="J582">
        <f t="shared" si="121"/>
        <v>0</v>
      </c>
      <c r="K582">
        <f t="shared" si="122"/>
        <v>0</v>
      </c>
      <c r="L582">
        <f t="shared" si="123"/>
        <v>0</v>
      </c>
      <c r="M582">
        <f t="shared" si="124"/>
        <v>0</v>
      </c>
      <c r="N582">
        <f t="shared" si="125"/>
        <v>1</v>
      </c>
      <c r="O582">
        <f t="shared" si="126"/>
        <v>1</v>
      </c>
      <c r="P582">
        <f t="shared" si="127"/>
        <v>0</v>
      </c>
      <c r="Q582">
        <f t="shared" si="128"/>
        <v>0</v>
      </c>
      <c r="R582">
        <f t="shared" si="129"/>
        <v>-0.13999999999999968</v>
      </c>
    </row>
    <row r="583" spans="1:18" x14ac:dyDescent="0.25">
      <c r="A583" s="1">
        <v>42404</v>
      </c>
      <c r="B583">
        <f t="shared" si="117"/>
        <v>2</v>
      </c>
      <c r="C583" t="s">
        <v>13</v>
      </c>
      <c r="D583">
        <v>3.7</v>
      </c>
      <c r="E583" t="s">
        <v>4</v>
      </c>
      <c r="F583">
        <v>3.84</v>
      </c>
      <c r="G583">
        <f t="shared" si="118"/>
        <v>2016</v>
      </c>
      <c r="H583">
        <f t="shared" si="119"/>
        <v>1</v>
      </c>
      <c r="I583">
        <f t="shared" si="120"/>
        <v>0</v>
      </c>
      <c r="J583">
        <f t="shared" si="121"/>
        <v>0</v>
      </c>
      <c r="K583">
        <f t="shared" si="122"/>
        <v>0</v>
      </c>
      <c r="L583">
        <f t="shared" si="123"/>
        <v>0</v>
      </c>
      <c r="M583">
        <f t="shared" si="124"/>
        <v>0</v>
      </c>
      <c r="N583">
        <f t="shared" si="125"/>
        <v>1</v>
      </c>
      <c r="O583">
        <f t="shared" si="126"/>
        <v>1</v>
      </c>
      <c r="P583">
        <f t="shared" si="127"/>
        <v>0</v>
      </c>
      <c r="Q583">
        <f t="shared" si="128"/>
        <v>1</v>
      </c>
      <c r="R583">
        <f t="shared" si="129"/>
        <v>-0.13999999999999968</v>
      </c>
    </row>
    <row r="584" spans="1:18" x14ac:dyDescent="0.25">
      <c r="A584" s="1">
        <v>42411</v>
      </c>
      <c r="B584">
        <f t="shared" si="117"/>
        <v>2</v>
      </c>
      <c r="C584" t="s">
        <v>13</v>
      </c>
      <c r="D584">
        <v>3.61</v>
      </c>
      <c r="E584" t="s">
        <v>4</v>
      </c>
      <c r="F584">
        <v>3.75</v>
      </c>
      <c r="G584">
        <f t="shared" si="118"/>
        <v>2016</v>
      </c>
      <c r="H584">
        <f t="shared" si="119"/>
        <v>1</v>
      </c>
      <c r="I584">
        <f t="shared" si="120"/>
        <v>0</v>
      </c>
      <c r="J584">
        <f t="shared" si="121"/>
        <v>0</v>
      </c>
      <c r="K584">
        <f t="shared" si="122"/>
        <v>0</v>
      </c>
      <c r="L584">
        <f t="shared" si="123"/>
        <v>0</v>
      </c>
      <c r="M584">
        <f t="shared" si="124"/>
        <v>0</v>
      </c>
      <c r="N584">
        <f t="shared" si="125"/>
        <v>1</v>
      </c>
      <c r="O584">
        <f t="shared" si="126"/>
        <v>1</v>
      </c>
      <c r="P584">
        <f t="shared" si="127"/>
        <v>0</v>
      </c>
      <c r="Q584">
        <f t="shared" si="128"/>
        <v>1</v>
      </c>
      <c r="R584">
        <f t="shared" si="129"/>
        <v>-0.14000000000000012</v>
      </c>
    </row>
    <row r="585" spans="1:18" x14ac:dyDescent="0.25">
      <c r="A585" s="1">
        <v>42418</v>
      </c>
      <c r="B585">
        <f t="shared" si="117"/>
        <v>2</v>
      </c>
      <c r="C585" t="s">
        <v>13</v>
      </c>
      <c r="D585">
        <v>3.66</v>
      </c>
      <c r="E585" t="s">
        <v>4</v>
      </c>
      <c r="F585">
        <v>3.79</v>
      </c>
      <c r="G585">
        <f t="shared" si="118"/>
        <v>2016</v>
      </c>
      <c r="H585">
        <f t="shared" si="119"/>
        <v>1</v>
      </c>
      <c r="I585">
        <f t="shared" si="120"/>
        <v>0</v>
      </c>
      <c r="J585">
        <f t="shared" si="121"/>
        <v>0</v>
      </c>
      <c r="K585">
        <f t="shared" si="122"/>
        <v>0</v>
      </c>
      <c r="L585">
        <f t="shared" si="123"/>
        <v>0</v>
      </c>
      <c r="M585">
        <f t="shared" si="124"/>
        <v>0</v>
      </c>
      <c r="N585">
        <f t="shared" si="125"/>
        <v>1</v>
      </c>
      <c r="O585">
        <f t="shared" si="126"/>
        <v>1</v>
      </c>
      <c r="P585">
        <f t="shared" si="127"/>
        <v>0</v>
      </c>
      <c r="Q585">
        <f t="shared" si="128"/>
        <v>1</v>
      </c>
      <c r="R585">
        <f t="shared" si="129"/>
        <v>-0.12999999999999989</v>
      </c>
    </row>
    <row r="586" spans="1:18" x14ac:dyDescent="0.25">
      <c r="A586" s="1">
        <v>42425</v>
      </c>
      <c r="B586">
        <f t="shared" si="117"/>
        <v>2</v>
      </c>
      <c r="C586" t="s">
        <v>13</v>
      </c>
      <c r="D586">
        <v>3.55</v>
      </c>
      <c r="E586" t="s">
        <v>4</v>
      </c>
      <c r="F586">
        <v>3.72</v>
      </c>
      <c r="G586">
        <f t="shared" si="118"/>
        <v>2016</v>
      </c>
      <c r="H586">
        <f t="shared" si="119"/>
        <v>1</v>
      </c>
      <c r="I586">
        <f t="shared" si="120"/>
        <v>0</v>
      </c>
      <c r="J586">
        <f t="shared" si="121"/>
        <v>0</v>
      </c>
      <c r="K586">
        <f t="shared" si="122"/>
        <v>0</v>
      </c>
      <c r="L586">
        <f t="shared" si="123"/>
        <v>0</v>
      </c>
      <c r="M586">
        <f t="shared" si="124"/>
        <v>0</v>
      </c>
      <c r="N586">
        <f t="shared" si="125"/>
        <v>1</v>
      </c>
      <c r="O586">
        <f t="shared" si="126"/>
        <v>1</v>
      </c>
      <c r="P586">
        <f t="shared" si="127"/>
        <v>0</v>
      </c>
      <c r="Q586">
        <f t="shared" si="128"/>
        <v>1</v>
      </c>
      <c r="R586">
        <f t="shared" si="129"/>
        <v>-0.17000000000000037</v>
      </c>
    </row>
    <row r="587" spans="1:18" x14ac:dyDescent="0.25">
      <c r="A587" s="1">
        <v>42432</v>
      </c>
      <c r="B587">
        <f t="shared" si="117"/>
        <v>3</v>
      </c>
      <c r="C587" t="s">
        <v>13</v>
      </c>
      <c r="D587">
        <v>3.52</v>
      </c>
      <c r="E587" t="s">
        <v>4</v>
      </c>
      <c r="F587">
        <v>3.67</v>
      </c>
      <c r="G587">
        <f t="shared" si="118"/>
        <v>2016</v>
      </c>
      <c r="H587">
        <f t="shared" si="119"/>
        <v>1</v>
      </c>
      <c r="I587">
        <f t="shared" si="120"/>
        <v>0</v>
      </c>
      <c r="J587">
        <f t="shared" si="121"/>
        <v>0</v>
      </c>
      <c r="K587">
        <f t="shared" si="122"/>
        <v>0</v>
      </c>
      <c r="L587">
        <f t="shared" si="123"/>
        <v>0</v>
      </c>
      <c r="M587">
        <f t="shared" si="124"/>
        <v>0</v>
      </c>
      <c r="N587">
        <f t="shared" si="125"/>
        <v>1</v>
      </c>
      <c r="O587">
        <f t="shared" si="126"/>
        <v>1</v>
      </c>
      <c r="P587">
        <f t="shared" si="127"/>
        <v>0</v>
      </c>
      <c r="Q587">
        <f t="shared" si="128"/>
        <v>2</v>
      </c>
      <c r="R587">
        <f t="shared" si="129"/>
        <v>-0.14999999999999991</v>
      </c>
    </row>
    <row r="588" spans="1:18" x14ac:dyDescent="0.25">
      <c r="A588" s="1">
        <v>42439</v>
      </c>
      <c r="B588">
        <f t="shared" si="117"/>
        <v>3</v>
      </c>
      <c r="C588" t="s">
        <v>13</v>
      </c>
      <c r="D588">
        <v>3.57</v>
      </c>
      <c r="E588" t="s">
        <v>4</v>
      </c>
      <c r="F588">
        <v>3.72</v>
      </c>
      <c r="G588">
        <f t="shared" si="118"/>
        <v>2016</v>
      </c>
      <c r="H588">
        <f t="shared" si="119"/>
        <v>1</v>
      </c>
      <c r="I588">
        <f t="shared" si="120"/>
        <v>0</v>
      </c>
      <c r="J588">
        <f t="shared" si="121"/>
        <v>0</v>
      </c>
      <c r="K588">
        <f t="shared" si="122"/>
        <v>0</v>
      </c>
      <c r="L588">
        <f t="shared" si="123"/>
        <v>0</v>
      </c>
      <c r="M588">
        <f t="shared" si="124"/>
        <v>0</v>
      </c>
      <c r="N588">
        <f t="shared" si="125"/>
        <v>1</v>
      </c>
      <c r="O588">
        <f t="shared" si="126"/>
        <v>1</v>
      </c>
      <c r="P588">
        <f t="shared" si="127"/>
        <v>0</v>
      </c>
      <c r="Q588">
        <f t="shared" si="128"/>
        <v>2</v>
      </c>
      <c r="R588">
        <f t="shared" si="129"/>
        <v>-0.15000000000000036</v>
      </c>
    </row>
    <row r="589" spans="1:18" x14ac:dyDescent="0.25">
      <c r="A589" s="1">
        <v>42446</v>
      </c>
      <c r="B589">
        <f t="shared" si="117"/>
        <v>3</v>
      </c>
      <c r="C589" t="s">
        <v>13</v>
      </c>
      <c r="D589">
        <v>3.62</v>
      </c>
      <c r="E589" t="s">
        <v>4</v>
      </c>
      <c r="F589">
        <v>3.78</v>
      </c>
      <c r="G589">
        <f t="shared" si="118"/>
        <v>2016</v>
      </c>
      <c r="H589">
        <f t="shared" si="119"/>
        <v>1</v>
      </c>
      <c r="I589">
        <f t="shared" si="120"/>
        <v>0</v>
      </c>
      <c r="J589">
        <f t="shared" si="121"/>
        <v>0</v>
      </c>
      <c r="K589">
        <f t="shared" si="122"/>
        <v>0</v>
      </c>
      <c r="L589">
        <f t="shared" si="123"/>
        <v>0</v>
      </c>
      <c r="M589">
        <f t="shared" si="124"/>
        <v>0</v>
      </c>
      <c r="N589">
        <f t="shared" si="125"/>
        <v>1</v>
      </c>
      <c r="O589">
        <f t="shared" si="126"/>
        <v>1</v>
      </c>
      <c r="P589">
        <f t="shared" si="127"/>
        <v>0</v>
      </c>
      <c r="Q589">
        <f t="shared" si="128"/>
        <v>2</v>
      </c>
      <c r="R589">
        <f t="shared" si="129"/>
        <v>-0.1599999999999997</v>
      </c>
    </row>
    <row r="590" spans="1:18" x14ac:dyDescent="0.25">
      <c r="A590" s="1">
        <v>42453</v>
      </c>
      <c r="B590">
        <f t="shared" si="117"/>
        <v>3</v>
      </c>
      <c r="C590" t="s">
        <v>13</v>
      </c>
      <c r="D590">
        <v>3.63</v>
      </c>
      <c r="E590" t="s">
        <v>4</v>
      </c>
      <c r="F590">
        <v>3.79</v>
      </c>
      <c r="G590">
        <f t="shared" si="118"/>
        <v>2016</v>
      </c>
      <c r="H590">
        <f t="shared" si="119"/>
        <v>1</v>
      </c>
      <c r="I590">
        <f t="shared" si="120"/>
        <v>0</v>
      </c>
      <c r="J590">
        <f t="shared" si="121"/>
        <v>0</v>
      </c>
      <c r="K590">
        <f t="shared" si="122"/>
        <v>0</v>
      </c>
      <c r="L590">
        <f t="shared" si="123"/>
        <v>0</v>
      </c>
      <c r="M590">
        <f t="shared" si="124"/>
        <v>0</v>
      </c>
      <c r="N590">
        <f t="shared" si="125"/>
        <v>1</v>
      </c>
      <c r="O590">
        <f t="shared" si="126"/>
        <v>1</v>
      </c>
      <c r="P590">
        <f t="shared" si="127"/>
        <v>0</v>
      </c>
      <c r="Q590">
        <f t="shared" si="128"/>
        <v>2</v>
      </c>
      <c r="R590">
        <f t="shared" si="129"/>
        <v>-0.16000000000000014</v>
      </c>
    </row>
    <row r="591" spans="1:18" x14ac:dyDescent="0.25">
      <c r="A591" s="1">
        <v>42460</v>
      </c>
      <c r="B591">
        <f t="shared" si="117"/>
        <v>3</v>
      </c>
      <c r="C591" t="s">
        <v>13</v>
      </c>
      <c r="D591">
        <v>3.43</v>
      </c>
      <c r="E591" t="s">
        <v>4</v>
      </c>
      <c r="F591">
        <v>3.61</v>
      </c>
      <c r="G591">
        <f t="shared" si="118"/>
        <v>2016</v>
      </c>
      <c r="H591">
        <f t="shared" si="119"/>
        <v>1</v>
      </c>
      <c r="I591">
        <f t="shared" si="120"/>
        <v>0</v>
      </c>
      <c r="J591">
        <f t="shared" si="121"/>
        <v>0</v>
      </c>
      <c r="K591">
        <f t="shared" si="122"/>
        <v>0</v>
      </c>
      <c r="L591">
        <f t="shared" si="123"/>
        <v>0</v>
      </c>
      <c r="M591">
        <f t="shared" si="124"/>
        <v>0</v>
      </c>
      <c r="N591">
        <f t="shared" si="125"/>
        <v>1</v>
      </c>
      <c r="O591">
        <f t="shared" si="126"/>
        <v>1</v>
      </c>
      <c r="P591">
        <f t="shared" si="127"/>
        <v>0</v>
      </c>
      <c r="Q591">
        <f t="shared" si="128"/>
        <v>2</v>
      </c>
      <c r="R591">
        <f t="shared" si="129"/>
        <v>-0.17999999999999972</v>
      </c>
    </row>
    <row r="592" spans="1:18" x14ac:dyDescent="0.25">
      <c r="A592" s="1">
        <v>42467</v>
      </c>
      <c r="B592">
        <f t="shared" si="117"/>
        <v>4</v>
      </c>
      <c r="C592" t="s">
        <v>13</v>
      </c>
      <c r="D592">
        <v>3.53</v>
      </c>
      <c r="E592" t="s">
        <v>4</v>
      </c>
      <c r="F592">
        <v>3.67</v>
      </c>
      <c r="G592">
        <f t="shared" si="118"/>
        <v>2016</v>
      </c>
      <c r="H592">
        <f t="shared" si="119"/>
        <v>1</v>
      </c>
      <c r="I592">
        <f t="shared" si="120"/>
        <v>0</v>
      </c>
      <c r="J592">
        <f t="shared" si="121"/>
        <v>0</v>
      </c>
      <c r="K592">
        <f t="shared" si="122"/>
        <v>0</v>
      </c>
      <c r="L592">
        <f t="shared" si="123"/>
        <v>0</v>
      </c>
      <c r="M592">
        <f t="shared" si="124"/>
        <v>0</v>
      </c>
      <c r="N592">
        <f t="shared" si="125"/>
        <v>1</v>
      </c>
      <c r="O592">
        <f t="shared" si="126"/>
        <v>1</v>
      </c>
      <c r="P592">
        <f t="shared" si="127"/>
        <v>0</v>
      </c>
      <c r="Q592">
        <f t="shared" si="128"/>
        <v>3</v>
      </c>
      <c r="R592">
        <f t="shared" si="129"/>
        <v>-0.14000000000000012</v>
      </c>
    </row>
    <row r="593" spans="1:18" x14ac:dyDescent="0.25">
      <c r="A593" s="1">
        <v>42474</v>
      </c>
      <c r="B593">
        <f t="shared" si="117"/>
        <v>4</v>
      </c>
      <c r="C593" t="s">
        <v>13</v>
      </c>
      <c r="D593">
        <v>3.64</v>
      </c>
      <c r="E593" t="s">
        <v>4</v>
      </c>
      <c r="F593">
        <v>3.8</v>
      </c>
      <c r="G593">
        <f t="shared" si="118"/>
        <v>2016</v>
      </c>
      <c r="H593">
        <f t="shared" si="119"/>
        <v>1</v>
      </c>
      <c r="I593">
        <f t="shared" si="120"/>
        <v>0</v>
      </c>
      <c r="J593">
        <f t="shared" si="121"/>
        <v>0</v>
      </c>
      <c r="K593">
        <f t="shared" si="122"/>
        <v>0</v>
      </c>
      <c r="L593">
        <f t="shared" si="123"/>
        <v>0</v>
      </c>
      <c r="M593">
        <f t="shared" si="124"/>
        <v>0</v>
      </c>
      <c r="N593">
        <f t="shared" si="125"/>
        <v>1</v>
      </c>
      <c r="O593">
        <f t="shared" si="126"/>
        <v>1</v>
      </c>
      <c r="P593">
        <f t="shared" si="127"/>
        <v>0</v>
      </c>
      <c r="Q593">
        <f t="shared" si="128"/>
        <v>3</v>
      </c>
      <c r="R593">
        <f t="shared" si="129"/>
        <v>-0.1599999999999997</v>
      </c>
    </row>
    <row r="594" spans="1:18" x14ac:dyDescent="0.25">
      <c r="A594" s="1">
        <v>42481</v>
      </c>
      <c r="B594">
        <f t="shared" si="117"/>
        <v>4</v>
      </c>
      <c r="C594" t="s">
        <v>13</v>
      </c>
      <c r="D594">
        <v>3.75</v>
      </c>
      <c r="E594" t="s">
        <v>4</v>
      </c>
      <c r="F594">
        <v>3.89</v>
      </c>
      <c r="G594">
        <f t="shared" si="118"/>
        <v>2016</v>
      </c>
      <c r="H594">
        <f t="shared" si="119"/>
        <v>1</v>
      </c>
      <c r="I594">
        <f t="shared" si="120"/>
        <v>0</v>
      </c>
      <c r="J594">
        <f t="shared" si="121"/>
        <v>0</v>
      </c>
      <c r="K594">
        <f t="shared" si="122"/>
        <v>0</v>
      </c>
      <c r="L594">
        <f t="shared" si="123"/>
        <v>0</v>
      </c>
      <c r="M594">
        <f t="shared" si="124"/>
        <v>0</v>
      </c>
      <c r="N594">
        <f t="shared" si="125"/>
        <v>1</v>
      </c>
      <c r="O594">
        <f t="shared" si="126"/>
        <v>1</v>
      </c>
      <c r="P594">
        <f t="shared" si="127"/>
        <v>0</v>
      </c>
      <c r="Q594">
        <f t="shared" si="128"/>
        <v>3</v>
      </c>
      <c r="R594">
        <f t="shared" si="129"/>
        <v>-0.14000000000000012</v>
      </c>
    </row>
    <row r="595" spans="1:18" x14ac:dyDescent="0.25">
      <c r="A595" s="1">
        <v>42488</v>
      </c>
      <c r="B595">
        <f t="shared" si="117"/>
        <v>4</v>
      </c>
      <c r="C595" t="s">
        <v>13</v>
      </c>
      <c r="D595">
        <v>3.74</v>
      </c>
      <c r="E595" t="s">
        <v>4</v>
      </c>
      <c r="F595">
        <v>3.91</v>
      </c>
      <c r="G595">
        <f t="shared" si="118"/>
        <v>2016</v>
      </c>
      <c r="H595">
        <f t="shared" si="119"/>
        <v>1</v>
      </c>
      <c r="I595">
        <f t="shared" si="120"/>
        <v>0</v>
      </c>
      <c r="J595">
        <f t="shared" si="121"/>
        <v>0</v>
      </c>
      <c r="K595">
        <f t="shared" si="122"/>
        <v>0</v>
      </c>
      <c r="L595">
        <f t="shared" si="123"/>
        <v>0</v>
      </c>
      <c r="M595">
        <f t="shared" si="124"/>
        <v>0</v>
      </c>
      <c r="N595">
        <f t="shared" si="125"/>
        <v>1</v>
      </c>
      <c r="O595">
        <f t="shared" si="126"/>
        <v>1</v>
      </c>
      <c r="P595">
        <f t="shared" si="127"/>
        <v>0</v>
      </c>
      <c r="Q595">
        <f t="shared" si="128"/>
        <v>3</v>
      </c>
      <c r="R595">
        <f t="shared" si="129"/>
        <v>-0.16999999999999993</v>
      </c>
    </row>
    <row r="596" spans="1:18" x14ac:dyDescent="0.25">
      <c r="A596" s="1">
        <v>42495</v>
      </c>
      <c r="B596">
        <f t="shared" si="117"/>
        <v>5</v>
      </c>
      <c r="C596" t="s">
        <v>13</v>
      </c>
      <c r="D596">
        <v>3.57</v>
      </c>
      <c r="E596" t="s">
        <v>4</v>
      </c>
      <c r="F596">
        <v>3.76</v>
      </c>
      <c r="G596">
        <f t="shared" si="118"/>
        <v>2016</v>
      </c>
      <c r="H596">
        <f t="shared" si="119"/>
        <v>1</v>
      </c>
      <c r="I596">
        <f t="shared" si="120"/>
        <v>0</v>
      </c>
      <c r="J596">
        <f t="shared" si="121"/>
        <v>0</v>
      </c>
      <c r="K596">
        <f t="shared" si="122"/>
        <v>0</v>
      </c>
      <c r="L596">
        <f t="shared" si="123"/>
        <v>0</v>
      </c>
      <c r="M596">
        <f t="shared" si="124"/>
        <v>0</v>
      </c>
      <c r="N596">
        <f t="shared" si="125"/>
        <v>1</v>
      </c>
      <c r="O596">
        <f t="shared" si="126"/>
        <v>1</v>
      </c>
      <c r="P596">
        <f t="shared" si="127"/>
        <v>0</v>
      </c>
      <c r="Q596">
        <f t="shared" si="128"/>
        <v>4</v>
      </c>
      <c r="R596">
        <f t="shared" si="129"/>
        <v>-0.18999999999999995</v>
      </c>
    </row>
    <row r="597" spans="1:18" x14ac:dyDescent="0.25">
      <c r="A597" s="1">
        <v>42502</v>
      </c>
      <c r="B597">
        <f t="shared" si="117"/>
        <v>5</v>
      </c>
      <c r="C597" t="s">
        <v>13</v>
      </c>
      <c r="D597">
        <v>3.71</v>
      </c>
      <c r="E597" t="s">
        <v>4</v>
      </c>
      <c r="F597">
        <v>3.92</v>
      </c>
      <c r="G597">
        <f t="shared" si="118"/>
        <v>2016</v>
      </c>
      <c r="H597">
        <f t="shared" si="119"/>
        <v>1</v>
      </c>
      <c r="I597">
        <f t="shared" si="120"/>
        <v>0</v>
      </c>
      <c r="J597">
        <f t="shared" si="121"/>
        <v>0</v>
      </c>
      <c r="K597">
        <f t="shared" si="122"/>
        <v>0</v>
      </c>
      <c r="L597">
        <f t="shared" si="123"/>
        <v>0</v>
      </c>
      <c r="M597">
        <f t="shared" si="124"/>
        <v>0</v>
      </c>
      <c r="N597">
        <f t="shared" si="125"/>
        <v>1</v>
      </c>
      <c r="O597">
        <f t="shared" si="126"/>
        <v>1</v>
      </c>
      <c r="P597">
        <f t="shared" si="127"/>
        <v>0</v>
      </c>
      <c r="Q597">
        <f t="shared" si="128"/>
        <v>4</v>
      </c>
      <c r="R597">
        <f t="shared" si="129"/>
        <v>-0.20999999999999996</v>
      </c>
    </row>
    <row r="598" spans="1:18" x14ac:dyDescent="0.25">
      <c r="A598" s="1">
        <v>42509</v>
      </c>
      <c r="B598">
        <f t="shared" si="117"/>
        <v>5</v>
      </c>
      <c r="C598" t="s">
        <v>13</v>
      </c>
      <c r="D598">
        <v>3.71</v>
      </c>
      <c r="E598" t="s">
        <v>4</v>
      </c>
      <c r="F598">
        <v>3.9249999999999998</v>
      </c>
      <c r="G598">
        <f t="shared" si="118"/>
        <v>2016</v>
      </c>
      <c r="H598">
        <f t="shared" si="119"/>
        <v>1</v>
      </c>
      <c r="I598">
        <f t="shared" si="120"/>
        <v>0</v>
      </c>
      <c r="J598">
        <f t="shared" si="121"/>
        <v>0</v>
      </c>
      <c r="K598">
        <f t="shared" si="122"/>
        <v>0</v>
      </c>
      <c r="L598">
        <f t="shared" si="123"/>
        <v>0</v>
      </c>
      <c r="M598">
        <f t="shared" si="124"/>
        <v>0</v>
      </c>
      <c r="N598">
        <f t="shared" si="125"/>
        <v>1</v>
      </c>
      <c r="O598">
        <f t="shared" si="126"/>
        <v>1</v>
      </c>
      <c r="P598">
        <f t="shared" si="127"/>
        <v>0</v>
      </c>
      <c r="Q598">
        <f t="shared" si="128"/>
        <v>4</v>
      </c>
      <c r="R598">
        <f t="shared" si="129"/>
        <v>-0.21499999999999986</v>
      </c>
    </row>
    <row r="599" spans="1:18" x14ac:dyDescent="0.25">
      <c r="A599" s="1">
        <v>42516</v>
      </c>
      <c r="B599">
        <f t="shared" si="117"/>
        <v>5</v>
      </c>
      <c r="C599" t="s">
        <v>13</v>
      </c>
      <c r="D599">
        <v>3.89</v>
      </c>
      <c r="E599" t="s">
        <v>4</v>
      </c>
      <c r="F599">
        <v>4.1050000000000004</v>
      </c>
      <c r="G599">
        <f t="shared" si="118"/>
        <v>2016</v>
      </c>
      <c r="H599">
        <f t="shared" si="119"/>
        <v>1</v>
      </c>
      <c r="I599">
        <f t="shared" si="120"/>
        <v>0</v>
      </c>
      <c r="J599">
        <f t="shared" si="121"/>
        <v>0</v>
      </c>
      <c r="K599">
        <f t="shared" si="122"/>
        <v>0</v>
      </c>
      <c r="L599">
        <f t="shared" si="123"/>
        <v>0</v>
      </c>
      <c r="M599">
        <f t="shared" si="124"/>
        <v>0</v>
      </c>
      <c r="N599">
        <f t="shared" si="125"/>
        <v>1</v>
      </c>
      <c r="O599">
        <f t="shared" si="126"/>
        <v>1</v>
      </c>
      <c r="P599">
        <f t="shared" si="127"/>
        <v>0</v>
      </c>
      <c r="Q599">
        <f t="shared" si="128"/>
        <v>4</v>
      </c>
      <c r="R599">
        <f t="shared" si="129"/>
        <v>-0.2150000000000003</v>
      </c>
    </row>
    <row r="600" spans="1:18" x14ac:dyDescent="0.25">
      <c r="A600" s="1">
        <v>42523</v>
      </c>
      <c r="B600">
        <f t="shared" si="117"/>
        <v>6</v>
      </c>
      <c r="C600" t="s">
        <v>13</v>
      </c>
      <c r="D600">
        <v>3.96</v>
      </c>
      <c r="E600" t="s">
        <v>4</v>
      </c>
      <c r="F600">
        <v>4.1574999999999998</v>
      </c>
      <c r="G600">
        <f t="shared" si="118"/>
        <v>2016</v>
      </c>
      <c r="H600">
        <f t="shared" si="119"/>
        <v>1</v>
      </c>
      <c r="I600">
        <f t="shared" si="120"/>
        <v>0</v>
      </c>
      <c r="J600">
        <f t="shared" si="121"/>
        <v>0</v>
      </c>
      <c r="K600">
        <f t="shared" si="122"/>
        <v>0</v>
      </c>
      <c r="L600">
        <f t="shared" si="123"/>
        <v>0</v>
      </c>
      <c r="M600">
        <f t="shared" si="124"/>
        <v>0</v>
      </c>
      <c r="N600">
        <f t="shared" si="125"/>
        <v>1</v>
      </c>
      <c r="O600">
        <f t="shared" si="126"/>
        <v>1</v>
      </c>
      <c r="P600">
        <f t="shared" si="127"/>
        <v>0</v>
      </c>
      <c r="Q600">
        <f t="shared" si="128"/>
        <v>5</v>
      </c>
      <c r="R600">
        <f t="shared" si="129"/>
        <v>-0.19749999999999979</v>
      </c>
    </row>
    <row r="601" spans="1:18" x14ac:dyDescent="0.25">
      <c r="A601" s="1">
        <v>42530</v>
      </c>
      <c r="B601">
        <f t="shared" si="117"/>
        <v>6</v>
      </c>
      <c r="C601" t="s">
        <v>13</v>
      </c>
      <c r="D601">
        <v>4.08</v>
      </c>
      <c r="E601" t="s">
        <v>4</v>
      </c>
      <c r="F601">
        <v>4.3049999999999997</v>
      </c>
      <c r="G601">
        <f t="shared" si="118"/>
        <v>2016</v>
      </c>
      <c r="H601">
        <f t="shared" si="119"/>
        <v>1</v>
      </c>
      <c r="I601">
        <f t="shared" si="120"/>
        <v>0</v>
      </c>
      <c r="J601">
        <f t="shared" si="121"/>
        <v>0</v>
      </c>
      <c r="K601">
        <f t="shared" si="122"/>
        <v>0</v>
      </c>
      <c r="L601">
        <f t="shared" si="123"/>
        <v>0</v>
      </c>
      <c r="M601">
        <f t="shared" si="124"/>
        <v>0</v>
      </c>
      <c r="N601">
        <f t="shared" si="125"/>
        <v>1</v>
      </c>
      <c r="O601">
        <f t="shared" si="126"/>
        <v>1</v>
      </c>
      <c r="P601">
        <f t="shared" si="127"/>
        <v>0</v>
      </c>
      <c r="Q601">
        <f t="shared" si="128"/>
        <v>5</v>
      </c>
      <c r="R601">
        <f t="shared" si="129"/>
        <v>-0.22499999999999964</v>
      </c>
    </row>
    <row r="602" spans="1:18" x14ac:dyDescent="0.25">
      <c r="A602" s="1">
        <v>42537</v>
      </c>
      <c r="B602">
        <f t="shared" si="117"/>
        <v>6</v>
      </c>
      <c r="C602" t="s">
        <v>13</v>
      </c>
      <c r="D602">
        <v>4.05</v>
      </c>
      <c r="E602" t="s">
        <v>4</v>
      </c>
      <c r="F602">
        <v>4.3049999999999997</v>
      </c>
      <c r="G602">
        <f t="shared" si="118"/>
        <v>2016</v>
      </c>
      <c r="H602">
        <f t="shared" si="119"/>
        <v>1</v>
      </c>
      <c r="I602">
        <f t="shared" si="120"/>
        <v>0</v>
      </c>
      <c r="J602">
        <f t="shared" si="121"/>
        <v>0</v>
      </c>
      <c r="K602">
        <f t="shared" si="122"/>
        <v>0</v>
      </c>
      <c r="L602">
        <f t="shared" si="123"/>
        <v>0</v>
      </c>
      <c r="M602">
        <f t="shared" si="124"/>
        <v>0</v>
      </c>
      <c r="N602">
        <f t="shared" si="125"/>
        <v>1</v>
      </c>
      <c r="O602">
        <f t="shared" si="126"/>
        <v>1</v>
      </c>
      <c r="P602">
        <f t="shared" si="127"/>
        <v>0</v>
      </c>
      <c r="Q602">
        <f t="shared" si="128"/>
        <v>5</v>
      </c>
      <c r="R602">
        <f t="shared" si="129"/>
        <v>-0.25499999999999989</v>
      </c>
    </row>
    <row r="603" spans="1:18" x14ac:dyDescent="0.25">
      <c r="A603" s="1">
        <v>42544</v>
      </c>
      <c r="B603">
        <f t="shared" si="117"/>
        <v>6</v>
      </c>
      <c r="C603" t="s">
        <v>13</v>
      </c>
      <c r="D603">
        <v>3.64</v>
      </c>
      <c r="E603" t="s">
        <v>4</v>
      </c>
      <c r="F603">
        <v>3.9249999999999998</v>
      </c>
      <c r="G603">
        <f t="shared" si="118"/>
        <v>2016</v>
      </c>
      <c r="H603">
        <f t="shared" si="119"/>
        <v>1</v>
      </c>
      <c r="I603">
        <f t="shared" si="120"/>
        <v>0</v>
      </c>
      <c r="J603">
        <f t="shared" si="121"/>
        <v>0</v>
      </c>
      <c r="K603">
        <f t="shared" si="122"/>
        <v>0</v>
      </c>
      <c r="L603">
        <f t="shared" si="123"/>
        <v>0</v>
      </c>
      <c r="M603">
        <f t="shared" si="124"/>
        <v>0</v>
      </c>
      <c r="N603">
        <f t="shared" si="125"/>
        <v>1</v>
      </c>
      <c r="O603">
        <f t="shared" si="126"/>
        <v>1</v>
      </c>
      <c r="P603">
        <f t="shared" si="127"/>
        <v>0</v>
      </c>
      <c r="Q603">
        <f t="shared" si="128"/>
        <v>5</v>
      </c>
      <c r="R603">
        <f t="shared" si="129"/>
        <v>-0.2849999999999997</v>
      </c>
    </row>
    <row r="604" spans="1:18" x14ac:dyDescent="0.25">
      <c r="A604" s="1">
        <v>42551</v>
      </c>
      <c r="B604">
        <f t="shared" si="117"/>
        <v>6</v>
      </c>
      <c r="C604" t="s">
        <v>13</v>
      </c>
      <c r="D604">
        <v>3.37</v>
      </c>
      <c r="E604" t="s">
        <v>4</v>
      </c>
      <c r="F604">
        <v>3.6549999999999998</v>
      </c>
      <c r="G604">
        <f t="shared" si="118"/>
        <v>2016</v>
      </c>
      <c r="H604">
        <f t="shared" si="119"/>
        <v>1</v>
      </c>
      <c r="I604">
        <f t="shared" si="120"/>
        <v>0</v>
      </c>
      <c r="J604">
        <f t="shared" si="121"/>
        <v>0</v>
      </c>
      <c r="K604">
        <f t="shared" si="122"/>
        <v>0</v>
      </c>
      <c r="L604">
        <f t="shared" si="123"/>
        <v>0</v>
      </c>
      <c r="M604">
        <f t="shared" si="124"/>
        <v>0</v>
      </c>
      <c r="N604">
        <f t="shared" si="125"/>
        <v>1</v>
      </c>
      <c r="O604">
        <f t="shared" si="126"/>
        <v>1</v>
      </c>
      <c r="P604">
        <f t="shared" si="127"/>
        <v>0</v>
      </c>
      <c r="Q604">
        <f t="shared" si="128"/>
        <v>5</v>
      </c>
      <c r="R604">
        <f t="shared" si="129"/>
        <v>-0.2849999999999997</v>
      </c>
    </row>
    <row r="605" spans="1:18" x14ac:dyDescent="0.25">
      <c r="A605" s="1">
        <v>42376</v>
      </c>
      <c r="B605">
        <f t="shared" si="117"/>
        <v>1</v>
      </c>
      <c r="C605" t="s">
        <v>12</v>
      </c>
      <c r="D605">
        <v>3.71</v>
      </c>
      <c r="E605" t="s">
        <v>5</v>
      </c>
      <c r="F605">
        <v>3.79</v>
      </c>
      <c r="G605">
        <f t="shared" si="118"/>
        <v>2016</v>
      </c>
      <c r="H605">
        <f t="shared" si="119"/>
        <v>1</v>
      </c>
      <c r="I605">
        <f t="shared" si="120"/>
        <v>0</v>
      </c>
      <c r="J605">
        <f t="shared" si="121"/>
        <v>0</v>
      </c>
      <c r="K605">
        <f t="shared" si="122"/>
        <v>0</v>
      </c>
      <c r="L605">
        <f t="shared" si="123"/>
        <v>0</v>
      </c>
      <c r="M605">
        <f t="shared" si="124"/>
        <v>1</v>
      </c>
      <c r="N605">
        <f t="shared" si="125"/>
        <v>0</v>
      </c>
      <c r="O605">
        <f t="shared" si="126"/>
        <v>0</v>
      </c>
      <c r="P605">
        <f t="shared" si="127"/>
        <v>1</v>
      </c>
      <c r="Q605">
        <f t="shared" si="128"/>
        <v>0</v>
      </c>
      <c r="R605">
        <f t="shared" si="129"/>
        <v>-8.0000000000000071E-2</v>
      </c>
    </row>
    <row r="606" spans="1:18" x14ac:dyDescent="0.25">
      <c r="A606" s="1">
        <v>42383</v>
      </c>
      <c r="B606">
        <f t="shared" si="117"/>
        <v>1</v>
      </c>
      <c r="C606" t="s">
        <v>12</v>
      </c>
      <c r="D606">
        <v>3.76</v>
      </c>
      <c r="E606" t="s">
        <v>5</v>
      </c>
      <c r="F606">
        <v>3.82</v>
      </c>
      <c r="G606">
        <f t="shared" si="118"/>
        <v>2016</v>
      </c>
      <c r="H606">
        <f t="shared" si="119"/>
        <v>1</v>
      </c>
      <c r="I606">
        <f t="shared" si="120"/>
        <v>0</v>
      </c>
      <c r="J606">
        <f t="shared" si="121"/>
        <v>0</v>
      </c>
      <c r="K606">
        <f t="shared" si="122"/>
        <v>0</v>
      </c>
      <c r="L606">
        <f t="shared" si="123"/>
        <v>0</v>
      </c>
      <c r="M606">
        <f t="shared" si="124"/>
        <v>1</v>
      </c>
      <c r="N606">
        <f t="shared" si="125"/>
        <v>0</v>
      </c>
      <c r="O606">
        <f t="shared" si="126"/>
        <v>0</v>
      </c>
      <c r="P606">
        <f t="shared" si="127"/>
        <v>1</v>
      </c>
      <c r="Q606">
        <f t="shared" si="128"/>
        <v>0</v>
      </c>
      <c r="R606">
        <f t="shared" si="129"/>
        <v>-6.0000000000000053E-2</v>
      </c>
    </row>
    <row r="607" spans="1:18" x14ac:dyDescent="0.25">
      <c r="A607" s="1">
        <v>42390</v>
      </c>
      <c r="B607">
        <f t="shared" si="117"/>
        <v>1</v>
      </c>
      <c r="C607" t="s">
        <v>12</v>
      </c>
      <c r="D607">
        <v>3.85</v>
      </c>
      <c r="E607" t="s">
        <v>5</v>
      </c>
      <c r="F607">
        <v>3.89</v>
      </c>
      <c r="G607">
        <f t="shared" si="118"/>
        <v>2016</v>
      </c>
      <c r="H607">
        <f t="shared" si="119"/>
        <v>1</v>
      </c>
      <c r="I607">
        <f t="shared" si="120"/>
        <v>0</v>
      </c>
      <c r="J607">
        <f t="shared" si="121"/>
        <v>0</v>
      </c>
      <c r="K607">
        <f t="shared" si="122"/>
        <v>0</v>
      </c>
      <c r="L607">
        <f t="shared" si="123"/>
        <v>0</v>
      </c>
      <c r="M607">
        <f t="shared" si="124"/>
        <v>1</v>
      </c>
      <c r="N607">
        <f t="shared" si="125"/>
        <v>0</v>
      </c>
      <c r="O607">
        <f t="shared" si="126"/>
        <v>0</v>
      </c>
      <c r="P607">
        <f t="shared" si="127"/>
        <v>1</v>
      </c>
      <c r="Q607">
        <f t="shared" si="128"/>
        <v>0</v>
      </c>
      <c r="R607">
        <f t="shared" si="129"/>
        <v>-4.0000000000000036E-2</v>
      </c>
    </row>
    <row r="608" spans="1:18" x14ac:dyDescent="0.25">
      <c r="A608" s="1">
        <v>42397</v>
      </c>
      <c r="B608">
        <f t="shared" si="117"/>
        <v>1</v>
      </c>
      <c r="C608" t="s">
        <v>12</v>
      </c>
      <c r="D608">
        <v>3.83</v>
      </c>
      <c r="E608" t="s">
        <v>5</v>
      </c>
      <c r="F608">
        <v>3.88</v>
      </c>
      <c r="G608">
        <f t="shared" si="118"/>
        <v>2016</v>
      </c>
      <c r="H608">
        <f t="shared" si="119"/>
        <v>1</v>
      </c>
      <c r="I608">
        <f t="shared" si="120"/>
        <v>0</v>
      </c>
      <c r="J608">
        <f t="shared" si="121"/>
        <v>0</v>
      </c>
      <c r="K608">
        <f t="shared" si="122"/>
        <v>0</v>
      </c>
      <c r="L608">
        <f t="shared" si="123"/>
        <v>0</v>
      </c>
      <c r="M608">
        <f t="shared" si="124"/>
        <v>1</v>
      </c>
      <c r="N608">
        <f t="shared" si="125"/>
        <v>0</v>
      </c>
      <c r="O608">
        <f t="shared" si="126"/>
        <v>0</v>
      </c>
      <c r="P608">
        <f t="shared" si="127"/>
        <v>1</v>
      </c>
      <c r="Q608">
        <f t="shared" si="128"/>
        <v>0</v>
      </c>
      <c r="R608">
        <f t="shared" si="129"/>
        <v>-4.9999999999999822E-2</v>
      </c>
    </row>
    <row r="609" spans="1:18" x14ac:dyDescent="0.25">
      <c r="A609" s="1">
        <v>42404</v>
      </c>
      <c r="B609">
        <f t="shared" si="117"/>
        <v>2</v>
      </c>
      <c r="C609" t="s">
        <v>12</v>
      </c>
      <c r="D609">
        <v>3.86</v>
      </c>
      <c r="E609" t="s">
        <v>5</v>
      </c>
      <c r="F609">
        <v>3.91</v>
      </c>
      <c r="G609">
        <f t="shared" si="118"/>
        <v>2016</v>
      </c>
      <c r="H609">
        <f t="shared" si="119"/>
        <v>1</v>
      </c>
      <c r="I609">
        <f t="shared" si="120"/>
        <v>0</v>
      </c>
      <c r="J609">
        <f t="shared" si="121"/>
        <v>0</v>
      </c>
      <c r="K609">
        <f t="shared" si="122"/>
        <v>0</v>
      </c>
      <c r="L609">
        <f t="shared" si="123"/>
        <v>0</v>
      </c>
      <c r="M609">
        <f t="shared" si="124"/>
        <v>1</v>
      </c>
      <c r="N609">
        <f t="shared" si="125"/>
        <v>0</v>
      </c>
      <c r="O609">
        <f t="shared" si="126"/>
        <v>0</v>
      </c>
      <c r="P609">
        <f t="shared" si="127"/>
        <v>1</v>
      </c>
      <c r="Q609">
        <f t="shared" si="128"/>
        <v>1</v>
      </c>
      <c r="R609">
        <f t="shared" si="129"/>
        <v>-5.0000000000000266E-2</v>
      </c>
    </row>
    <row r="610" spans="1:18" x14ac:dyDescent="0.25">
      <c r="A610" s="1">
        <v>42411</v>
      </c>
      <c r="B610">
        <f t="shared" si="117"/>
        <v>2</v>
      </c>
      <c r="C610" t="s">
        <v>12</v>
      </c>
      <c r="D610">
        <v>3.78</v>
      </c>
      <c r="E610" t="s">
        <v>5</v>
      </c>
      <c r="F610">
        <v>3.83</v>
      </c>
      <c r="G610">
        <f t="shared" si="118"/>
        <v>2016</v>
      </c>
      <c r="H610">
        <f t="shared" si="119"/>
        <v>1</v>
      </c>
      <c r="I610">
        <f t="shared" si="120"/>
        <v>0</v>
      </c>
      <c r="J610">
        <f t="shared" si="121"/>
        <v>0</v>
      </c>
      <c r="K610">
        <f t="shared" si="122"/>
        <v>0</v>
      </c>
      <c r="L610">
        <f t="shared" si="123"/>
        <v>0</v>
      </c>
      <c r="M610">
        <f t="shared" si="124"/>
        <v>1</v>
      </c>
      <c r="N610">
        <f t="shared" si="125"/>
        <v>0</v>
      </c>
      <c r="O610">
        <f t="shared" si="126"/>
        <v>0</v>
      </c>
      <c r="P610">
        <f t="shared" si="127"/>
        <v>1</v>
      </c>
      <c r="Q610">
        <f t="shared" si="128"/>
        <v>1</v>
      </c>
      <c r="R610">
        <f t="shared" si="129"/>
        <v>-5.0000000000000266E-2</v>
      </c>
    </row>
    <row r="611" spans="1:18" x14ac:dyDescent="0.25">
      <c r="A611" s="1">
        <v>42418</v>
      </c>
      <c r="B611">
        <f t="shared" si="117"/>
        <v>2</v>
      </c>
      <c r="C611" t="s">
        <v>12</v>
      </c>
      <c r="D611">
        <v>3.81</v>
      </c>
      <c r="E611" t="s">
        <v>5</v>
      </c>
      <c r="F611">
        <v>3.87</v>
      </c>
      <c r="G611">
        <f t="shared" si="118"/>
        <v>2016</v>
      </c>
      <c r="H611">
        <f t="shared" si="119"/>
        <v>1</v>
      </c>
      <c r="I611">
        <f t="shared" si="120"/>
        <v>0</v>
      </c>
      <c r="J611">
        <f t="shared" si="121"/>
        <v>0</v>
      </c>
      <c r="K611">
        <f t="shared" si="122"/>
        <v>0</v>
      </c>
      <c r="L611">
        <f t="shared" si="123"/>
        <v>0</v>
      </c>
      <c r="M611">
        <f t="shared" si="124"/>
        <v>1</v>
      </c>
      <c r="N611">
        <f t="shared" si="125"/>
        <v>0</v>
      </c>
      <c r="O611">
        <f t="shared" si="126"/>
        <v>0</v>
      </c>
      <c r="P611">
        <f t="shared" si="127"/>
        <v>1</v>
      </c>
      <c r="Q611">
        <f t="shared" si="128"/>
        <v>1</v>
      </c>
      <c r="R611">
        <f t="shared" si="129"/>
        <v>-6.0000000000000053E-2</v>
      </c>
    </row>
    <row r="612" spans="1:18" x14ac:dyDescent="0.25">
      <c r="A612" s="1">
        <v>42425</v>
      </c>
      <c r="B612">
        <f t="shared" si="117"/>
        <v>2</v>
      </c>
      <c r="C612" t="s">
        <v>12</v>
      </c>
      <c r="D612">
        <v>3.71</v>
      </c>
      <c r="E612" t="s">
        <v>5</v>
      </c>
      <c r="F612">
        <v>3.8</v>
      </c>
      <c r="G612">
        <f t="shared" si="118"/>
        <v>2016</v>
      </c>
      <c r="H612">
        <f t="shared" si="119"/>
        <v>1</v>
      </c>
      <c r="I612">
        <f t="shared" si="120"/>
        <v>0</v>
      </c>
      <c r="J612">
        <f t="shared" si="121"/>
        <v>0</v>
      </c>
      <c r="K612">
        <f t="shared" si="122"/>
        <v>0</v>
      </c>
      <c r="L612">
        <f t="shared" si="123"/>
        <v>0</v>
      </c>
      <c r="M612">
        <f t="shared" si="124"/>
        <v>1</v>
      </c>
      <c r="N612">
        <f t="shared" si="125"/>
        <v>0</v>
      </c>
      <c r="O612">
        <f t="shared" si="126"/>
        <v>0</v>
      </c>
      <c r="P612">
        <f t="shared" si="127"/>
        <v>1</v>
      </c>
      <c r="Q612">
        <f t="shared" si="128"/>
        <v>1</v>
      </c>
      <c r="R612">
        <f t="shared" si="129"/>
        <v>-8.9999999999999858E-2</v>
      </c>
    </row>
    <row r="613" spans="1:18" x14ac:dyDescent="0.25">
      <c r="A613" s="1">
        <v>42432</v>
      </c>
      <c r="B613">
        <f t="shared" si="117"/>
        <v>3</v>
      </c>
      <c r="C613" t="s">
        <v>12</v>
      </c>
      <c r="D613">
        <v>3.62</v>
      </c>
      <c r="E613" t="s">
        <v>5</v>
      </c>
      <c r="F613">
        <v>3.76</v>
      </c>
      <c r="G613">
        <f t="shared" si="118"/>
        <v>2016</v>
      </c>
      <c r="H613">
        <f t="shared" si="119"/>
        <v>1</v>
      </c>
      <c r="I613">
        <f t="shared" si="120"/>
        <v>0</v>
      </c>
      <c r="J613">
        <f t="shared" si="121"/>
        <v>0</v>
      </c>
      <c r="K613">
        <f t="shared" si="122"/>
        <v>0</v>
      </c>
      <c r="L613">
        <f t="shared" si="123"/>
        <v>0</v>
      </c>
      <c r="M613">
        <f t="shared" si="124"/>
        <v>1</v>
      </c>
      <c r="N613">
        <f t="shared" si="125"/>
        <v>0</v>
      </c>
      <c r="O613">
        <f t="shared" si="126"/>
        <v>0</v>
      </c>
      <c r="P613">
        <f t="shared" si="127"/>
        <v>1</v>
      </c>
      <c r="Q613">
        <f t="shared" si="128"/>
        <v>2</v>
      </c>
      <c r="R613">
        <f t="shared" si="129"/>
        <v>-0.13999999999999968</v>
      </c>
    </row>
    <row r="614" spans="1:18" x14ac:dyDescent="0.25">
      <c r="A614" s="1">
        <v>42439</v>
      </c>
      <c r="B614">
        <f t="shared" si="117"/>
        <v>3</v>
      </c>
      <c r="C614" t="s">
        <v>12</v>
      </c>
      <c r="D614">
        <v>3.63</v>
      </c>
      <c r="E614" t="s">
        <v>5</v>
      </c>
      <c r="F614">
        <v>3.81</v>
      </c>
      <c r="G614">
        <f t="shared" si="118"/>
        <v>2016</v>
      </c>
      <c r="H614">
        <f t="shared" si="119"/>
        <v>1</v>
      </c>
      <c r="I614">
        <f t="shared" si="120"/>
        <v>0</v>
      </c>
      <c r="J614">
        <f t="shared" si="121"/>
        <v>0</v>
      </c>
      <c r="K614">
        <f t="shared" si="122"/>
        <v>0</v>
      </c>
      <c r="L614">
        <f t="shared" si="123"/>
        <v>0</v>
      </c>
      <c r="M614">
        <f t="shared" si="124"/>
        <v>1</v>
      </c>
      <c r="N614">
        <f t="shared" si="125"/>
        <v>0</v>
      </c>
      <c r="O614">
        <f t="shared" si="126"/>
        <v>0</v>
      </c>
      <c r="P614">
        <f t="shared" si="127"/>
        <v>1</v>
      </c>
      <c r="Q614">
        <f t="shared" si="128"/>
        <v>2</v>
      </c>
      <c r="R614">
        <f t="shared" si="129"/>
        <v>-0.18000000000000016</v>
      </c>
    </row>
    <row r="615" spans="1:18" x14ac:dyDescent="0.25">
      <c r="A615" s="1">
        <v>42446</v>
      </c>
      <c r="B615">
        <f t="shared" si="117"/>
        <v>3</v>
      </c>
      <c r="C615" t="s">
        <v>12</v>
      </c>
      <c r="D615">
        <v>3.69</v>
      </c>
      <c r="E615" t="s">
        <v>5</v>
      </c>
      <c r="F615">
        <v>3.87</v>
      </c>
      <c r="G615">
        <f t="shared" si="118"/>
        <v>2016</v>
      </c>
      <c r="H615">
        <f t="shared" si="119"/>
        <v>1</v>
      </c>
      <c r="I615">
        <f t="shared" si="120"/>
        <v>0</v>
      </c>
      <c r="J615">
        <f t="shared" si="121"/>
        <v>0</v>
      </c>
      <c r="K615">
        <f t="shared" si="122"/>
        <v>0</v>
      </c>
      <c r="L615">
        <f t="shared" si="123"/>
        <v>0</v>
      </c>
      <c r="M615">
        <f t="shared" si="124"/>
        <v>1</v>
      </c>
      <c r="N615">
        <f t="shared" si="125"/>
        <v>0</v>
      </c>
      <c r="O615">
        <f t="shared" si="126"/>
        <v>0</v>
      </c>
      <c r="P615">
        <f t="shared" si="127"/>
        <v>1</v>
      </c>
      <c r="Q615">
        <f t="shared" si="128"/>
        <v>2</v>
      </c>
      <c r="R615">
        <f t="shared" si="129"/>
        <v>-0.18000000000000016</v>
      </c>
    </row>
    <row r="616" spans="1:18" x14ac:dyDescent="0.25">
      <c r="A616" s="1">
        <v>42453</v>
      </c>
      <c r="B616">
        <f t="shared" si="117"/>
        <v>3</v>
      </c>
      <c r="C616" t="s">
        <v>12</v>
      </c>
      <c r="D616">
        <v>3.7</v>
      </c>
      <c r="E616" t="s">
        <v>5</v>
      </c>
      <c r="F616">
        <v>3.87</v>
      </c>
      <c r="G616">
        <f t="shared" si="118"/>
        <v>2016</v>
      </c>
      <c r="H616">
        <f t="shared" si="119"/>
        <v>1</v>
      </c>
      <c r="I616">
        <f t="shared" si="120"/>
        <v>0</v>
      </c>
      <c r="J616">
        <f t="shared" si="121"/>
        <v>0</v>
      </c>
      <c r="K616">
        <f t="shared" si="122"/>
        <v>0</v>
      </c>
      <c r="L616">
        <f t="shared" si="123"/>
        <v>0</v>
      </c>
      <c r="M616">
        <f t="shared" si="124"/>
        <v>1</v>
      </c>
      <c r="N616">
        <f t="shared" si="125"/>
        <v>0</v>
      </c>
      <c r="O616">
        <f t="shared" si="126"/>
        <v>0</v>
      </c>
      <c r="P616">
        <f t="shared" si="127"/>
        <v>1</v>
      </c>
      <c r="Q616">
        <f t="shared" si="128"/>
        <v>2</v>
      </c>
      <c r="R616">
        <f t="shared" si="129"/>
        <v>-0.16999999999999993</v>
      </c>
    </row>
    <row r="617" spans="1:18" x14ac:dyDescent="0.25">
      <c r="A617" s="1">
        <v>42460</v>
      </c>
      <c r="B617">
        <f t="shared" si="117"/>
        <v>3</v>
      </c>
      <c r="C617" t="s">
        <v>12</v>
      </c>
      <c r="D617">
        <v>3.52</v>
      </c>
      <c r="E617" t="s">
        <v>5</v>
      </c>
      <c r="F617">
        <v>3.69</v>
      </c>
      <c r="G617">
        <f t="shared" si="118"/>
        <v>2016</v>
      </c>
      <c r="H617">
        <f t="shared" si="119"/>
        <v>1</v>
      </c>
      <c r="I617">
        <f t="shared" si="120"/>
        <v>0</v>
      </c>
      <c r="J617">
        <f t="shared" si="121"/>
        <v>0</v>
      </c>
      <c r="K617">
        <f t="shared" si="122"/>
        <v>0</v>
      </c>
      <c r="L617">
        <f t="shared" si="123"/>
        <v>0</v>
      </c>
      <c r="M617">
        <f t="shared" si="124"/>
        <v>1</v>
      </c>
      <c r="N617">
        <f t="shared" si="125"/>
        <v>0</v>
      </c>
      <c r="O617">
        <f t="shared" si="126"/>
        <v>0</v>
      </c>
      <c r="P617">
        <f t="shared" si="127"/>
        <v>1</v>
      </c>
      <c r="Q617">
        <f t="shared" si="128"/>
        <v>2</v>
      </c>
      <c r="R617">
        <f t="shared" si="129"/>
        <v>-0.16999999999999993</v>
      </c>
    </row>
    <row r="618" spans="1:18" x14ac:dyDescent="0.25">
      <c r="A618" s="1">
        <v>42467</v>
      </c>
      <c r="B618">
        <f t="shared" si="117"/>
        <v>4</v>
      </c>
      <c r="C618" t="s">
        <v>12</v>
      </c>
      <c r="D618">
        <v>3.61</v>
      </c>
      <c r="E618" t="s">
        <v>5</v>
      </c>
      <c r="F618">
        <v>3.74</v>
      </c>
      <c r="G618">
        <f t="shared" si="118"/>
        <v>2016</v>
      </c>
      <c r="H618">
        <f t="shared" si="119"/>
        <v>1</v>
      </c>
      <c r="I618">
        <f t="shared" si="120"/>
        <v>0</v>
      </c>
      <c r="J618">
        <f t="shared" si="121"/>
        <v>0</v>
      </c>
      <c r="K618">
        <f t="shared" si="122"/>
        <v>0</v>
      </c>
      <c r="L618">
        <f t="shared" si="123"/>
        <v>0</v>
      </c>
      <c r="M618">
        <f t="shared" si="124"/>
        <v>1</v>
      </c>
      <c r="N618">
        <f t="shared" si="125"/>
        <v>0</v>
      </c>
      <c r="O618">
        <f t="shared" si="126"/>
        <v>0</v>
      </c>
      <c r="P618">
        <f t="shared" si="127"/>
        <v>1</v>
      </c>
      <c r="Q618">
        <f t="shared" si="128"/>
        <v>3</v>
      </c>
      <c r="R618">
        <f t="shared" si="129"/>
        <v>-0.13000000000000034</v>
      </c>
    </row>
    <row r="619" spans="1:18" x14ac:dyDescent="0.25">
      <c r="A619" s="1">
        <v>42474</v>
      </c>
      <c r="B619">
        <f t="shared" si="117"/>
        <v>4</v>
      </c>
      <c r="C619" t="s">
        <v>12</v>
      </c>
      <c r="D619">
        <v>3.72</v>
      </c>
      <c r="E619" t="s">
        <v>5</v>
      </c>
      <c r="F619">
        <v>3.86</v>
      </c>
      <c r="G619">
        <f t="shared" si="118"/>
        <v>2016</v>
      </c>
      <c r="H619">
        <f t="shared" si="119"/>
        <v>1</v>
      </c>
      <c r="I619">
        <f t="shared" si="120"/>
        <v>0</v>
      </c>
      <c r="J619">
        <f t="shared" si="121"/>
        <v>0</v>
      </c>
      <c r="K619">
        <f t="shared" si="122"/>
        <v>0</v>
      </c>
      <c r="L619">
        <f t="shared" si="123"/>
        <v>0</v>
      </c>
      <c r="M619">
        <f t="shared" si="124"/>
        <v>1</v>
      </c>
      <c r="N619">
        <f t="shared" si="125"/>
        <v>0</v>
      </c>
      <c r="O619">
        <f t="shared" si="126"/>
        <v>0</v>
      </c>
      <c r="P619">
        <f t="shared" si="127"/>
        <v>1</v>
      </c>
      <c r="Q619">
        <f t="shared" si="128"/>
        <v>3</v>
      </c>
      <c r="R619">
        <f t="shared" si="129"/>
        <v>-0.13999999999999968</v>
      </c>
    </row>
    <row r="620" spans="1:18" x14ac:dyDescent="0.25">
      <c r="A620" s="1">
        <v>42481</v>
      </c>
      <c r="B620">
        <f t="shared" si="117"/>
        <v>4</v>
      </c>
      <c r="C620" t="s">
        <v>12</v>
      </c>
      <c r="D620">
        <v>3.82</v>
      </c>
      <c r="E620" t="s">
        <v>5</v>
      </c>
      <c r="F620">
        <v>3.94</v>
      </c>
      <c r="G620">
        <f t="shared" si="118"/>
        <v>2016</v>
      </c>
      <c r="H620">
        <f t="shared" si="119"/>
        <v>1</v>
      </c>
      <c r="I620">
        <f t="shared" si="120"/>
        <v>0</v>
      </c>
      <c r="J620">
        <f t="shared" si="121"/>
        <v>0</v>
      </c>
      <c r="K620">
        <f t="shared" si="122"/>
        <v>0</v>
      </c>
      <c r="L620">
        <f t="shared" si="123"/>
        <v>0</v>
      </c>
      <c r="M620">
        <f t="shared" si="124"/>
        <v>1</v>
      </c>
      <c r="N620">
        <f t="shared" si="125"/>
        <v>0</v>
      </c>
      <c r="O620">
        <f t="shared" si="126"/>
        <v>0</v>
      </c>
      <c r="P620">
        <f t="shared" si="127"/>
        <v>1</v>
      </c>
      <c r="Q620">
        <f t="shared" si="128"/>
        <v>3</v>
      </c>
      <c r="R620">
        <f t="shared" si="129"/>
        <v>-0.12000000000000011</v>
      </c>
    </row>
    <row r="621" spans="1:18" x14ac:dyDescent="0.25">
      <c r="A621" s="1">
        <v>42488</v>
      </c>
      <c r="B621">
        <f t="shared" si="117"/>
        <v>4</v>
      </c>
      <c r="C621" t="s">
        <v>12</v>
      </c>
      <c r="D621">
        <v>3.85</v>
      </c>
      <c r="E621" t="s">
        <v>5</v>
      </c>
      <c r="F621">
        <v>3.95</v>
      </c>
      <c r="G621">
        <f t="shared" si="118"/>
        <v>2016</v>
      </c>
      <c r="H621">
        <f t="shared" si="119"/>
        <v>1</v>
      </c>
      <c r="I621">
        <f t="shared" si="120"/>
        <v>0</v>
      </c>
      <c r="J621">
        <f t="shared" si="121"/>
        <v>0</v>
      </c>
      <c r="K621">
        <f t="shared" si="122"/>
        <v>0</v>
      </c>
      <c r="L621">
        <f t="shared" si="123"/>
        <v>0</v>
      </c>
      <c r="M621">
        <f t="shared" si="124"/>
        <v>1</v>
      </c>
      <c r="N621">
        <f t="shared" si="125"/>
        <v>0</v>
      </c>
      <c r="O621">
        <f t="shared" si="126"/>
        <v>0</v>
      </c>
      <c r="P621">
        <f t="shared" si="127"/>
        <v>1</v>
      </c>
      <c r="Q621">
        <f t="shared" si="128"/>
        <v>3</v>
      </c>
      <c r="R621">
        <f t="shared" si="129"/>
        <v>-0.10000000000000009</v>
      </c>
    </row>
    <row r="622" spans="1:18" x14ac:dyDescent="0.25">
      <c r="A622" s="1">
        <v>42495</v>
      </c>
      <c r="B622">
        <f t="shared" si="117"/>
        <v>5</v>
      </c>
      <c r="C622" t="s">
        <v>12</v>
      </c>
      <c r="D622">
        <v>3.71</v>
      </c>
      <c r="E622" t="s">
        <v>5</v>
      </c>
      <c r="F622">
        <v>3.82</v>
      </c>
      <c r="G622">
        <f t="shared" si="118"/>
        <v>2016</v>
      </c>
      <c r="H622">
        <f t="shared" si="119"/>
        <v>1</v>
      </c>
      <c r="I622">
        <f t="shared" si="120"/>
        <v>0</v>
      </c>
      <c r="J622">
        <f t="shared" si="121"/>
        <v>0</v>
      </c>
      <c r="K622">
        <f t="shared" si="122"/>
        <v>0</v>
      </c>
      <c r="L622">
        <f t="shared" si="123"/>
        <v>0</v>
      </c>
      <c r="M622">
        <f t="shared" si="124"/>
        <v>1</v>
      </c>
      <c r="N622">
        <f t="shared" si="125"/>
        <v>0</v>
      </c>
      <c r="O622">
        <f t="shared" si="126"/>
        <v>0</v>
      </c>
      <c r="P622">
        <f t="shared" si="127"/>
        <v>1</v>
      </c>
      <c r="Q622">
        <f t="shared" si="128"/>
        <v>4</v>
      </c>
      <c r="R622">
        <f t="shared" si="129"/>
        <v>-0.10999999999999988</v>
      </c>
    </row>
    <row r="623" spans="1:18" x14ac:dyDescent="0.25">
      <c r="A623" s="1">
        <v>42502</v>
      </c>
      <c r="B623">
        <f t="shared" si="117"/>
        <v>5</v>
      </c>
      <c r="C623" t="s">
        <v>12</v>
      </c>
      <c r="D623">
        <v>3.87</v>
      </c>
      <c r="E623" t="s">
        <v>5</v>
      </c>
      <c r="F623">
        <v>3.96</v>
      </c>
      <c r="G623">
        <f t="shared" si="118"/>
        <v>2016</v>
      </c>
      <c r="H623">
        <f t="shared" si="119"/>
        <v>1</v>
      </c>
      <c r="I623">
        <f t="shared" si="120"/>
        <v>0</v>
      </c>
      <c r="J623">
        <f t="shared" si="121"/>
        <v>0</v>
      </c>
      <c r="K623">
        <f t="shared" si="122"/>
        <v>0</v>
      </c>
      <c r="L623">
        <f t="shared" si="123"/>
        <v>0</v>
      </c>
      <c r="M623">
        <f t="shared" si="124"/>
        <v>1</v>
      </c>
      <c r="N623">
        <f t="shared" si="125"/>
        <v>0</v>
      </c>
      <c r="O623">
        <f t="shared" si="126"/>
        <v>0</v>
      </c>
      <c r="P623">
        <f t="shared" si="127"/>
        <v>1</v>
      </c>
      <c r="Q623">
        <f t="shared" si="128"/>
        <v>4</v>
      </c>
      <c r="R623">
        <f t="shared" si="129"/>
        <v>-8.9999999999999858E-2</v>
      </c>
    </row>
    <row r="624" spans="1:18" x14ac:dyDescent="0.25">
      <c r="A624" s="1">
        <v>42509</v>
      </c>
      <c r="B624">
        <f t="shared" si="117"/>
        <v>5</v>
      </c>
      <c r="C624" t="s">
        <v>12</v>
      </c>
      <c r="D624">
        <v>3.84</v>
      </c>
      <c r="E624" t="s">
        <v>5</v>
      </c>
      <c r="F624">
        <v>3.9725000000000001</v>
      </c>
      <c r="G624">
        <f t="shared" si="118"/>
        <v>2016</v>
      </c>
      <c r="H624">
        <f t="shared" si="119"/>
        <v>1</v>
      </c>
      <c r="I624">
        <f t="shared" si="120"/>
        <v>0</v>
      </c>
      <c r="J624">
        <f t="shared" si="121"/>
        <v>0</v>
      </c>
      <c r="K624">
        <f t="shared" si="122"/>
        <v>0</v>
      </c>
      <c r="L624">
        <f t="shared" si="123"/>
        <v>0</v>
      </c>
      <c r="M624">
        <f t="shared" si="124"/>
        <v>1</v>
      </c>
      <c r="N624">
        <f t="shared" si="125"/>
        <v>0</v>
      </c>
      <c r="O624">
        <f t="shared" si="126"/>
        <v>0</v>
      </c>
      <c r="P624">
        <f t="shared" si="127"/>
        <v>1</v>
      </c>
      <c r="Q624">
        <f t="shared" si="128"/>
        <v>4</v>
      </c>
      <c r="R624">
        <f t="shared" si="129"/>
        <v>-0.13250000000000028</v>
      </c>
    </row>
    <row r="625" spans="1:18" x14ac:dyDescent="0.25">
      <c r="A625" s="1">
        <v>42516</v>
      </c>
      <c r="B625">
        <f t="shared" si="117"/>
        <v>5</v>
      </c>
      <c r="C625" t="s">
        <v>12</v>
      </c>
      <c r="D625">
        <v>4.01</v>
      </c>
      <c r="E625" t="s">
        <v>5</v>
      </c>
      <c r="F625">
        <v>4.0975000000000001</v>
      </c>
      <c r="G625">
        <f t="shared" si="118"/>
        <v>2016</v>
      </c>
      <c r="H625">
        <f t="shared" si="119"/>
        <v>1</v>
      </c>
      <c r="I625">
        <f t="shared" si="120"/>
        <v>0</v>
      </c>
      <c r="J625">
        <f t="shared" si="121"/>
        <v>0</v>
      </c>
      <c r="K625">
        <f t="shared" si="122"/>
        <v>0</v>
      </c>
      <c r="L625">
        <f t="shared" si="123"/>
        <v>0</v>
      </c>
      <c r="M625">
        <f t="shared" si="124"/>
        <v>1</v>
      </c>
      <c r="N625">
        <f t="shared" si="125"/>
        <v>0</v>
      </c>
      <c r="O625">
        <f t="shared" si="126"/>
        <v>0</v>
      </c>
      <c r="P625">
        <f t="shared" si="127"/>
        <v>1</v>
      </c>
      <c r="Q625">
        <f t="shared" si="128"/>
        <v>4</v>
      </c>
      <c r="R625">
        <f t="shared" si="129"/>
        <v>-8.7500000000000355E-2</v>
      </c>
    </row>
    <row r="626" spans="1:18" x14ac:dyDescent="0.25">
      <c r="A626" s="1">
        <v>42523</v>
      </c>
      <c r="B626">
        <f t="shared" si="117"/>
        <v>6</v>
      </c>
      <c r="C626" t="s">
        <v>12</v>
      </c>
      <c r="D626">
        <v>4.08</v>
      </c>
      <c r="E626" t="s">
        <v>5</v>
      </c>
      <c r="F626">
        <v>4.1675000000000004</v>
      </c>
      <c r="G626">
        <f t="shared" si="118"/>
        <v>2016</v>
      </c>
      <c r="H626">
        <f t="shared" si="119"/>
        <v>1</v>
      </c>
      <c r="I626">
        <f t="shared" si="120"/>
        <v>0</v>
      </c>
      <c r="J626">
        <f t="shared" si="121"/>
        <v>0</v>
      </c>
      <c r="K626">
        <f t="shared" si="122"/>
        <v>0</v>
      </c>
      <c r="L626">
        <f t="shared" si="123"/>
        <v>0</v>
      </c>
      <c r="M626">
        <f t="shared" si="124"/>
        <v>1</v>
      </c>
      <c r="N626">
        <f t="shared" si="125"/>
        <v>0</v>
      </c>
      <c r="O626">
        <f t="shared" si="126"/>
        <v>0</v>
      </c>
      <c r="P626">
        <f t="shared" si="127"/>
        <v>1</v>
      </c>
      <c r="Q626">
        <f t="shared" si="128"/>
        <v>5</v>
      </c>
      <c r="R626">
        <f t="shared" si="129"/>
        <v>-8.7500000000000355E-2</v>
      </c>
    </row>
    <row r="627" spans="1:18" x14ac:dyDescent="0.25">
      <c r="A627" s="1">
        <v>42530</v>
      </c>
      <c r="B627">
        <f t="shared" si="117"/>
        <v>6</v>
      </c>
      <c r="C627" t="s">
        <v>12</v>
      </c>
      <c r="D627">
        <v>4.17</v>
      </c>
      <c r="E627" t="s">
        <v>5</v>
      </c>
      <c r="F627">
        <v>4.335</v>
      </c>
      <c r="G627">
        <f t="shared" si="118"/>
        <v>2016</v>
      </c>
      <c r="H627">
        <f t="shared" si="119"/>
        <v>1</v>
      </c>
      <c r="I627">
        <f t="shared" si="120"/>
        <v>0</v>
      </c>
      <c r="J627">
        <f t="shared" si="121"/>
        <v>0</v>
      </c>
      <c r="K627">
        <f t="shared" si="122"/>
        <v>0</v>
      </c>
      <c r="L627">
        <f t="shared" si="123"/>
        <v>0</v>
      </c>
      <c r="M627">
        <f t="shared" si="124"/>
        <v>1</v>
      </c>
      <c r="N627">
        <f t="shared" si="125"/>
        <v>0</v>
      </c>
      <c r="O627">
        <f t="shared" si="126"/>
        <v>0</v>
      </c>
      <c r="P627">
        <f t="shared" si="127"/>
        <v>1</v>
      </c>
      <c r="Q627">
        <f t="shared" si="128"/>
        <v>5</v>
      </c>
      <c r="R627">
        <f t="shared" si="129"/>
        <v>-0.16500000000000004</v>
      </c>
    </row>
    <row r="628" spans="1:18" x14ac:dyDescent="0.25">
      <c r="A628" s="1">
        <v>42537</v>
      </c>
      <c r="B628">
        <f t="shared" si="117"/>
        <v>6</v>
      </c>
      <c r="C628" t="s">
        <v>12</v>
      </c>
      <c r="D628">
        <v>4.1500000000000004</v>
      </c>
      <c r="E628" t="s">
        <v>5</v>
      </c>
      <c r="F628">
        <v>4.3574999999999999</v>
      </c>
      <c r="G628">
        <f t="shared" si="118"/>
        <v>2016</v>
      </c>
      <c r="H628">
        <f t="shared" si="119"/>
        <v>1</v>
      </c>
      <c r="I628">
        <f t="shared" si="120"/>
        <v>0</v>
      </c>
      <c r="J628">
        <f t="shared" si="121"/>
        <v>0</v>
      </c>
      <c r="K628">
        <f t="shared" si="122"/>
        <v>0</v>
      </c>
      <c r="L628">
        <f t="shared" si="123"/>
        <v>0</v>
      </c>
      <c r="M628">
        <f t="shared" si="124"/>
        <v>1</v>
      </c>
      <c r="N628">
        <f t="shared" si="125"/>
        <v>0</v>
      </c>
      <c r="O628">
        <f t="shared" si="126"/>
        <v>0</v>
      </c>
      <c r="P628">
        <f t="shared" si="127"/>
        <v>1</v>
      </c>
      <c r="Q628">
        <f t="shared" si="128"/>
        <v>5</v>
      </c>
      <c r="R628">
        <f t="shared" si="129"/>
        <v>-0.20749999999999957</v>
      </c>
    </row>
    <row r="629" spans="1:18" x14ac:dyDescent="0.25">
      <c r="A629" s="1">
        <v>42544</v>
      </c>
      <c r="B629">
        <f t="shared" si="117"/>
        <v>6</v>
      </c>
      <c r="C629" t="s">
        <v>12</v>
      </c>
      <c r="D629">
        <v>3.77</v>
      </c>
      <c r="E629" t="s">
        <v>5</v>
      </c>
      <c r="F629">
        <v>3.9775</v>
      </c>
      <c r="G629">
        <f t="shared" si="118"/>
        <v>2016</v>
      </c>
      <c r="H629">
        <f t="shared" si="119"/>
        <v>1</v>
      </c>
      <c r="I629">
        <f t="shared" si="120"/>
        <v>0</v>
      </c>
      <c r="J629">
        <f t="shared" si="121"/>
        <v>0</v>
      </c>
      <c r="K629">
        <f t="shared" si="122"/>
        <v>0</v>
      </c>
      <c r="L629">
        <f t="shared" si="123"/>
        <v>0</v>
      </c>
      <c r="M629">
        <f t="shared" si="124"/>
        <v>1</v>
      </c>
      <c r="N629">
        <f t="shared" si="125"/>
        <v>0</v>
      </c>
      <c r="O629">
        <f t="shared" si="126"/>
        <v>0</v>
      </c>
      <c r="P629">
        <f t="shared" si="127"/>
        <v>1</v>
      </c>
      <c r="Q629">
        <f t="shared" si="128"/>
        <v>5</v>
      </c>
      <c r="R629">
        <f t="shared" si="129"/>
        <v>-0.20750000000000002</v>
      </c>
    </row>
    <row r="630" spans="1:18" x14ac:dyDescent="0.25">
      <c r="A630" s="1">
        <v>42551</v>
      </c>
      <c r="B630">
        <f t="shared" si="117"/>
        <v>6</v>
      </c>
      <c r="C630" t="s">
        <v>12</v>
      </c>
      <c r="D630">
        <v>3.49</v>
      </c>
      <c r="E630" t="s">
        <v>5</v>
      </c>
      <c r="F630">
        <v>3.7124999999999999</v>
      </c>
      <c r="G630">
        <f t="shared" si="118"/>
        <v>2016</v>
      </c>
      <c r="H630">
        <f t="shared" si="119"/>
        <v>1</v>
      </c>
      <c r="I630">
        <f t="shared" si="120"/>
        <v>0</v>
      </c>
      <c r="J630">
        <f t="shared" si="121"/>
        <v>0</v>
      </c>
      <c r="K630">
        <f t="shared" si="122"/>
        <v>0</v>
      </c>
      <c r="L630">
        <f t="shared" si="123"/>
        <v>0</v>
      </c>
      <c r="M630">
        <f t="shared" si="124"/>
        <v>1</v>
      </c>
      <c r="N630">
        <f t="shared" si="125"/>
        <v>0</v>
      </c>
      <c r="O630">
        <f t="shared" si="126"/>
        <v>0</v>
      </c>
      <c r="P630">
        <f t="shared" si="127"/>
        <v>1</v>
      </c>
      <c r="Q630">
        <f t="shared" si="128"/>
        <v>5</v>
      </c>
      <c r="R630">
        <f t="shared" si="129"/>
        <v>-0.2224999999999997</v>
      </c>
    </row>
    <row r="631" spans="1:18" x14ac:dyDescent="0.25">
      <c r="A631" s="1">
        <v>42376</v>
      </c>
      <c r="B631">
        <f t="shared" si="117"/>
        <v>1</v>
      </c>
      <c r="C631" t="s">
        <v>12</v>
      </c>
      <c r="D631">
        <v>3.71</v>
      </c>
      <c r="E631" t="s">
        <v>3</v>
      </c>
      <c r="F631">
        <v>3.65</v>
      </c>
      <c r="G631">
        <f t="shared" si="118"/>
        <v>2016</v>
      </c>
      <c r="H631">
        <f t="shared" si="119"/>
        <v>1</v>
      </c>
      <c r="I631">
        <f t="shared" si="120"/>
        <v>0</v>
      </c>
      <c r="J631">
        <f t="shared" si="121"/>
        <v>0</v>
      </c>
      <c r="K631">
        <f t="shared" si="122"/>
        <v>0</v>
      </c>
      <c r="L631">
        <f t="shared" si="123"/>
        <v>0</v>
      </c>
      <c r="M631">
        <f t="shared" si="124"/>
        <v>1</v>
      </c>
      <c r="N631">
        <f t="shared" si="125"/>
        <v>0</v>
      </c>
      <c r="O631">
        <f t="shared" si="126"/>
        <v>0</v>
      </c>
      <c r="P631">
        <f t="shared" si="127"/>
        <v>0</v>
      </c>
      <c r="Q631">
        <f t="shared" si="128"/>
        <v>0</v>
      </c>
      <c r="R631">
        <f t="shared" si="129"/>
        <v>6.0000000000000053E-2</v>
      </c>
    </row>
    <row r="632" spans="1:18" x14ac:dyDescent="0.25">
      <c r="A632" s="1">
        <v>42383</v>
      </c>
      <c r="B632">
        <f t="shared" si="117"/>
        <v>1</v>
      </c>
      <c r="C632" t="s">
        <v>12</v>
      </c>
      <c r="D632">
        <v>3.76</v>
      </c>
      <c r="E632" t="s">
        <v>3</v>
      </c>
      <c r="F632">
        <v>3.68</v>
      </c>
      <c r="G632">
        <f t="shared" si="118"/>
        <v>2016</v>
      </c>
      <c r="H632">
        <f t="shared" si="119"/>
        <v>1</v>
      </c>
      <c r="I632">
        <f t="shared" si="120"/>
        <v>0</v>
      </c>
      <c r="J632">
        <f t="shared" si="121"/>
        <v>0</v>
      </c>
      <c r="K632">
        <f t="shared" si="122"/>
        <v>0</v>
      </c>
      <c r="L632">
        <f t="shared" si="123"/>
        <v>0</v>
      </c>
      <c r="M632">
        <f t="shared" si="124"/>
        <v>1</v>
      </c>
      <c r="N632">
        <f t="shared" si="125"/>
        <v>0</v>
      </c>
      <c r="O632">
        <f t="shared" si="126"/>
        <v>0</v>
      </c>
      <c r="P632">
        <f t="shared" si="127"/>
        <v>0</v>
      </c>
      <c r="Q632">
        <f t="shared" si="128"/>
        <v>0</v>
      </c>
      <c r="R632">
        <f t="shared" si="129"/>
        <v>7.9999999999999627E-2</v>
      </c>
    </row>
    <row r="633" spans="1:18" x14ac:dyDescent="0.25">
      <c r="A633" s="1">
        <v>42390</v>
      </c>
      <c r="B633">
        <f t="shared" si="117"/>
        <v>1</v>
      </c>
      <c r="C633" t="s">
        <v>12</v>
      </c>
      <c r="D633">
        <v>3.85</v>
      </c>
      <c r="E633" t="s">
        <v>3</v>
      </c>
      <c r="F633">
        <v>3.77</v>
      </c>
      <c r="G633">
        <f t="shared" si="118"/>
        <v>2016</v>
      </c>
      <c r="H633">
        <f t="shared" si="119"/>
        <v>1</v>
      </c>
      <c r="I633">
        <f t="shared" si="120"/>
        <v>0</v>
      </c>
      <c r="J633">
        <f t="shared" si="121"/>
        <v>0</v>
      </c>
      <c r="K633">
        <f t="shared" si="122"/>
        <v>0</v>
      </c>
      <c r="L633">
        <f t="shared" si="123"/>
        <v>0</v>
      </c>
      <c r="M633">
        <f t="shared" si="124"/>
        <v>1</v>
      </c>
      <c r="N633">
        <f t="shared" si="125"/>
        <v>0</v>
      </c>
      <c r="O633">
        <f t="shared" si="126"/>
        <v>0</v>
      </c>
      <c r="P633">
        <f t="shared" si="127"/>
        <v>0</v>
      </c>
      <c r="Q633">
        <f t="shared" si="128"/>
        <v>0</v>
      </c>
      <c r="R633">
        <f t="shared" si="129"/>
        <v>8.0000000000000071E-2</v>
      </c>
    </row>
    <row r="634" spans="1:18" x14ac:dyDescent="0.25">
      <c r="A634" s="1">
        <v>42397</v>
      </c>
      <c r="B634">
        <f t="shared" si="117"/>
        <v>1</v>
      </c>
      <c r="C634" t="s">
        <v>12</v>
      </c>
      <c r="D634">
        <v>3.83</v>
      </c>
      <c r="E634" t="s">
        <v>3</v>
      </c>
      <c r="F634">
        <v>3.75</v>
      </c>
      <c r="G634">
        <f t="shared" si="118"/>
        <v>2016</v>
      </c>
      <c r="H634">
        <f t="shared" si="119"/>
        <v>1</v>
      </c>
      <c r="I634">
        <f t="shared" si="120"/>
        <v>0</v>
      </c>
      <c r="J634">
        <f t="shared" si="121"/>
        <v>0</v>
      </c>
      <c r="K634">
        <f t="shared" si="122"/>
        <v>0</v>
      </c>
      <c r="L634">
        <f t="shared" si="123"/>
        <v>0</v>
      </c>
      <c r="M634">
        <f t="shared" si="124"/>
        <v>1</v>
      </c>
      <c r="N634">
        <f t="shared" si="125"/>
        <v>0</v>
      </c>
      <c r="O634">
        <f t="shared" si="126"/>
        <v>0</v>
      </c>
      <c r="P634">
        <f t="shared" si="127"/>
        <v>0</v>
      </c>
      <c r="Q634">
        <f t="shared" si="128"/>
        <v>0</v>
      </c>
      <c r="R634">
        <f t="shared" si="129"/>
        <v>8.0000000000000071E-2</v>
      </c>
    </row>
    <row r="635" spans="1:18" x14ac:dyDescent="0.25">
      <c r="A635" s="1">
        <v>42404</v>
      </c>
      <c r="B635">
        <f t="shared" si="117"/>
        <v>2</v>
      </c>
      <c r="C635" t="s">
        <v>12</v>
      </c>
      <c r="D635">
        <v>3.86</v>
      </c>
      <c r="E635" t="s">
        <v>3</v>
      </c>
      <c r="F635">
        <v>3.79</v>
      </c>
      <c r="G635">
        <f t="shared" si="118"/>
        <v>2016</v>
      </c>
      <c r="H635">
        <f t="shared" si="119"/>
        <v>1</v>
      </c>
      <c r="I635">
        <f t="shared" si="120"/>
        <v>0</v>
      </c>
      <c r="J635">
        <f t="shared" si="121"/>
        <v>0</v>
      </c>
      <c r="K635">
        <f t="shared" si="122"/>
        <v>0</v>
      </c>
      <c r="L635">
        <f t="shared" si="123"/>
        <v>0</v>
      </c>
      <c r="M635">
        <f t="shared" si="124"/>
        <v>1</v>
      </c>
      <c r="N635">
        <f t="shared" si="125"/>
        <v>0</v>
      </c>
      <c r="O635">
        <f t="shared" si="126"/>
        <v>0</v>
      </c>
      <c r="P635">
        <f t="shared" si="127"/>
        <v>0</v>
      </c>
      <c r="Q635">
        <f t="shared" si="128"/>
        <v>1</v>
      </c>
      <c r="R635">
        <f t="shared" si="129"/>
        <v>6.999999999999984E-2</v>
      </c>
    </row>
    <row r="636" spans="1:18" x14ac:dyDescent="0.25">
      <c r="A636" s="1">
        <v>42411</v>
      </c>
      <c r="B636">
        <f t="shared" si="117"/>
        <v>2</v>
      </c>
      <c r="C636" t="s">
        <v>12</v>
      </c>
      <c r="D636">
        <v>3.78</v>
      </c>
      <c r="E636" t="s">
        <v>3</v>
      </c>
      <c r="F636">
        <v>3.7</v>
      </c>
      <c r="G636">
        <f t="shared" si="118"/>
        <v>2016</v>
      </c>
      <c r="H636">
        <f t="shared" si="119"/>
        <v>1</v>
      </c>
      <c r="I636">
        <f t="shared" si="120"/>
        <v>0</v>
      </c>
      <c r="J636">
        <f t="shared" si="121"/>
        <v>0</v>
      </c>
      <c r="K636">
        <f t="shared" si="122"/>
        <v>0</v>
      </c>
      <c r="L636">
        <f t="shared" si="123"/>
        <v>0</v>
      </c>
      <c r="M636">
        <f t="shared" si="124"/>
        <v>1</v>
      </c>
      <c r="N636">
        <f t="shared" si="125"/>
        <v>0</v>
      </c>
      <c r="O636">
        <f t="shared" si="126"/>
        <v>0</v>
      </c>
      <c r="P636">
        <f t="shared" si="127"/>
        <v>0</v>
      </c>
      <c r="Q636">
        <f t="shared" si="128"/>
        <v>1</v>
      </c>
      <c r="R636">
        <f t="shared" si="129"/>
        <v>7.9999999999999627E-2</v>
      </c>
    </row>
    <row r="637" spans="1:18" x14ac:dyDescent="0.25">
      <c r="A637" s="1">
        <v>42418</v>
      </c>
      <c r="B637">
        <f t="shared" si="117"/>
        <v>2</v>
      </c>
      <c r="C637" t="s">
        <v>12</v>
      </c>
      <c r="D637">
        <v>3.81</v>
      </c>
      <c r="E637" t="s">
        <v>3</v>
      </c>
      <c r="F637">
        <v>3.74</v>
      </c>
      <c r="G637">
        <f t="shared" si="118"/>
        <v>2016</v>
      </c>
      <c r="H637">
        <f t="shared" si="119"/>
        <v>1</v>
      </c>
      <c r="I637">
        <f t="shared" si="120"/>
        <v>0</v>
      </c>
      <c r="J637">
        <f t="shared" si="121"/>
        <v>0</v>
      </c>
      <c r="K637">
        <f t="shared" si="122"/>
        <v>0</v>
      </c>
      <c r="L637">
        <f t="shared" si="123"/>
        <v>0</v>
      </c>
      <c r="M637">
        <f t="shared" si="124"/>
        <v>1</v>
      </c>
      <c r="N637">
        <f t="shared" si="125"/>
        <v>0</v>
      </c>
      <c r="O637">
        <f t="shared" si="126"/>
        <v>0</v>
      </c>
      <c r="P637">
        <f t="shared" si="127"/>
        <v>0</v>
      </c>
      <c r="Q637">
        <f t="shared" si="128"/>
        <v>1</v>
      </c>
      <c r="R637">
        <f t="shared" si="129"/>
        <v>6.999999999999984E-2</v>
      </c>
    </row>
    <row r="638" spans="1:18" x14ac:dyDescent="0.25">
      <c r="A638" s="1">
        <v>42425</v>
      </c>
      <c r="B638">
        <f t="shared" si="117"/>
        <v>2</v>
      </c>
      <c r="C638" t="s">
        <v>12</v>
      </c>
      <c r="D638">
        <v>3.71</v>
      </c>
      <c r="E638" t="s">
        <v>3</v>
      </c>
      <c r="F638">
        <v>3.66</v>
      </c>
      <c r="G638">
        <f t="shared" si="118"/>
        <v>2016</v>
      </c>
      <c r="H638">
        <f t="shared" si="119"/>
        <v>1</v>
      </c>
      <c r="I638">
        <f t="shared" si="120"/>
        <v>0</v>
      </c>
      <c r="J638">
        <f t="shared" si="121"/>
        <v>0</v>
      </c>
      <c r="K638">
        <f t="shared" si="122"/>
        <v>0</v>
      </c>
      <c r="L638">
        <f t="shared" si="123"/>
        <v>0</v>
      </c>
      <c r="M638">
        <f t="shared" si="124"/>
        <v>1</v>
      </c>
      <c r="N638">
        <f t="shared" si="125"/>
        <v>0</v>
      </c>
      <c r="O638">
        <f t="shared" si="126"/>
        <v>0</v>
      </c>
      <c r="P638">
        <f t="shared" si="127"/>
        <v>0</v>
      </c>
      <c r="Q638">
        <f t="shared" si="128"/>
        <v>1</v>
      </c>
      <c r="R638">
        <f t="shared" si="129"/>
        <v>4.9999999999999822E-2</v>
      </c>
    </row>
    <row r="639" spans="1:18" x14ac:dyDescent="0.25">
      <c r="A639" s="1">
        <v>42432</v>
      </c>
      <c r="B639">
        <f t="shared" si="117"/>
        <v>3</v>
      </c>
      <c r="C639" t="s">
        <v>12</v>
      </c>
      <c r="D639">
        <v>3.62</v>
      </c>
      <c r="E639" t="s">
        <v>3</v>
      </c>
      <c r="F639">
        <v>3.61</v>
      </c>
      <c r="G639">
        <f t="shared" si="118"/>
        <v>2016</v>
      </c>
      <c r="H639">
        <f t="shared" si="119"/>
        <v>1</v>
      </c>
      <c r="I639">
        <f t="shared" si="120"/>
        <v>0</v>
      </c>
      <c r="J639">
        <f t="shared" si="121"/>
        <v>0</v>
      </c>
      <c r="K639">
        <f t="shared" si="122"/>
        <v>0</v>
      </c>
      <c r="L639">
        <f t="shared" si="123"/>
        <v>0</v>
      </c>
      <c r="M639">
        <f t="shared" si="124"/>
        <v>1</v>
      </c>
      <c r="N639">
        <f t="shared" si="125"/>
        <v>0</v>
      </c>
      <c r="O639">
        <f t="shared" si="126"/>
        <v>0</v>
      </c>
      <c r="P639">
        <f t="shared" si="127"/>
        <v>0</v>
      </c>
      <c r="Q639">
        <f t="shared" si="128"/>
        <v>2</v>
      </c>
      <c r="R639">
        <f t="shared" si="129"/>
        <v>1.0000000000000231E-2</v>
      </c>
    </row>
    <row r="640" spans="1:18" x14ac:dyDescent="0.25">
      <c r="A640" s="1">
        <v>42439</v>
      </c>
      <c r="B640">
        <f t="shared" si="117"/>
        <v>3</v>
      </c>
      <c r="C640" t="s">
        <v>12</v>
      </c>
      <c r="D640">
        <v>3.63</v>
      </c>
      <c r="E640" t="s">
        <v>3</v>
      </c>
      <c r="F640">
        <v>3.68</v>
      </c>
      <c r="G640">
        <f t="shared" si="118"/>
        <v>2016</v>
      </c>
      <c r="H640">
        <f t="shared" si="119"/>
        <v>1</v>
      </c>
      <c r="I640">
        <f t="shared" si="120"/>
        <v>0</v>
      </c>
      <c r="J640">
        <f t="shared" si="121"/>
        <v>0</v>
      </c>
      <c r="K640">
        <f t="shared" si="122"/>
        <v>0</v>
      </c>
      <c r="L640">
        <f t="shared" si="123"/>
        <v>0</v>
      </c>
      <c r="M640">
        <f t="shared" si="124"/>
        <v>1</v>
      </c>
      <c r="N640">
        <f t="shared" si="125"/>
        <v>0</v>
      </c>
      <c r="O640">
        <f t="shared" si="126"/>
        <v>0</v>
      </c>
      <c r="P640">
        <f t="shared" si="127"/>
        <v>0</v>
      </c>
      <c r="Q640">
        <f t="shared" si="128"/>
        <v>2</v>
      </c>
      <c r="R640">
        <f t="shared" si="129"/>
        <v>-5.0000000000000266E-2</v>
      </c>
    </row>
    <row r="641" spans="1:18" x14ac:dyDescent="0.25">
      <c r="A641" s="1">
        <v>42446</v>
      </c>
      <c r="B641">
        <f t="shared" si="117"/>
        <v>3</v>
      </c>
      <c r="C641" t="s">
        <v>12</v>
      </c>
      <c r="D641">
        <v>3.69</v>
      </c>
      <c r="E641" t="s">
        <v>3</v>
      </c>
      <c r="F641">
        <v>3.73</v>
      </c>
      <c r="G641">
        <f t="shared" si="118"/>
        <v>2016</v>
      </c>
      <c r="H641">
        <f t="shared" si="119"/>
        <v>1</v>
      </c>
      <c r="I641">
        <f t="shared" si="120"/>
        <v>0</v>
      </c>
      <c r="J641">
        <f t="shared" si="121"/>
        <v>0</v>
      </c>
      <c r="K641">
        <f t="shared" si="122"/>
        <v>0</v>
      </c>
      <c r="L641">
        <f t="shared" si="123"/>
        <v>0</v>
      </c>
      <c r="M641">
        <f t="shared" si="124"/>
        <v>1</v>
      </c>
      <c r="N641">
        <f t="shared" si="125"/>
        <v>0</v>
      </c>
      <c r="O641">
        <f t="shared" si="126"/>
        <v>0</v>
      </c>
      <c r="P641">
        <f t="shared" si="127"/>
        <v>0</v>
      </c>
      <c r="Q641">
        <f t="shared" si="128"/>
        <v>2</v>
      </c>
      <c r="R641">
        <f t="shared" si="129"/>
        <v>-4.0000000000000036E-2</v>
      </c>
    </row>
    <row r="642" spans="1:18" x14ac:dyDescent="0.25">
      <c r="A642" s="1">
        <v>42453</v>
      </c>
      <c r="B642">
        <f t="shared" ref="B642:B705" si="130">MONTH(A642)</f>
        <v>3</v>
      </c>
      <c r="C642" t="s">
        <v>12</v>
      </c>
      <c r="D642">
        <v>3.7</v>
      </c>
      <c r="E642" t="s">
        <v>3</v>
      </c>
      <c r="F642">
        <v>3.75</v>
      </c>
      <c r="G642">
        <f t="shared" ref="G642:G705" si="131">YEAR(A642)</f>
        <v>2016</v>
      </c>
      <c r="H642">
        <f t="shared" ref="H642:H705" si="132">IF($G642=2016,1,0)</f>
        <v>1</v>
      </c>
      <c r="I642">
        <f t="shared" ref="I642:I705" si="133">IF($G642=2017,1,0)</f>
        <v>0</v>
      </c>
      <c r="J642">
        <f t="shared" ref="J642:J705" si="134">IF($G642=2018,1,0)</f>
        <v>0</v>
      </c>
      <c r="K642">
        <f t="shared" ref="K642:K705" si="135">IF($G642=2019,1,0)</f>
        <v>0</v>
      </c>
      <c r="L642">
        <f t="shared" ref="L642:L705" si="136">IF($G642=2020,1,0)</f>
        <v>0</v>
      </c>
      <c r="M642">
        <f t="shared" ref="M642:M705" si="137">IF(C642="North",1,0)</f>
        <v>1</v>
      </c>
      <c r="N642">
        <f t="shared" ref="N642:N705" si="138">IF(C642="East",1,0)</f>
        <v>0</v>
      </c>
      <c r="O642">
        <f t="shared" ref="O642:O705" si="139">IF(E642="Sep",1,0)</f>
        <v>0</v>
      </c>
      <c r="P642">
        <f t="shared" ref="P642:P705" si="140">IF(E642="Dec",1,0)</f>
        <v>0</v>
      </c>
      <c r="Q642">
        <f t="shared" ref="Q642:Q705" si="141">B642-1</f>
        <v>2</v>
      </c>
      <c r="R642">
        <f t="shared" ref="R642:R705" si="142">D642-F642</f>
        <v>-4.9999999999999822E-2</v>
      </c>
    </row>
    <row r="643" spans="1:18" x14ac:dyDescent="0.25">
      <c r="A643" s="1">
        <v>42460</v>
      </c>
      <c r="B643">
        <f t="shared" si="130"/>
        <v>3</v>
      </c>
      <c r="C643" t="s">
        <v>12</v>
      </c>
      <c r="D643">
        <v>3.52</v>
      </c>
      <c r="E643" t="s">
        <v>3</v>
      </c>
      <c r="F643">
        <v>3.56</v>
      </c>
      <c r="G643">
        <f t="shared" si="131"/>
        <v>2016</v>
      </c>
      <c r="H643">
        <f t="shared" si="132"/>
        <v>1</v>
      </c>
      <c r="I643">
        <f t="shared" si="133"/>
        <v>0</v>
      </c>
      <c r="J643">
        <f t="shared" si="134"/>
        <v>0</v>
      </c>
      <c r="K643">
        <f t="shared" si="135"/>
        <v>0</v>
      </c>
      <c r="L643">
        <f t="shared" si="136"/>
        <v>0</v>
      </c>
      <c r="M643">
        <f t="shared" si="137"/>
        <v>1</v>
      </c>
      <c r="N643">
        <f t="shared" si="138"/>
        <v>0</v>
      </c>
      <c r="O643">
        <f t="shared" si="139"/>
        <v>0</v>
      </c>
      <c r="P643">
        <f t="shared" si="140"/>
        <v>0</v>
      </c>
      <c r="Q643">
        <f t="shared" si="141"/>
        <v>2</v>
      </c>
      <c r="R643">
        <f t="shared" si="142"/>
        <v>-4.0000000000000036E-2</v>
      </c>
    </row>
    <row r="644" spans="1:18" x14ac:dyDescent="0.25">
      <c r="A644" s="1">
        <v>42467</v>
      </c>
      <c r="B644">
        <f t="shared" si="130"/>
        <v>4</v>
      </c>
      <c r="C644" t="s">
        <v>12</v>
      </c>
      <c r="D644">
        <v>3.61</v>
      </c>
      <c r="E644" t="s">
        <v>3</v>
      </c>
      <c r="F644">
        <v>3.64</v>
      </c>
      <c r="G644">
        <f t="shared" si="131"/>
        <v>2016</v>
      </c>
      <c r="H644">
        <f t="shared" si="132"/>
        <v>1</v>
      </c>
      <c r="I644">
        <f t="shared" si="133"/>
        <v>0</v>
      </c>
      <c r="J644">
        <f t="shared" si="134"/>
        <v>0</v>
      </c>
      <c r="K644">
        <f t="shared" si="135"/>
        <v>0</v>
      </c>
      <c r="L644">
        <f t="shared" si="136"/>
        <v>0</v>
      </c>
      <c r="M644">
        <f t="shared" si="137"/>
        <v>1</v>
      </c>
      <c r="N644">
        <f t="shared" si="138"/>
        <v>0</v>
      </c>
      <c r="O644">
        <f t="shared" si="139"/>
        <v>0</v>
      </c>
      <c r="P644">
        <f t="shared" si="140"/>
        <v>0</v>
      </c>
      <c r="Q644">
        <f t="shared" si="141"/>
        <v>3</v>
      </c>
      <c r="R644">
        <f t="shared" si="142"/>
        <v>-3.0000000000000249E-2</v>
      </c>
    </row>
    <row r="645" spans="1:18" x14ac:dyDescent="0.25">
      <c r="A645" s="1">
        <v>42474</v>
      </c>
      <c r="B645">
        <f t="shared" si="130"/>
        <v>4</v>
      </c>
      <c r="C645" t="s">
        <v>12</v>
      </c>
      <c r="D645">
        <v>3.72</v>
      </c>
      <c r="E645" t="s">
        <v>3</v>
      </c>
      <c r="F645">
        <v>3.78</v>
      </c>
      <c r="G645">
        <f t="shared" si="131"/>
        <v>2016</v>
      </c>
      <c r="H645">
        <f t="shared" si="132"/>
        <v>1</v>
      </c>
      <c r="I645">
        <f t="shared" si="133"/>
        <v>0</v>
      </c>
      <c r="J645">
        <f t="shared" si="134"/>
        <v>0</v>
      </c>
      <c r="K645">
        <f t="shared" si="135"/>
        <v>0</v>
      </c>
      <c r="L645">
        <f t="shared" si="136"/>
        <v>0</v>
      </c>
      <c r="M645">
        <f t="shared" si="137"/>
        <v>1</v>
      </c>
      <c r="N645">
        <f t="shared" si="138"/>
        <v>0</v>
      </c>
      <c r="O645">
        <f t="shared" si="139"/>
        <v>0</v>
      </c>
      <c r="P645">
        <f t="shared" si="140"/>
        <v>0</v>
      </c>
      <c r="Q645">
        <f t="shared" si="141"/>
        <v>3</v>
      </c>
      <c r="R645">
        <f t="shared" si="142"/>
        <v>-5.9999999999999609E-2</v>
      </c>
    </row>
    <row r="646" spans="1:18" x14ac:dyDescent="0.25">
      <c r="A646" s="1">
        <v>42481</v>
      </c>
      <c r="B646">
        <f t="shared" si="130"/>
        <v>4</v>
      </c>
      <c r="C646" t="s">
        <v>12</v>
      </c>
      <c r="D646">
        <v>3.82</v>
      </c>
      <c r="E646" t="s">
        <v>3</v>
      </c>
      <c r="F646">
        <v>3.9</v>
      </c>
      <c r="G646">
        <f t="shared" si="131"/>
        <v>2016</v>
      </c>
      <c r="H646">
        <f t="shared" si="132"/>
        <v>1</v>
      </c>
      <c r="I646">
        <f t="shared" si="133"/>
        <v>0</v>
      </c>
      <c r="J646">
        <f t="shared" si="134"/>
        <v>0</v>
      </c>
      <c r="K646">
        <f t="shared" si="135"/>
        <v>0</v>
      </c>
      <c r="L646">
        <f t="shared" si="136"/>
        <v>0</v>
      </c>
      <c r="M646">
        <f t="shared" si="137"/>
        <v>1</v>
      </c>
      <c r="N646">
        <f t="shared" si="138"/>
        <v>0</v>
      </c>
      <c r="O646">
        <f t="shared" si="139"/>
        <v>0</v>
      </c>
      <c r="P646">
        <f t="shared" si="140"/>
        <v>0</v>
      </c>
      <c r="Q646">
        <f t="shared" si="141"/>
        <v>3</v>
      </c>
      <c r="R646">
        <f t="shared" si="142"/>
        <v>-8.0000000000000071E-2</v>
      </c>
    </row>
    <row r="647" spans="1:18" x14ac:dyDescent="0.25">
      <c r="A647" s="1">
        <v>42488</v>
      </c>
      <c r="B647">
        <f t="shared" si="130"/>
        <v>4</v>
      </c>
      <c r="C647" t="s">
        <v>12</v>
      </c>
      <c r="D647">
        <v>3.85</v>
      </c>
      <c r="E647" t="s">
        <v>3</v>
      </c>
      <c r="F647">
        <v>3.91</v>
      </c>
      <c r="G647">
        <f t="shared" si="131"/>
        <v>2016</v>
      </c>
      <c r="H647">
        <f t="shared" si="132"/>
        <v>1</v>
      </c>
      <c r="I647">
        <f t="shared" si="133"/>
        <v>0</v>
      </c>
      <c r="J647">
        <f t="shared" si="134"/>
        <v>0</v>
      </c>
      <c r="K647">
        <f t="shared" si="135"/>
        <v>0</v>
      </c>
      <c r="L647">
        <f t="shared" si="136"/>
        <v>0</v>
      </c>
      <c r="M647">
        <f t="shared" si="137"/>
        <v>1</v>
      </c>
      <c r="N647">
        <f t="shared" si="138"/>
        <v>0</v>
      </c>
      <c r="O647">
        <f t="shared" si="139"/>
        <v>0</v>
      </c>
      <c r="P647">
        <f t="shared" si="140"/>
        <v>0</v>
      </c>
      <c r="Q647">
        <f t="shared" si="141"/>
        <v>3</v>
      </c>
      <c r="R647">
        <f t="shared" si="142"/>
        <v>-6.0000000000000053E-2</v>
      </c>
    </row>
    <row r="648" spans="1:18" x14ac:dyDescent="0.25">
      <c r="A648" s="1">
        <v>42495</v>
      </c>
      <c r="B648">
        <f t="shared" si="130"/>
        <v>5</v>
      </c>
      <c r="C648" t="s">
        <v>12</v>
      </c>
      <c r="D648">
        <v>3.71</v>
      </c>
      <c r="E648" t="s">
        <v>3</v>
      </c>
      <c r="F648">
        <v>3.74</v>
      </c>
      <c r="G648">
        <f t="shared" si="131"/>
        <v>2016</v>
      </c>
      <c r="H648">
        <f t="shared" si="132"/>
        <v>1</v>
      </c>
      <c r="I648">
        <f t="shared" si="133"/>
        <v>0</v>
      </c>
      <c r="J648">
        <f t="shared" si="134"/>
        <v>0</v>
      </c>
      <c r="K648">
        <f t="shared" si="135"/>
        <v>0</v>
      </c>
      <c r="L648">
        <f t="shared" si="136"/>
        <v>0</v>
      </c>
      <c r="M648">
        <f t="shared" si="137"/>
        <v>1</v>
      </c>
      <c r="N648">
        <f t="shared" si="138"/>
        <v>0</v>
      </c>
      <c r="O648">
        <f t="shared" si="139"/>
        <v>0</v>
      </c>
      <c r="P648">
        <f t="shared" si="140"/>
        <v>0</v>
      </c>
      <c r="Q648">
        <f t="shared" si="141"/>
        <v>4</v>
      </c>
      <c r="R648">
        <f t="shared" si="142"/>
        <v>-3.0000000000000249E-2</v>
      </c>
    </row>
    <row r="649" spans="1:18" x14ac:dyDescent="0.25">
      <c r="A649" s="1">
        <v>42502</v>
      </c>
      <c r="B649">
        <f t="shared" si="130"/>
        <v>5</v>
      </c>
      <c r="C649" t="s">
        <v>12</v>
      </c>
      <c r="D649">
        <v>3.87</v>
      </c>
      <c r="E649" t="s">
        <v>3</v>
      </c>
      <c r="F649">
        <v>3.89</v>
      </c>
      <c r="G649">
        <f t="shared" si="131"/>
        <v>2016</v>
      </c>
      <c r="H649">
        <f t="shared" si="132"/>
        <v>1</v>
      </c>
      <c r="I649">
        <f t="shared" si="133"/>
        <v>0</v>
      </c>
      <c r="J649">
        <f t="shared" si="134"/>
        <v>0</v>
      </c>
      <c r="K649">
        <f t="shared" si="135"/>
        <v>0</v>
      </c>
      <c r="L649">
        <f t="shared" si="136"/>
        <v>0</v>
      </c>
      <c r="M649">
        <f t="shared" si="137"/>
        <v>1</v>
      </c>
      <c r="N649">
        <f t="shared" si="138"/>
        <v>0</v>
      </c>
      <c r="O649">
        <f t="shared" si="139"/>
        <v>0</v>
      </c>
      <c r="P649">
        <f t="shared" si="140"/>
        <v>0</v>
      </c>
      <c r="Q649">
        <f t="shared" si="141"/>
        <v>4</v>
      </c>
      <c r="R649">
        <f t="shared" si="142"/>
        <v>-2.0000000000000018E-2</v>
      </c>
    </row>
    <row r="650" spans="1:18" x14ac:dyDescent="0.25">
      <c r="A650" s="1">
        <v>42509</v>
      </c>
      <c r="B650">
        <f t="shared" si="130"/>
        <v>5</v>
      </c>
      <c r="C650" t="s">
        <v>12</v>
      </c>
      <c r="D650">
        <v>3.84</v>
      </c>
      <c r="E650" t="s">
        <v>3</v>
      </c>
      <c r="F650">
        <v>3.9</v>
      </c>
      <c r="G650">
        <f t="shared" si="131"/>
        <v>2016</v>
      </c>
      <c r="H650">
        <f t="shared" si="132"/>
        <v>1</v>
      </c>
      <c r="I650">
        <f t="shared" si="133"/>
        <v>0</v>
      </c>
      <c r="J650">
        <f t="shared" si="134"/>
        <v>0</v>
      </c>
      <c r="K650">
        <f t="shared" si="135"/>
        <v>0</v>
      </c>
      <c r="L650">
        <f t="shared" si="136"/>
        <v>0</v>
      </c>
      <c r="M650">
        <f t="shared" si="137"/>
        <v>1</v>
      </c>
      <c r="N650">
        <f t="shared" si="138"/>
        <v>0</v>
      </c>
      <c r="O650">
        <f t="shared" si="139"/>
        <v>0</v>
      </c>
      <c r="P650">
        <f t="shared" si="140"/>
        <v>0</v>
      </c>
      <c r="Q650">
        <f t="shared" si="141"/>
        <v>4</v>
      </c>
      <c r="R650">
        <f t="shared" si="142"/>
        <v>-6.0000000000000053E-2</v>
      </c>
    </row>
    <row r="651" spans="1:18" x14ac:dyDescent="0.25">
      <c r="A651" s="1">
        <v>42516</v>
      </c>
      <c r="B651">
        <f t="shared" si="130"/>
        <v>5</v>
      </c>
      <c r="C651" t="s">
        <v>12</v>
      </c>
      <c r="D651">
        <v>4.01</v>
      </c>
      <c r="E651" t="s">
        <v>3</v>
      </c>
      <c r="F651">
        <v>4.0824999999999996</v>
      </c>
      <c r="G651">
        <f t="shared" si="131"/>
        <v>2016</v>
      </c>
      <c r="H651">
        <f t="shared" si="132"/>
        <v>1</v>
      </c>
      <c r="I651">
        <f t="shared" si="133"/>
        <v>0</v>
      </c>
      <c r="J651">
        <f t="shared" si="134"/>
        <v>0</v>
      </c>
      <c r="K651">
        <f t="shared" si="135"/>
        <v>0</v>
      </c>
      <c r="L651">
        <f t="shared" si="136"/>
        <v>0</v>
      </c>
      <c r="M651">
        <f t="shared" si="137"/>
        <v>1</v>
      </c>
      <c r="N651">
        <f t="shared" si="138"/>
        <v>0</v>
      </c>
      <c r="O651">
        <f t="shared" si="139"/>
        <v>0</v>
      </c>
      <c r="P651">
        <f t="shared" si="140"/>
        <v>0</v>
      </c>
      <c r="Q651">
        <f t="shared" si="141"/>
        <v>4</v>
      </c>
      <c r="R651">
        <f t="shared" si="142"/>
        <v>-7.2499999999999787E-2</v>
      </c>
    </row>
    <row r="652" spans="1:18" x14ac:dyDescent="0.25">
      <c r="A652" s="1">
        <v>42523</v>
      </c>
      <c r="B652">
        <f t="shared" si="130"/>
        <v>6</v>
      </c>
      <c r="C652" t="s">
        <v>12</v>
      </c>
      <c r="D652">
        <v>4.08</v>
      </c>
      <c r="E652" t="s">
        <v>3</v>
      </c>
      <c r="F652">
        <v>4.1524999999999999</v>
      </c>
      <c r="G652">
        <f t="shared" si="131"/>
        <v>2016</v>
      </c>
      <c r="H652">
        <f t="shared" si="132"/>
        <v>1</v>
      </c>
      <c r="I652">
        <f t="shared" si="133"/>
        <v>0</v>
      </c>
      <c r="J652">
        <f t="shared" si="134"/>
        <v>0</v>
      </c>
      <c r="K652">
        <f t="shared" si="135"/>
        <v>0</v>
      </c>
      <c r="L652">
        <f t="shared" si="136"/>
        <v>0</v>
      </c>
      <c r="M652">
        <f t="shared" si="137"/>
        <v>1</v>
      </c>
      <c r="N652">
        <f t="shared" si="138"/>
        <v>0</v>
      </c>
      <c r="O652">
        <f t="shared" si="139"/>
        <v>0</v>
      </c>
      <c r="P652">
        <f t="shared" si="140"/>
        <v>0</v>
      </c>
      <c r="Q652">
        <f t="shared" si="141"/>
        <v>5</v>
      </c>
      <c r="R652">
        <f t="shared" si="142"/>
        <v>-7.2499999999999787E-2</v>
      </c>
    </row>
    <row r="653" spans="1:18" x14ac:dyDescent="0.25">
      <c r="A653" s="1">
        <v>42530</v>
      </c>
      <c r="B653">
        <f t="shared" si="130"/>
        <v>6</v>
      </c>
      <c r="C653" t="s">
        <v>12</v>
      </c>
      <c r="D653">
        <v>4.17</v>
      </c>
      <c r="E653" t="s">
        <v>3</v>
      </c>
      <c r="F653">
        <v>4.2649999999999997</v>
      </c>
      <c r="G653">
        <f t="shared" si="131"/>
        <v>2016</v>
      </c>
      <c r="H653">
        <f t="shared" si="132"/>
        <v>1</v>
      </c>
      <c r="I653">
        <f t="shared" si="133"/>
        <v>0</v>
      </c>
      <c r="J653">
        <f t="shared" si="134"/>
        <v>0</v>
      </c>
      <c r="K653">
        <f t="shared" si="135"/>
        <v>0</v>
      </c>
      <c r="L653">
        <f t="shared" si="136"/>
        <v>0</v>
      </c>
      <c r="M653">
        <f t="shared" si="137"/>
        <v>1</v>
      </c>
      <c r="N653">
        <f t="shared" si="138"/>
        <v>0</v>
      </c>
      <c r="O653">
        <f t="shared" si="139"/>
        <v>0</v>
      </c>
      <c r="P653">
        <f t="shared" si="140"/>
        <v>0</v>
      </c>
      <c r="Q653">
        <f t="shared" si="141"/>
        <v>5</v>
      </c>
      <c r="R653">
        <f t="shared" si="142"/>
        <v>-9.4999999999999751E-2</v>
      </c>
    </row>
    <row r="654" spans="1:18" x14ac:dyDescent="0.25">
      <c r="A654" s="1">
        <v>42537</v>
      </c>
      <c r="B654">
        <f t="shared" si="130"/>
        <v>6</v>
      </c>
      <c r="C654" t="s">
        <v>12</v>
      </c>
      <c r="D654">
        <v>4.1500000000000004</v>
      </c>
      <c r="E654" t="s">
        <v>3</v>
      </c>
      <c r="F654">
        <v>4.2525000000000004</v>
      </c>
      <c r="G654">
        <f t="shared" si="131"/>
        <v>2016</v>
      </c>
      <c r="H654">
        <f t="shared" si="132"/>
        <v>1</v>
      </c>
      <c r="I654">
        <f t="shared" si="133"/>
        <v>0</v>
      </c>
      <c r="J654">
        <f t="shared" si="134"/>
        <v>0</v>
      </c>
      <c r="K654">
        <f t="shared" si="135"/>
        <v>0</v>
      </c>
      <c r="L654">
        <f t="shared" si="136"/>
        <v>0</v>
      </c>
      <c r="M654">
        <f t="shared" si="137"/>
        <v>1</v>
      </c>
      <c r="N654">
        <f t="shared" si="138"/>
        <v>0</v>
      </c>
      <c r="O654">
        <f t="shared" si="139"/>
        <v>0</v>
      </c>
      <c r="P654">
        <f t="shared" si="140"/>
        <v>0</v>
      </c>
      <c r="Q654">
        <f t="shared" si="141"/>
        <v>5</v>
      </c>
      <c r="R654">
        <f t="shared" si="142"/>
        <v>-0.10250000000000004</v>
      </c>
    </row>
    <row r="655" spans="1:18" x14ac:dyDescent="0.25">
      <c r="A655" s="1">
        <v>42544</v>
      </c>
      <c r="B655">
        <f t="shared" si="130"/>
        <v>6</v>
      </c>
      <c r="C655" t="s">
        <v>12</v>
      </c>
      <c r="D655">
        <v>3.77</v>
      </c>
      <c r="E655" t="s">
        <v>3</v>
      </c>
      <c r="F655">
        <v>3.8725000000000001</v>
      </c>
      <c r="G655">
        <f t="shared" si="131"/>
        <v>2016</v>
      </c>
      <c r="H655">
        <f t="shared" si="132"/>
        <v>1</v>
      </c>
      <c r="I655">
        <f t="shared" si="133"/>
        <v>0</v>
      </c>
      <c r="J655">
        <f t="shared" si="134"/>
        <v>0</v>
      </c>
      <c r="K655">
        <f t="shared" si="135"/>
        <v>0</v>
      </c>
      <c r="L655">
        <f t="shared" si="136"/>
        <v>0</v>
      </c>
      <c r="M655">
        <f t="shared" si="137"/>
        <v>1</v>
      </c>
      <c r="N655">
        <f t="shared" si="138"/>
        <v>0</v>
      </c>
      <c r="O655">
        <f t="shared" si="139"/>
        <v>0</v>
      </c>
      <c r="P655">
        <f t="shared" si="140"/>
        <v>0</v>
      </c>
      <c r="Q655">
        <f t="shared" si="141"/>
        <v>5</v>
      </c>
      <c r="R655">
        <f t="shared" si="142"/>
        <v>-0.10250000000000004</v>
      </c>
    </row>
    <row r="656" spans="1:18" x14ac:dyDescent="0.25">
      <c r="A656" s="1">
        <v>42551</v>
      </c>
      <c r="B656">
        <f t="shared" si="130"/>
        <v>6</v>
      </c>
      <c r="C656" t="s">
        <v>12</v>
      </c>
      <c r="D656">
        <v>3.49</v>
      </c>
      <c r="E656" t="s">
        <v>3</v>
      </c>
      <c r="F656">
        <v>3.5874999999999999</v>
      </c>
      <c r="G656">
        <f t="shared" si="131"/>
        <v>2016</v>
      </c>
      <c r="H656">
        <f t="shared" si="132"/>
        <v>1</v>
      </c>
      <c r="I656">
        <f t="shared" si="133"/>
        <v>0</v>
      </c>
      <c r="J656">
        <f t="shared" si="134"/>
        <v>0</v>
      </c>
      <c r="K656">
        <f t="shared" si="135"/>
        <v>0</v>
      </c>
      <c r="L656">
        <f t="shared" si="136"/>
        <v>0</v>
      </c>
      <c r="M656">
        <f t="shared" si="137"/>
        <v>1</v>
      </c>
      <c r="N656">
        <f t="shared" si="138"/>
        <v>0</v>
      </c>
      <c r="O656">
        <f t="shared" si="139"/>
        <v>0</v>
      </c>
      <c r="P656">
        <f t="shared" si="140"/>
        <v>0</v>
      </c>
      <c r="Q656">
        <f t="shared" si="141"/>
        <v>5</v>
      </c>
      <c r="R656">
        <f t="shared" si="142"/>
        <v>-9.7499999999999698E-2</v>
      </c>
    </row>
    <row r="657" spans="1:18" x14ac:dyDescent="0.25">
      <c r="A657" s="1">
        <v>42376</v>
      </c>
      <c r="B657">
        <f t="shared" si="130"/>
        <v>1</v>
      </c>
      <c r="C657" t="s">
        <v>12</v>
      </c>
      <c r="D657">
        <v>3.71</v>
      </c>
      <c r="E657" t="s">
        <v>4</v>
      </c>
      <c r="F657">
        <v>3.7</v>
      </c>
      <c r="G657">
        <f t="shared" si="131"/>
        <v>2016</v>
      </c>
      <c r="H657">
        <f t="shared" si="132"/>
        <v>1</v>
      </c>
      <c r="I657">
        <f t="shared" si="133"/>
        <v>0</v>
      </c>
      <c r="J657">
        <f t="shared" si="134"/>
        <v>0</v>
      </c>
      <c r="K657">
        <f t="shared" si="135"/>
        <v>0</v>
      </c>
      <c r="L657">
        <f t="shared" si="136"/>
        <v>0</v>
      </c>
      <c r="M657">
        <f t="shared" si="137"/>
        <v>1</v>
      </c>
      <c r="N657">
        <f t="shared" si="138"/>
        <v>0</v>
      </c>
      <c r="O657">
        <f t="shared" si="139"/>
        <v>1</v>
      </c>
      <c r="P657">
        <f t="shared" si="140"/>
        <v>0</v>
      </c>
      <c r="Q657">
        <f t="shared" si="141"/>
        <v>0</v>
      </c>
      <c r="R657">
        <f t="shared" si="142"/>
        <v>9.9999999999997868E-3</v>
      </c>
    </row>
    <row r="658" spans="1:18" x14ac:dyDescent="0.25">
      <c r="A658" s="1">
        <v>42383</v>
      </c>
      <c r="B658">
        <f t="shared" si="130"/>
        <v>1</v>
      </c>
      <c r="C658" t="s">
        <v>12</v>
      </c>
      <c r="D658">
        <v>3.76</v>
      </c>
      <c r="E658" t="s">
        <v>4</v>
      </c>
      <c r="F658">
        <v>3.74</v>
      </c>
      <c r="G658">
        <f t="shared" si="131"/>
        <v>2016</v>
      </c>
      <c r="H658">
        <f t="shared" si="132"/>
        <v>1</v>
      </c>
      <c r="I658">
        <f t="shared" si="133"/>
        <v>0</v>
      </c>
      <c r="J658">
        <f t="shared" si="134"/>
        <v>0</v>
      </c>
      <c r="K658">
        <f t="shared" si="135"/>
        <v>0</v>
      </c>
      <c r="L658">
        <f t="shared" si="136"/>
        <v>0</v>
      </c>
      <c r="M658">
        <f t="shared" si="137"/>
        <v>1</v>
      </c>
      <c r="N658">
        <f t="shared" si="138"/>
        <v>0</v>
      </c>
      <c r="O658">
        <f t="shared" si="139"/>
        <v>1</v>
      </c>
      <c r="P658">
        <f t="shared" si="140"/>
        <v>0</v>
      </c>
      <c r="Q658">
        <f t="shared" si="141"/>
        <v>0</v>
      </c>
      <c r="R658">
        <f t="shared" si="142"/>
        <v>1.9999999999999574E-2</v>
      </c>
    </row>
    <row r="659" spans="1:18" x14ac:dyDescent="0.25">
      <c r="A659" s="1">
        <v>42390</v>
      </c>
      <c r="B659">
        <f t="shared" si="130"/>
        <v>1</v>
      </c>
      <c r="C659" t="s">
        <v>12</v>
      </c>
      <c r="D659">
        <v>3.85</v>
      </c>
      <c r="E659" t="s">
        <v>4</v>
      </c>
      <c r="F659">
        <v>3.81</v>
      </c>
      <c r="G659">
        <f t="shared" si="131"/>
        <v>2016</v>
      </c>
      <c r="H659">
        <f t="shared" si="132"/>
        <v>1</v>
      </c>
      <c r="I659">
        <f t="shared" si="133"/>
        <v>0</v>
      </c>
      <c r="J659">
        <f t="shared" si="134"/>
        <v>0</v>
      </c>
      <c r="K659">
        <f t="shared" si="135"/>
        <v>0</v>
      </c>
      <c r="L659">
        <f t="shared" si="136"/>
        <v>0</v>
      </c>
      <c r="M659">
        <f t="shared" si="137"/>
        <v>1</v>
      </c>
      <c r="N659">
        <f t="shared" si="138"/>
        <v>0</v>
      </c>
      <c r="O659">
        <f t="shared" si="139"/>
        <v>1</v>
      </c>
      <c r="P659">
        <f t="shared" si="140"/>
        <v>0</v>
      </c>
      <c r="Q659">
        <f t="shared" si="141"/>
        <v>0</v>
      </c>
      <c r="R659">
        <f t="shared" si="142"/>
        <v>4.0000000000000036E-2</v>
      </c>
    </row>
    <row r="660" spans="1:18" x14ac:dyDescent="0.25">
      <c r="A660" s="1">
        <v>42397</v>
      </c>
      <c r="B660">
        <f t="shared" si="130"/>
        <v>1</v>
      </c>
      <c r="C660" t="s">
        <v>12</v>
      </c>
      <c r="D660">
        <v>3.83</v>
      </c>
      <c r="E660" t="s">
        <v>4</v>
      </c>
      <c r="F660">
        <v>3.8</v>
      </c>
      <c r="G660">
        <f t="shared" si="131"/>
        <v>2016</v>
      </c>
      <c r="H660">
        <f t="shared" si="132"/>
        <v>1</v>
      </c>
      <c r="I660">
        <f t="shared" si="133"/>
        <v>0</v>
      </c>
      <c r="J660">
        <f t="shared" si="134"/>
        <v>0</v>
      </c>
      <c r="K660">
        <f t="shared" si="135"/>
        <v>0</v>
      </c>
      <c r="L660">
        <f t="shared" si="136"/>
        <v>0</v>
      </c>
      <c r="M660">
        <f t="shared" si="137"/>
        <v>1</v>
      </c>
      <c r="N660">
        <f t="shared" si="138"/>
        <v>0</v>
      </c>
      <c r="O660">
        <f t="shared" si="139"/>
        <v>1</v>
      </c>
      <c r="P660">
        <f t="shared" si="140"/>
        <v>0</v>
      </c>
      <c r="Q660">
        <f t="shared" si="141"/>
        <v>0</v>
      </c>
      <c r="R660">
        <f t="shared" si="142"/>
        <v>3.0000000000000249E-2</v>
      </c>
    </row>
    <row r="661" spans="1:18" x14ac:dyDescent="0.25">
      <c r="A661" s="1">
        <v>42404</v>
      </c>
      <c r="B661">
        <f t="shared" si="130"/>
        <v>2</v>
      </c>
      <c r="C661" t="s">
        <v>12</v>
      </c>
      <c r="D661">
        <v>3.86</v>
      </c>
      <c r="E661" t="s">
        <v>4</v>
      </c>
      <c r="F661">
        <v>3.84</v>
      </c>
      <c r="G661">
        <f t="shared" si="131"/>
        <v>2016</v>
      </c>
      <c r="H661">
        <f t="shared" si="132"/>
        <v>1</v>
      </c>
      <c r="I661">
        <f t="shared" si="133"/>
        <v>0</v>
      </c>
      <c r="J661">
        <f t="shared" si="134"/>
        <v>0</v>
      </c>
      <c r="K661">
        <f t="shared" si="135"/>
        <v>0</v>
      </c>
      <c r="L661">
        <f t="shared" si="136"/>
        <v>0</v>
      </c>
      <c r="M661">
        <f t="shared" si="137"/>
        <v>1</v>
      </c>
      <c r="N661">
        <f t="shared" si="138"/>
        <v>0</v>
      </c>
      <c r="O661">
        <f t="shared" si="139"/>
        <v>1</v>
      </c>
      <c r="P661">
        <f t="shared" si="140"/>
        <v>0</v>
      </c>
      <c r="Q661">
        <f t="shared" si="141"/>
        <v>1</v>
      </c>
      <c r="R661">
        <f t="shared" si="142"/>
        <v>2.0000000000000018E-2</v>
      </c>
    </row>
    <row r="662" spans="1:18" x14ac:dyDescent="0.25">
      <c r="A662" s="1">
        <v>42411</v>
      </c>
      <c r="B662">
        <f t="shared" si="130"/>
        <v>2</v>
      </c>
      <c r="C662" t="s">
        <v>12</v>
      </c>
      <c r="D662">
        <v>3.78</v>
      </c>
      <c r="E662" t="s">
        <v>4</v>
      </c>
      <c r="F662">
        <v>3.75</v>
      </c>
      <c r="G662">
        <f t="shared" si="131"/>
        <v>2016</v>
      </c>
      <c r="H662">
        <f t="shared" si="132"/>
        <v>1</v>
      </c>
      <c r="I662">
        <f t="shared" si="133"/>
        <v>0</v>
      </c>
      <c r="J662">
        <f t="shared" si="134"/>
        <v>0</v>
      </c>
      <c r="K662">
        <f t="shared" si="135"/>
        <v>0</v>
      </c>
      <c r="L662">
        <f t="shared" si="136"/>
        <v>0</v>
      </c>
      <c r="M662">
        <f t="shared" si="137"/>
        <v>1</v>
      </c>
      <c r="N662">
        <f t="shared" si="138"/>
        <v>0</v>
      </c>
      <c r="O662">
        <f t="shared" si="139"/>
        <v>1</v>
      </c>
      <c r="P662">
        <f t="shared" si="140"/>
        <v>0</v>
      </c>
      <c r="Q662">
        <f t="shared" si="141"/>
        <v>1</v>
      </c>
      <c r="R662">
        <f t="shared" si="142"/>
        <v>2.9999999999999805E-2</v>
      </c>
    </row>
    <row r="663" spans="1:18" x14ac:dyDescent="0.25">
      <c r="A663" s="1">
        <v>42418</v>
      </c>
      <c r="B663">
        <f t="shared" si="130"/>
        <v>2</v>
      </c>
      <c r="C663" t="s">
        <v>12</v>
      </c>
      <c r="D663">
        <v>3.81</v>
      </c>
      <c r="E663" t="s">
        <v>4</v>
      </c>
      <c r="F663">
        <v>3.79</v>
      </c>
      <c r="G663">
        <f t="shared" si="131"/>
        <v>2016</v>
      </c>
      <c r="H663">
        <f t="shared" si="132"/>
        <v>1</v>
      </c>
      <c r="I663">
        <f t="shared" si="133"/>
        <v>0</v>
      </c>
      <c r="J663">
        <f t="shared" si="134"/>
        <v>0</v>
      </c>
      <c r="K663">
        <f t="shared" si="135"/>
        <v>0</v>
      </c>
      <c r="L663">
        <f t="shared" si="136"/>
        <v>0</v>
      </c>
      <c r="M663">
        <f t="shared" si="137"/>
        <v>1</v>
      </c>
      <c r="N663">
        <f t="shared" si="138"/>
        <v>0</v>
      </c>
      <c r="O663">
        <f t="shared" si="139"/>
        <v>1</v>
      </c>
      <c r="P663">
        <f t="shared" si="140"/>
        <v>0</v>
      </c>
      <c r="Q663">
        <f t="shared" si="141"/>
        <v>1</v>
      </c>
      <c r="R663">
        <f t="shared" si="142"/>
        <v>2.0000000000000018E-2</v>
      </c>
    </row>
    <row r="664" spans="1:18" x14ac:dyDescent="0.25">
      <c r="A664" s="1">
        <v>42425</v>
      </c>
      <c r="B664">
        <f t="shared" si="130"/>
        <v>2</v>
      </c>
      <c r="C664" t="s">
        <v>12</v>
      </c>
      <c r="D664">
        <v>3.71</v>
      </c>
      <c r="E664" t="s">
        <v>4</v>
      </c>
      <c r="F664">
        <v>3.72</v>
      </c>
      <c r="G664">
        <f t="shared" si="131"/>
        <v>2016</v>
      </c>
      <c r="H664">
        <f t="shared" si="132"/>
        <v>1</v>
      </c>
      <c r="I664">
        <f t="shared" si="133"/>
        <v>0</v>
      </c>
      <c r="J664">
        <f t="shared" si="134"/>
        <v>0</v>
      </c>
      <c r="K664">
        <f t="shared" si="135"/>
        <v>0</v>
      </c>
      <c r="L664">
        <f t="shared" si="136"/>
        <v>0</v>
      </c>
      <c r="M664">
        <f t="shared" si="137"/>
        <v>1</v>
      </c>
      <c r="N664">
        <f t="shared" si="138"/>
        <v>0</v>
      </c>
      <c r="O664">
        <f t="shared" si="139"/>
        <v>1</v>
      </c>
      <c r="P664">
        <f t="shared" si="140"/>
        <v>0</v>
      </c>
      <c r="Q664">
        <f t="shared" si="141"/>
        <v>1</v>
      </c>
      <c r="R664">
        <f t="shared" si="142"/>
        <v>-1.0000000000000231E-2</v>
      </c>
    </row>
    <row r="665" spans="1:18" x14ac:dyDescent="0.25">
      <c r="A665" s="1">
        <v>42432</v>
      </c>
      <c r="B665">
        <f t="shared" si="130"/>
        <v>3</v>
      </c>
      <c r="C665" t="s">
        <v>12</v>
      </c>
      <c r="D665">
        <v>3.62</v>
      </c>
      <c r="E665" t="s">
        <v>4</v>
      </c>
      <c r="F665">
        <v>3.67</v>
      </c>
      <c r="G665">
        <f t="shared" si="131"/>
        <v>2016</v>
      </c>
      <c r="H665">
        <f t="shared" si="132"/>
        <v>1</v>
      </c>
      <c r="I665">
        <f t="shared" si="133"/>
        <v>0</v>
      </c>
      <c r="J665">
        <f t="shared" si="134"/>
        <v>0</v>
      </c>
      <c r="K665">
        <f t="shared" si="135"/>
        <v>0</v>
      </c>
      <c r="L665">
        <f t="shared" si="136"/>
        <v>0</v>
      </c>
      <c r="M665">
        <f t="shared" si="137"/>
        <v>1</v>
      </c>
      <c r="N665">
        <f t="shared" si="138"/>
        <v>0</v>
      </c>
      <c r="O665">
        <f t="shared" si="139"/>
        <v>1</v>
      </c>
      <c r="P665">
        <f t="shared" si="140"/>
        <v>0</v>
      </c>
      <c r="Q665">
        <f t="shared" si="141"/>
        <v>2</v>
      </c>
      <c r="R665">
        <f t="shared" si="142"/>
        <v>-4.9999999999999822E-2</v>
      </c>
    </row>
    <row r="666" spans="1:18" x14ac:dyDescent="0.25">
      <c r="A666" s="1">
        <v>42439</v>
      </c>
      <c r="B666">
        <f t="shared" si="130"/>
        <v>3</v>
      </c>
      <c r="C666" t="s">
        <v>12</v>
      </c>
      <c r="D666">
        <v>3.63</v>
      </c>
      <c r="E666" t="s">
        <v>4</v>
      </c>
      <c r="F666">
        <v>3.72</v>
      </c>
      <c r="G666">
        <f t="shared" si="131"/>
        <v>2016</v>
      </c>
      <c r="H666">
        <f t="shared" si="132"/>
        <v>1</v>
      </c>
      <c r="I666">
        <f t="shared" si="133"/>
        <v>0</v>
      </c>
      <c r="J666">
        <f t="shared" si="134"/>
        <v>0</v>
      </c>
      <c r="K666">
        <f t="shared" si="135"/>
        <v>0</v>
      </c>
      <c r="L666">
        <f t="shared" si="136"/>
        <v>0</v>
      </c>
      <c r="M666">
        <f t="shared" si="137"/>
        <v>1</v>
      </c>
      <c r="N666">
        <f t="shared" si="138"/>
        <v>0</v>
      </c>
      <c r="O666">
        <f t="shared" si="139"/>
        <v>1</v>
      </c>
      <c r="P666">
        <f t="shared" si="140"/>
        <v>0</v>
      </c>
      <c r="Q666">
        <f t="shared" si="141"/>
        <v>2</v>
      </c>
      <c r="R666">
        <f t="shared" si="142"/>
        <v>-9.0000000000000302E-2</v>
      </c>
    </row>
    <row r="667" spans="1:18" x14ac:dyDescent="0.25">
      <c r="A667" s="1">
        <v>42446</v>
      </c>
      <c r="B667">
        <f t="shared" si="130"/>
        <v>3</v>
      </c>
      <c r="C667" t="s">
        <v>12</v>
      </c>
      <c r="D667">
        <v>3.69</v>
      </c>
      <c r="E667" t="s">
        <v>4</v>
      </c>
      <c r="F667">
        <v>3.78</v>
      </c>
      <c r="G667">
        <f t="shared" si="131"/>
        <v>2016</v>
      </c>
      <c r="H667">
        <f t="shared" si="132"/>
        <v>1</v>
      </c>
      <c r="I667">
        <f t="shared" si="133"/>
        <v>0</v>
      </c>
      <c r="J667">
        <f t="shared" si="134"/>
        <v>0</v>
      </c>
      <c r="K667">
        <f t="shared" si="135"/>
        <v>0</v>
      </c>
      <c r="L667">
        <f t="shared" si="136"/>
        <v>0</v>
      </c>
      <c r="M667">
        <f t="shared" si="137"/>
        <v>1</v>
      </c>
      <c r="N667">
        <f t="shared" si="138"/>
        <v>0</v>
      </c>
      <c r="O667">
        <f t="shared" si="139"/>
        <v>1</v>
      </c>
      <c r="P667">
        <f t="shared" si="140"/>
        <v>0</v>
      </c>
      <c r="Q667">
        <f t="shared" si="141"/>
        <v>2</v>
      </c>
      <c r="R667">
        <f t="shared" si="142"/>
        <v>-8.9999999999999858E-2</v>
      </c>
    </row>
    <row r="668" spans="1:18" x14ac:dyDescent="0.25">
      <c r="A668" s="1">
        <v>42453</v>
      </c>
      <c r="B668">
        <f t="shared" si="130"/>
        <v>3</v>
      </c>
      <c r="C668" t="s">
        <v>12</v>
      </c>
      <c r="D668">
        <v>3.7</v>
      </c>
      <c r="E668" t="s">
        <v>4</v>
      </c>
      <c r="F668">
        <v>3.79</v>
      </c>
      <c r="G668">
        <f t="shared" si="131"/>
        <v>2016</v>
      </c>
      <c r="H668">
        <f t="shared" si="132"/>
        <v>1</v>
      </c>
      <c r="I668">
        <f t="shared" si="133"/>
        <v>0</v>
      </c>
      <c r="J668">
        <f t="shared" si="134"/>
        <v>0</v>
      </c>
      <c r="K668">
        <f t="shared" si="135"/>
        <v>0</v>
      </c>
      <c r="L668">
        <f t="shared" si="136"/>
        <v>0</v>
      </c>
      <c r="M668">
        <f t="shared" si="137"/>
        <v>1</v>
      </c>
      <c r="N668">
        <f t="shared" si="138"/>
        <v>0</v>
      </c>
      <c r="O668">
        <f t="shared" si="139"/>
        <v>1</v>
      </c>
      <c r="P668">
        <f t="shared" si="140"/>
        <v>0</v>
      </c>
      <c r="Q668">
        <f t="shared" si="141"/>
        <v>2</v>
      </c>
      <c r="R668">
        <f t="shared" si="142"/>
        <v>-8.9999999999999858E-2</v>
      </c>
    </row>
    <row r="669" spans="1:18" x14ac:dyDescent="0.25">
      <c r="A669" s="1">
        <v>42460</v>
      </c>
      <c r="B669">
        <f t="shared" si="130"/>
        <v>3</v>
      </c>
      <c r="C669" t="s">
        <v>12</v>
      </c>
      <c r="D669">
        <v>3.52</v>
      </c>
      <c r="E669" t="s">
        <v>4</v>
      </c>
      <c r="F669">
        <v>3.61</v>
      </c>
      <c r="G669">
        <f t="shared" si="131"/>
        <v>2016</v>
      </c>
      <c r="H669">
        <f t="shared" si="132"/>
        <v>1</v>
      </c>
      <c r="I669">
        <f t="shared" si="133"/>
        <v>0</v>
      </c>
      <c r="J669">
        <f t="shared" si="134"/>
        <v>0</v>
      </c>
      <c r="K669">
        <f t="shared" si="135"/>
        <v>0</v>
      </c>
      <c r="L669">
        <f t="shared" si="136"/>
        <v>0</v>
      </c>
      <c r="M669">
        <f t="shared" si="137"/>
        <v>1</v>
      </c>
      <c r="N669">
        <f t="shared" si="138"/>
        <v>0</v>
      </c>
      <c r="O669">
        <f t="shared" si="139"/>
        <v>1</v>
      </c>
      <c r="P669">
        <f t="shared" si="140"/>
        <v>0</v>
      </c>
      <c r="Q669">
        <f t="shared" si="141"/>
        <v>2</v>
      </c>
      <c r="R669">
        <f t="shared" si="142"/>
        <v>-8.9999999999999858E-2</v>
      </c>
    </row>
    <row r="670" spans="1:18" x14ac:dyDescent="0.25">
      <c r="A670" s="1">
        <v>42467</v>
      </c>
      <c r="B670">
        <f t="shared" si="130"/>
        <v>4</v>
      </c>
      <c r="C670" t="s">
        <v>12</v>
      </c>
      <c r="D670">
        <v>3.61</v>
      </c>
      <c r="E670" t="s">
        <v>4</v>
      </c>
      <c r="F670">
        <v>3.67</v>
      </c>
      <c r="G670">
        <f t="shared" si="131"/>
        <v>2016</v>
      </c>
      <c r="H670">
        <f t="shared" si="132"/>
        <v>1</v>
      </c>
      <c r="I670">
        <f t="shared" si="133"/>
        <v>0</v>
      </c>
      <c r="J670">
        <f t="shared" si="134"/>
        <v>0</v>
      </c>
      <c r="K670">
        <f t="shared" si="135"/>
        <v>0</v>
      </c>
      <c r="L670">
        <f t="shared" si="136"/>
        <v>0</v>
      </c>
      <c r="M670">
        <f t="shared" si="137"/>
        <v>1</v>
      </c>
      <c r="N670">
        <f t="shared" si="138"/>
        <v>0</v>
      </c>
      <c r="O670">
        <f t="shared" si="139"/>
        <v>1</v>
      </c>
      <c r="P670">
        <f t="shared" si="140"/>
        <v>0</v>
      </c>
      <c r="Q670">
        <f t="shared" si="141"/>
        <v>3</v>
      </c>
      <c r="R670">
        <f t="shared" si="142"/>
        <v>-6.0000000000000053E-2</v>
      </c>
    </row>
    <row r="671" spans="1:18" x14ac:dyDescent="0.25">
      <c r="A671" s="1">
        <v>42474</v>
      </c>
      <c r="B671">
        <f t="shared" si="130"/>
        <v>4</v>
      </c>
      <c r="C671" t="s">
        <v>12</v>
      </c>
      <c r="D671">
        <v>3.72</v>
      </c>
      <c r="E671" t="s">
        <v>4</v>
      </c>
      <c r="F671">
        <v>3.8</v>
      </c>
      <c r="G671">
        <f t="shared" si="131"/>
        <v>2016</v>
      </c>
      <c r="H671">
        <f t="shared" si="132"/>
        <v>1</v>
      </c>
      <c r="I671">
        <f t="shared" si="133"/>
        <v>0</v>
      </c>
      <c r="J671">
        <f t="shared" si="134"/>
        <v>0</v>
      </c>
      <c r="K671">
        <f t="shared" si="135"/>
        <v>0</v>
      </c>
      <c r="L671">
        <f t="shared" si="136"/>
        <v>0</v>
      </c>
      <c r="M671">
        <f t="shared" si="137"/>
        <v>1</v>
      </c>
      <c r="N671">
        <f t="shared" si="138"/>
        <v>0</v>
      </c>
      <c r="O671">
        <f t="shared" si="139"/>
        <v>1</v>
      </c>
      <c r="P671">
        <f t="shared" si="140"/>
        <v>0</v>
      </c>
      <c r="Q671">
        <f t="shared" si="141"/>
        <v>3</v>
      </c>
      <c r="R671">
        <f t="shared" si="142"/>
        <v>-7.9999999999999627E-2</v>
      </c>
    </row>
    <row r="672" spans="1:18" x14ac:dyDescent="0.25">
      <c r="A672" s="1">
        <v>42481</v>
      </c>
      <c r="B672">
        <f t="shared" si="130"/>
        <v>4</v>
      </c>
      <c r="C672" t="s">
        <v>12</v>
      </c>
      <c r="D672">
        <v>3.82</v>
      </c>
      <c r="E672" t="s">
        <v>4</v>
      </c>
      <c r="F672">
        <v>3.89</v>
      </c>
      <c r="G672">
        <f t="shared" si="131"/>
        <v>2016</v>
      </c>
      <c r="H672">
        <f t="shared" si="132"/>
        <v>1</v>
      </c>
      <c r="I672">
        <f t="shared" si="133"/>
        <v>0</v>
      </c>
      <c r="J672">
        <f t="shared" si="134"/>
        <v>0</v>
      </c>
      <c r="K672">
        <f t="shared" si="135"/>
        <v>0</v>
      </c>
      <c r="L672">
        <f t="shared" si="136"/>
        <v>0</v>
      </c>
      <c r="M672">
        <f t="shared" si="137"/>
        <v>1</v>
      </c>
      <c r="N672">
        <f t="shared" si="138"/>
        <v>0</v>
      </c>
      <c r="O672">
        <f t="shared" si="139"/>
        <v>1</v>
      </c>
      <c r="P672">
        <f t="shared" si="140"/>
        <v>0</v>
      </c>
      <c r="Q672">
        <f t="shared" si="141"/>
        <v>3</v>
      </c>
      <c r="R672">
        <f t="shared" si="142"/>
        <v>-7.0000000000000284E-2</v>
      </c>
    </row>
    <row r="673" spans="1:18" x14ac:dyDescent="0.25">
      <c r="A673" s="1">
        <v>42488</v>
      </c>
      <c r="B673">
        <f t="shared" si="130"/>
        <v>4</v>
      </c>
      <c r="C673" t="s">
        <v>12</v>
      </c>
      <c r="D673">
        <v>3.85</v>
      </c>
      <c r="E673" t="s">
        <v>4</v>
      </c>
      <c r="F673">
        <v>3.91</v>
      </c>
      <c r="G673">
        <f t="shared" si="131"/>
        <v>2016</v>
      </c>
      <c r="H673">
        <f t="shared" si="132"/>
        <v>1</v>
      </c>
      <c r="I673">
        <f t="shared" si="133"/>
        <v>0</v>
      </c>
      <c r="J673">
        <f t="shared" si="134"/>
        <v>0</v>
      </c>
      <c r="K673">
        <f t="shared" si="135"/>
        <v>0</v>
      </c>
      <c r="L673">
        <f t="shared" si="136"/>
        <v>0</v>
      </c>
      <c r="M673">
        <f t="shared" si="137"/>
        <v>1</v>
      </c>
      <c r="N673">
        <f t="shared" si="138"/>
        <v>0</v>
      </c>
      <c r="O673">
        <f t="shared" si="139"/>
        <v>1</v>
      </c>
      <c r="P673">
        <f t="shared" si="140"/>
        <v>0</v>
      </c>
      <c r="Q673">
        <f t="shared" si="141"/>
        <v>3</v>
      </c>
      <c r="R673">
        <f t="shared" si="142"/>
        <v>-6.0000000000000053E-2</v>
      </c>
    </row>
    <row r="674" spans="1:18" x14ac:dyDescent="0.25">
      <c r="A674" s="1">
        <v>42495</v>
      </c>
      <c r="B674">
        <f t="shared" si="130"/>
        <v>5</v>
      </c>
      <c r="C674" t="s">
        <v>12</v>
      </c>
      <c r="D674">
        <v>3.71</v>
      </c>
      <c r="E674" t="s">
        <v>4</v>
      </c>
      <c r="F674">
        <v>3.76</v>
      </c>
      <c r="G674">
        <f t="shared" si="131"/>
        <v>2016</v>
      </c>
      <c r="H674">
        <f t="shared" si="132"/>
        <v>1</v>
      </c>
      <c r="I674">
        <f t="shared" si="133"/>
        <v>0</v>
      </c>
      <c r="J674">
        <f t="shared" si="134"/>
        <v>0</v>
      </c>
      <c r="K674">
        <f t="shared" si="135"/>
        <v>0</v>
      </c>
      <c r="L674">
        <f t="shared" si="136"/>
        <v>0</v>
      </c>
      <c r="M674">
        <f t="shared" si="137"/>
        <v>1</v>
      </c>
      <c r="N674">
        <f t="shared" si="138"/>
        <v>0</v>
      </c>
      <c r="O674">
        <f t="shared" si="139"/>
        <v>1</v>
      </c>
      <c r="P674">
        <f t="shared" si="140"/>
        <v>0</v>
      </c>
      <c r="Q674">
        <f t="shared" si="141"/>
        <v>4</v>
      </c>
      <c r="R674">
        <f t="shared" si="142"/>
        <v>-4.9999999999999822E-2</v>
      </c>
    </row>
    <row r="675" spans="1:18" x14ac:dyDescent="0.25">
      <c r="A675" s="1">
        <v>42502</v>
      </c>
      <c r="B675">
        <f t="shared" si="130"/>
        <v>5</v>
      </c>
      <c r="C675" t="s">
        <v>12</v>
      </c>
      <c r="D675">
        <v>3.87</v>
      </c>
      <c r="E675" t="s">
        <v>4</v>
      </c>
      <c r="F675">
        <v>3.92</v>
      </c>
      <c r="G675">
        <f t="shared" si="131"/>
        <v>2016</v>
      </c>
      <c r="H675">
        <f t="shared" si="132"/>
        <v>1</v>
      </c>
      <c r="I675">
        <f t="shared" si="133"/>
        <v>0</v>
      </c>
      <c r="J675">
        <f t="shared" si="134"/>
        <v>0</v>
      </c>
      <c r="K675">
        <f t="shared" si="135"/>
        <v>0</v>
      </c>
      <c r="L675">
        <f t="shared" si="136"/>
        <v>0</v>
      </c>
      <c r="M675">
        <f t="shared" si="137"/>
        <v>1</v>
      </c>
      <c r="N675">
        <f t="shared" si="138"/>
        <v>0</v>
      </c>
      <c r="O675">
        <f t="shared" si="139"/>
        <v>1</v>
      </c>
      <c r="P675">
        <f t="shared" si="140"/>
        <v>0</v>
      </c>
      <c r="Q675">
        <f t="shared" si="141"/>
        <v>4</v>
      </c>
      <c r="R675">
        <f t="shared" si="142"/>
        <v>-4.9999999999999822E-2</v>
      </c>
    </row>
    <row r="676" spans="1:18" x14ac:dyDescent="0.25">
      <c r="A676" s="1">
        <v>42509</v>
      </c>
      <c r="B676">
        <f t="shared" si="130"/>
        <v>5</v>
      </c>
      <c r="C676" t="s">
        <v>12</v>
      </c>
      <c r="D676">
        <v>3.84</v>
      </c>
      <c r="E676" t="s">
        <v>4</v>
      </c>
      <c r="F676">
        <v>3.9249999999999998</v>
      </c>
      <c r="G676">
        <f t="shared" si="131"/>
        <v>2016</v>
      </c>
      <c r="H676">
        <f t="shared" si="132"/>
        <v>1</v>
      </c>
      <c r="I676">
        <f t="shared" si="133"/>
        <v>0</v>
      </c>
      <c r="J676">
        <f t="shared" si="134"/>
        <v>0</v>
      </c>
      <c r="K676">
        <f t="shared" si="135"/>
        <v>0</v>
      </c>
      <c r="L676">
        <f t="shared" si="136"/>
        <v>0</v>
      </c>
      <c r="M676">
        <f t="shared" si="137"/>
        <v>1</v>
      </c>
      <c r="N676">
        <f t="shared" si="138"/>
        <v>0</v>
      </c>
      <c r="O676">
        <f t="shared" si="139"/>
        <v>1</v>
      </c>
      <c r="P676">
        <f t="shared" si="140"/>
        <v>0</v>
      </c>
      <c r="Q676">
        <f t="shared" si="141"/>
        <v>4</v>
      </c>
      <c r="R676">
        <f t="shared" si="142"/>
        <v>-8.4999999999999964E-2</v>
      </c>
    </row>
    <row r="677" spans="1:18" x14ac:dyDescent="0.25">
      <c r="A677" s="1">
        <v>42516</v>
      </c>
      <c r="B677">
        <f t="shared" si="130"/>
        <v>5</v>
      </c>
      <c r="C677" t="s">
        <v>12</v>
      </c>
      <c r="D677">
        <v>4.01</v>
      </c>
      <c r="E677" t="s">
        <v>4</v>
      </c>
      <c r="F677">
        <v>4.1050000000000004</v>
      </c>
      <c r="G677">
        <f t="shared" si="131"/>
        <v>2016</v>
      </c>
      <c r="H677">
        <f t="shared" si="132"/>
        <v>1</v>
      </c>
      <c r="I677">
        <f t="shared" si="133"/>
        <v>0</v>
      </c>
      <c r="J677">
        <f t="shared" si="134"/>
        <v>0</v>
      </c>
      <c r="K677">
        <f t="shared" si="135"/>
        <v>0</v>
      </c>
      <c r="L677">
        <f t="shared" si="136"/>
        <v>0</v>
      </c>
      <c r="M677">
        <f t="shared" si="137"/>
        <v>1</v>
      </c>
      <c r="N677">
        <f t="shared" si="138"/>
        <v>0</v>
      </c>
      <c r="O677">
        <f t="shared" si="139"/>
        <v>1</v>
      </c>
      <c r="P677">
        <f t="shared" si="140"/>
        <v>0</v>
      </c>
      <c r="Q677">
        <f t="shared" si="141"/>
        <v>4</v>
      </c>
      <c r="R677">
        <f t="shared" si="142"/>
        <v>-9.5000000000000639E-2</v>
      </c>
    </row>
    <row r="678" spans="1:18" x14ac:dyDescent="0.25">
      <c r="A678" s="1">
        <v>42523</v>
      </c>
      <c r="B678">
        <f t="shared" si="130"/>
        <v>6</v>
      </c>
      <c r="C678" t="s">
        <v>12</v>
      </c>
      <c r="D678">
        <v>4.08</v>
      </c>
      <c r="E678" t="s">
        <v>4</v>
      </c>
      <c r="F678">
        <v>4.1574999999999998</v>
      </c>
      <c r="G678">
        <f t="shared" si="131"/>
        <v>2016</v>
      </c>
      <c r="H678">
        <f t="shared" si="132"/>
        <v>1</v>
      </c>
      <c r="I678">
        <f t="shared" si="133"/>
        <v>0</v>
      </c>
      <c r="J678">
        <f t="shared" si="134"/>
        <v>0</v>
      </c>
      <c r="K678">
        <f t="shared" si="135"/>
        <v>0</v>
      </c>
      <c r="L678">
        <f t="shared" si="136"/>
        <v>0</v>
      </c>
      <c r="M678">
        <f t="shared" si="137"/>
        <v>1</v>
      </c>
      <c r="N678">
        <f t="shared" si="138"/>
        <v>0</v>
      </c>
      <c r="O678">
        <f t="shared" si="139"/>
        <v>1</v>
      </c>
      <c r="P678">
        <f t="shared" si="140"/>
        <v>0</v>
      </c>
      <c r="Q678">
        <f t="shared" si="141"/>
        <v>5</v>
      </c>
      <c r="R678">
        <f t="shared" si="142"/>
        <v>-7.749999999999968E-2</v>
      </c>
    </row>
    <row r="679" spans="1:18" x14ac:dyDescent="0.25">
      <c r="A679" s="1">
        <v>42530</v>
      </c>
      <c r="B679">
        <f t="shared" si="130"/>
        <v>6</v>
      </c>
      <c r="C679" t="s">
        <v>12</v>
      </c>
      <c r="D679">
        <v>4.17</v>
      </c>
      <c r="E679" t="s">
        <v>4</v>
      </c>
      <c r="F679">
        <v>4.3049999999999997</v>
      </c>
      <c r="G679">
        <f t="shared" si="131"/>
        <v>2016</v>
      </c>
      <c r="H679">
        <f t="shared" si="132"/>
        <v>1</v>
      </c>
      <c r="I679">
        <f t="shared" si="133"/>
        <v>0</v>
      </c>
      <c r="J679">
        <f t="shared" si="134"/>
        <v>0</v>
      </c>
      <c r="K679">
        <f t="shared" si="135"/>
        <v>0</v>
      </c>
      <c r="L679">
        <f t="shared" si="136"/>
        <v>0</v>
      </c>
      <c r="M679">
        <f t="shared" si="137"/>
        <v>1</v>
      </c>
      <c r="N679">
        <f t="shared" si="138"/>
        <v>0</v>
      </c>
      <c r="O679">
        <f t="shared" si="139"/>
        <v>1</v>
      </c>
      <c r="P679">
        <f t="shared" si="140"/>
        <v>0</v>
      </c>
      <c r="Q679">
        <f t="shared" si="141"/>
        <v>5</v>
      </c>
      <c r="R679">
        <f t="shared" si="142"/>
        <v>-0.13499999999999979</v>
      </c>
    </row>
    <row r="680" spans="1:18" x14ac:dyDescent="0.25">
      <c r="A680" s="1">
        <v>42537</v>
      </c>
      <c r="B680">
        <f t="shared" si="130"/>
        <v>6</v>
      </c>
      <c r="C680" t="s">
        <v>12</v>
      </c>
      <c r="D680">
        <v>4.1500000000000004</v>
      </c>
      <c r="E680" t="s">
        <v>4</v>
      </c>
      <c r="F680">
        <v>4.3049999999999997</v>
      </c>
      <c r="G680">
        <f t="shared" si="131"/>
        <v>2016</v>
      </c>
      <c r="H680">
        <f t="shared" si="132"/>
        <v>1</v>
      </c>
      <c r="I680">
        <f t="shared" si="133"/>
        <v>0</v>
      </c>
      <c r="J680">
        <f t="shared" si="134"/>
        <v>0</v>
      </c>
      <c r="K680">
        <f t="shared" si="135"/>
        <v>0</v>
      </c>
      <c r="L680">
        <f t="shared" si="136"/>
        <v>0</v>
      </c>
      <c r="M680">
        <f t="shared" si="137"/>
        <v>1</v>
      </c>
      <c r="N680">
        <f t="shared" si="138"/>
        <v>0</v>
      </c>
      <c r="O680">
        <f t="shared" si="139"/>
        <v>1</v>
      </c>
      <c r="P680">
        <f t="shared" si="140"/>
        <v>0</v>
      </c>
      <c r="Q680">
        <f t="shared" si="141"/>
        <v>5</v>
      </c>
      <c r="R680">
        <f t="shared" si="142"/>
        <v>-0.15499999999999936</v>
      </c>
    </row>
    <row r="681" spans="1:18" x14ac:dyDescent="0.25">
      <c r="A681" s="1">
        <v>42544</v>
      </c>
      <c r="B681">
        <f t="shared" si="130"/>
        <v>6</v>
      </c>
      <c r="C681" t="s">
        <v>12</v>
      </c>
      <c r="D681">
        <v>3.77</v>
      </c>
      <c r="E681" t="s">
        <v>4</v>
      </c>
      <c r="F681">
        <v>3.9249999999999998</v>
      </c>
      <c r="G681">
        <f t="shared" si="131"/>
        <v>2016</v>
      </c>
      <c r="H681">
        <f t="shared" si="132"/>
        <v>1</v>
      </c>
      <c r="I681">
        <f t="shared" si="133"/>
        <v>0</v>
      </c>
      <c r="J681">
        <f t="shared" si="134"/>
        <v>0</v>
      </c>
      <c r="K681">
        <f t="shared" si="135"/>
        <v>0</v>
      </c>
      <c r="L681">
        <f t="shared" si="136"/>
        <v>0</v>
      </c>
      <c r="M681">
        <f t="shared" si="137"/>
        <v>1</v>
      </c>
      <c r="N681">
        <f t="shared" si="138"/>
        <v>0</v>
      </c>
      <c r="O681">
        <f t="shared" si="139"/>
        <v>1</v>
      </c>
      <c r="P681">
        <f t="shared" si="140"/>
        <v>0</v>
      </c>
      <c r="Q681">
        <f t="shared" si="141"/>
        <v>5</v>
      </c>
      <c r="R681">
        <f t="shared" si="142"/>
        <v>-0.1549999999999998</v>
      </c>
    </row>
    <row r="682" spans="1:18" x14ac:dyDescent="0.25">
      <c r="A682" s="1">
        <v>42551</v>
      </c>
      <c r="B682">
        <f t="shared" si="130"/>
        <v>6</v>
      </c>
      <c r="C682" t="s">
        <v>12</v>
      </c>
      <c r="D682">
        <v>3.49</v>
      </c>
      <c r="E682" t="s">
        <v>4</v>
      </c>
      <c r="F682">
        <v>3.6549999999999998</v>
      </c>
      <c r="G682">
        <f t="shared" si="131"/>
        <v>2016</v>
      </c>
      <c r="H682">
        <f t="shared" si="132"/>
        <v>1</v>
      </c>
      <c r="I682">
        <f t="shared" si="133"/>
        <v>0</v>
      </c>
      <c r="J682">
        <f t="shared" si="134"/>
        <v>0</v>
      </c>
      <c r="K682">
        <f t="shared" si="135"/>
        <v>0</v>
      </c>
      <c r="L682">
        <f t="shared" si="136"/>
        <v>0</v>
      </c>
      <c r="M682">
        <f t="shared" si="137"/>
        <v>1</v>
      </c>
      <c r="N682">
        <f t="shared" si="138"/>
        <v>0</v>
      </c>
      <c r="O682">
        <f t="shared" si="139"/>
        <v>1</v>
      </c>
      <c r="P682">
        <f t="shared" si="140"/>
        <v>0</v>
      </c>
      <c r="Q682">
        <f t="shared" si="141"/>
        <v>5</v>
      </c>
      <c r="R682">
        <f t="shared" si="142"/>
        <v>-0.16499999999999959</v>
      </c>
    </row>
    <row r="683" spans="1:18" x14ac:dyDescent="0.25">
      <c r="A683" s="1">
        <v>42740</v>
      </c>
      <c r="B683">
        <f t="shared" si="130"/>
        <v>1</v>
      </c>
      <c r="C683" t="s">
        <v>11</v>
      </c>
      <c r="D683">
        <v>3.56</v>
      </c>
      <c r="E683" t="s">
        <v>5</v>
      </c>
      <c r="F683">
        <v>3.8849999999999998</v>
      </c>
      <c r="G683">
        <f t="shared" si="131"/>
        <v>2017</v>
      </c>
      <c r="H683">
        <f t="shared" si="132"/>
        <v>0</v>
      </c>
      <c r="I683">
        <f t="shared" si="133"/>
        <v>1</v>
      </c>
      <c r="J683">
        <f t="shared" si="134"/>
        <v>0</v>
      </c>
      <c r="K683">
        <f t="shared" si="135"/>
        <v>0</v>
      </c>
      <c r="L683">
        <f t="shared" si="136"/>
        <v>0</v>
      </c>
      <c r="M683">
        <f t="shared" si="137"/>
        <v>0</v>
      </c>
      <c r="N683">
        <f t="shared" si="138"/>
        <v>0</v>
      </c>
      <c r="O683">
        <f t="shared" si="139"/>
        <v>0</v>
      </c>
      <c r="P683">
        <f t="shared" si="140"/>
        <v>1</v>
      </c>
      <c r="Q683">
        <f t="shared" si="141"/>
        <v>0</v>
      </c>
      <c r="R683">
        <f t="shared" si="142"/>
        <v>-0.32499999999999973</v>
      </c>
    </row>
    <row r="684" spans="1:18" x14ac:dyDescent="0.25">
      <c r="A684" s="1">
        <v>42747</v>
      </c>
      <c r="B684">
        <f t="shared" si="130"/>
        <v>1</v>
      </c>
      <c r="C684" t="s">
        <v>11</v>
      </c>
      <c r="D684">
        <v>3.58</v>
      </c>
      <c r="E684" t="s">
        <v>5</v>
      </c>
      <c r="F684">
        <v>3.86</v>
      </c>
      <c r="G684">
        <f t="shared" si="131"/>
        <v>2017</v>
      </c>
      <c r="H684">
        <f t="shared" si="132"/>
        <v>0</v>
      </c>
      <c r="I684">
        <f t="shared" si="133"/>
        <v>1</v>
      </c>
      <c r="J684">
        <f t="shared" si="134"/>
        <v>0</v>
      </c>
      <c r="K684">
        <f t="shared" si="135"/>
        <v>0</v>
      </c>
      <c r="L684">
        <f t="shared" si="136"/>
        <v>0</v>
      </c>
      <c r="M684">
        <f t="shared" si="137"/>
        <v>0</v>
      </c>
      <c r="N684">
        <f t="shared" si="138"/>
        <v>0</v>
      </c>
      <c r="O684">
        <f t="shared" si="139"/>
        <v>0</v>
      </c>
      <c r="P684">
        <f t="shared" si="140"/>
        <v>1</v>
      </c>
      <c r="Q684">
        <f t="shared" si="141"/>
        <v>0</v>
      </c>
      <c r="R684">
        <f t="shared" si="142"/>
        <v>-0.2799999999999998</v>
      </c>
    </row>
    <row r="685" spans="1:18" x14ac:dyDescent="0.25">
      <c r="A685" s="1">
        <v>42754</v>
      </c>
      <c r="B685">
        <f t="shared" si="130"/>
        <v>1</v>
      </c>
      <c r="C685" t="s">
        <v>11</v>
      </c>
      <c r="D685">
        <v>3.74</v>
      </c>
      <c r="E685" t="s">
        <v>5</v>
      </c>
      <c r="F685">
        <v>3.9350000000000001</v>
      </c>
      <c r="G685">
        <f t="shared" si="131"/>
        <v>2017</v>
      </c>
      <c r="H685">
        <f t="shared" si="132"/>
        <v>0</v>
      </c>
      <c r="I685">
        <f t="shared" si="133"/>
        <v>1</v>
      </c>
      <c r="J685">
        <f t="shared" si="134"/>
        <v>0</v>
      </c>
      <c r="K685">
        <f t="shared" si="135"/>
        <v>0</v>
      </c>
      <c r="L685">
        <f t="shared" si="136"/>
        <v>0</v>
      </c>
      <c r="M685">
        <f t="shared" si="137"/>
        <v>0</v>
      </c>
      <c r="N685">
        <f t="shared" si="138"/>
        <v>0</v>
      </c>
      <c r="O685">
        <f t="shared" si="139"/>
        <v>0</v>
      </c>
      <c r="P685">
        <f t="shared" si="140"/>
        <v>1</v>
      </c>
      <c r="Q685">
        <f t="shared" si="141"/>
        <v>0</v>
      </c>
      <c r="R685">
        <f t="shared" si="142"/>
        <v>-0.19499999999999984</v>
      </c>
    </row>
    <row r="686" spans="1:18" x14ac:dyDescent="0.25">
      <c r="A686" s="1">
        <v>42761</v>
      </c>
      <c r="B686">
        <f t="shared" si="130"/>
        <v>1</v>
      </c>
      <c r="C686" t="s">
        <v>11</v>
      </c>
      <c r="D686">
        <v>3.77</v>
      </c>
      <c r="E686" t="s">
        <v>5</v>
      </c>
      <c r="F686">
        <v>3.9075000000000002</v>
      </c>
      <c r="G686">
        <f t="shared" si="131"/>
        <v>2017</v>
      </c>
      <c r="H686">
        <f t="shared" si="132"/>
        <v>0</v>
      </c>
      <c r="I686">
        <f t="shared" si="133"/>
        <v>1</v>
      </c>
      <c r="J686">
        <f t="shared" si="134"/>
        <v>0</v>
      </c>
      <c r="K686">
        <f t="shared" si="135"/>
        <v>0</v>
      </c>
      <c r="L686">
        <f t="shared" si="136"/>
        <v>0</v>
      </c>
      <c r="M686">
        <f t="shared" si="137"/>
        <v>0</v>
      </c>
      <c r="N686">
        <f t="shared" si="138"/>
        <v>0</v>
      </c>
      <c r="O686">
        <f t="shared" si="139"/>
        <v>0</v>
      </c>
      <c r="P686">
        <f t="shared" si="140"/>
        <v>1</v>
      </c>
      <c r="Q686">
        <f t="shared" si="141"/>
        <v>0</v>
      </c>
      <c r="R686">
        <f t="shared" si="142"/>
        <v>-0.13750000000000018</v>
      </c>
    </row>
    <row r="687" spans="1:18" x14ac:dyDescent="0.25">
      <c r="A687" s="1">
        <v>42768</v>
      </c>
      <c r="B687">
        <f t="shared" si="130"/>
        <v>2</v>
      </c>
      <c r="C687" t="s">
        <v>11</v>
      </c>
      <c r="D687">
        <v>3.61</v>
      </c>
      <c r="E687" t="s">
        <v>5</v>
      </c>
      <c r="F687">
        <v>3.9449999999999998</v>
      </c>
      <c r="G687">
        <f t="shared" si="131"/>
        <v>2017</v>
      </c>
      <c r="H687">
        <f t="shared" si="132"/>
        <v>0</v>
      </c>
      <c r="I687">
        <f t="shared" si="133"/>
        <v>1</v>
      </c>
      <c r="J687">
        <f t="shared" si="134"/>
        <v>0</v>
      </c>
      <c r="K687">
        <f t="shared" si="135"/>
        <v>0</v>
      </c>
      <c r="L687">
        <f t="shared" si="136"/>
        <v>0</v>
      </c>
      <c r="M687">
        <f t="shared" si="137"/>
        <v>0</v>
      </c>
      <c r="N687">
        <f t="shared" si="138"/>
        <v>0</v>
      </c>
      <c r="O687">
        <f t="shared" si="139"/>
        <v>0</v>
      </c>
      <c r="P687">
        <f t="shared" si="140"/>
        <v>1</v>
      </c>
      <c r="Q687">
        <f t="shared" si="141"/>
        <v>1</v>
      </c>
      <c r="R687">
        <f t="shared" si="142"/>
        <v>-0.33499999999999996</v>
      </c>
    </row>
    <row r="688" spans="1:18" x14ac:dyDescent="0.25">
      <c r="A688" s="1">
        <v>42775</v>
      </c>
      <c r="B688">
        <f t="shared" si="130"/>
        <v>2</v>
      </c>
      <c r="C688" t="s">
        <v>11</v>
      </c>
      <c r="D688">
        <v>3.64</v>
      </c>
      <c r="E688" t="s">
        <v>5</v>
      </c>
      <c r="F688">
        <v>3.9575</v>
      </c>
      <c r="G688">
        <f t="shared" si="131"/>
        <v>2017</v>
      </c>
      <c r="H688">
        <f t="shared" si="132"/>
        <v>0</v>
      </c>
      <c r="I688">
        <f t="shared" si="133"/>
        <v>1</v>
      </c>
      <c r="J688">
        <f t="shared" si="134"/>
        <v>0</v>
      </c>
      <c r="K688">
        <f t="shared" si="135"/>
        <v>0</v>
      </c>
      <c r="L688">
        <f t="shared" si="136"/>
        <v>0</v>
      </c>
      <c r="M688">
        <f t="shared" si="137"/>
        <v>0</v>
      </c>
      <c r="N688">
        <f t="shared" si="138"/>
        <v>0</v>
      </c>
      <c r="O688">
        <f t="shared" si="139"/>
        <v>0</v>
      </c>
      <c r="P688">
        <f t="shared" si="140"/>
        <v>1</v>
      </c>
      <c r="Q688">
        <f t="shared" si="141"/>
        <v>1</v>
      </c>
      <c r="R688">
        <f t="shared" si="142"/>
        <v>-0.31749999999999989</v>
      </c>
    </row>
    <row r="689" spans="1:18" x14ac:dyDescent="0.25">
      <c r="A689" s="1">
        <v>42782</v>
      </c>
      <c r="B689">
        <f t="shared" si="130"/>
        <v>2</v>
      </c>
      <c r="C689" t="s">
        <v>11</v>
      </c>
      <c r="D689">
        <v>3.46</v>
      </c>
      <c r="E689" t="s">
        <v>5</v>
      </c>
      <c r="F689">
        <v>3.99</v>
      </c>
      <c r="G689">
        <f t="shared" si="131"/>
        <v>2017</v>
      </c>
      <c r="H689">
        <f t="shared" si="132"/>
        <v>0</v>
      </c>
      <c r="I689">
        <f t="shared" si="133"/>
        <v>1</v>
      </c>
      <c r="J689">
        <f t="shared" si="134"/>
        <v>0</v>
      </c>
      <c r="K689">
        <f t="shared" si="135"/>
        <v>0</v>
      </c>
      <c r="L689">
        <f t="shared" si="136"/>
        <v>0</v>
      </c>
      <c r="M689">
        <f t="shared" si="137"/>
        <v>0</v>
      </c>
      <c r="N689">
        <f t="shared" si="138"/>
        <v>0</v>
      </c>
      <c r="O689">
        <f t="shared" si="139"/>
        <v>0</v>
      </c>
      <c r="P689">
        <f t="shared" si="140"/>
        <v>1</v>
      </c>
      <c r="Q689">
        <f t="shared" si="141"/>
        <v>1</v>
      </c>
      <c r="R689">
        <f t="shared" si="142"/>
        <v>-0.53000000000000025</v>
      </c>
    </row>
    <row r="690" spans="1:18" x14ac:dyDescent="0.25">
      <c r="A690" s="1">
        <v>42789</v>
      </c>
      <c r="B690">
        <f t="shared" si="130"/>
        <v>2</v>
      </c>
      <c r="C690" t="s">
        <v>11</v>
      </c>
      <c r="D690">
        <v>3.39</v>
      </c>
      <c r="E690" t="s">
        <v>5</v>
      </c>
      <c r="F690">
        <v>3.9175</v>
      </c>
      <c r="G690">
        <f t="shared" si="131"/>
        <v>2017</v>
      </c>
      <c r="H690">
        <f t="shared" si="132"/>
        <v>0</v>
      </c>
      <c r="I690">
        <f t="shared" si="133"/>
        <v>1</v>
      </c>
      <c r="J690">
        <f t="shared" si="134"/>
        <v>0</v>
      </c>
      <c r="K690">
        <f t="shared" si="135"/>
        <v>0</v>
      </c>
      <c r="L690">
        <f t="shared" si="136"/>
        <v>0</v>
      </c>
      <c r="M690">
        <f t="shared" si="137"/>
        <v>0</v>
      </c>
      <c r="N690">
        <f t="shared" si="138"/>
        <v>0</v>
      </c>
      <c r="O690">
        <f t="shared" si="139"/>
        <v>0</v>
      </c>
      <c r="P690">
        <f t="shared" si="140"/>
        <v>1</v>
      </c>
      <c r="Q690">
        <f t="shared" si="141"/>
        <v>1</v>
      </c>
      <c r="R690">
        <f t="shared" si="142"/>
        <v>-0.52749999999999986</v>
      </c>
    </row>
    <row r="691" spans="1:18" x14ac:dyDescent="0.25">
      <c r="A691" s="1">
        <v>42796</v>
      </c>
      <c r="B691">
        <f t="shared" si="130"/>
        <v>3</v>
      </c>
      <c r="C691" t="s">
        <v>11</v>
      </c>
      <c r="D691">
        <v>3.38</v>
      </c>
      <c r="E691" t="s">
        <v>5</v>
      </c>
      <c r="F691">
        <v>3.9849999999999999</v>
      </c>
      <c r="G691">
        <f t="shared" si="131"/>
        <v>2017</v>
      </c>
      <c r="H691">
        <f t="shared" si="132"/>
        <v>0</v>
      </c>
      <c r="I691">
        <f t="shared" si="133"/>
        <v>1</v>
      </c>
      <c r="J691">
        <f t="shared" si="134"/>
        <v>0</v>
      </c>
      <c r="K691">
        <f t="shared" si="135"/>
        <v>0</v>
      </c>
      <c r="L691">
        <f t="shared" si="136"/>
        <v>0</v>
      </c>
      <c r="M691">
        <f t="shared" si="137"/>
        <v>0</v>
      </c>
      <c r="N691">
        <f t="shared" si="138"/>
        <v>0</v>
      </c>
      <c r="O691">
        <f t="shared" si="139"/>
        <v>0</v>
      </c>
      <c r="P691">
        <f t="shared" si="140"/>
        <v>1</v>
      </c>
      <c r="Q691">
        <f t="shared" si="141"/>
        <v>2</v>
      </c>
      <c r="R691">
        <f t="shared" si="142"/>
        <v>-0.60499999999999998</v>
      </c>
    </row>
    <row r="692" spans="1:18" x14ac:dyDescent="0.25">
      <c r="A692" s="1">
        <v>42803</v>
      </c>
      <c r="B692">
        <f t="shared" si="130"/>
        <v>3</v>
      </c>
      <c r="C692" t="s">
        <v>11</v>
      </c>
      <c r="D692">
        <v>3.29</v>
      </c>
      <c r="E692" t="s">
        <v>5</v>
      </c>
      <c r="F692">
        <v>3.8824999999999998</v>
      </c>
      <c r="G692">
        <f t="shared" si="131"/>
        <v>2017</v>
      </c>
      <c r="H692">
        <f t="shared" si="132"/>
        <v>0</v>
      </c>
      <c r="I692">
        <f t="shared" si="133"/>
        <v>1</v>
      </c>
      <c r="J692">
        <f t="shared" si="134"/>
        <v>0</v>
      </c>
      <c r="K692">
        <f t="shared" si="135"/>
        <v>0</v>
      </c>
      <c r="L692">
        <f t="shared" si="136"/>
        <v>0</v>
      </c>
      <c r="M692">
        <f t="shared" si="137"/>
        <v>0</v>
      </c>
      <c r="N692">
        <f t="shared" si="138"/>
        <v>0</v>
      </c>
      <c r="O692">
        <f t="shared" si="139"/>
        <v>0</v>
      </c>
      <c r="P692">
        <f t="shared" si="140"/>
        <v>1</v>
      </c>
      <c r="Q692">
        <f t="shared" si="141"/>
        <v>2</v>
      </c>
      <c r="R692">
        <f t="shared" si="142"/>
        <v>-0.5924999999999998</v>
      </c>
    </row>
    <row r="693" spans="1:18" x14ac:dyDescent="0.25">
      <c r="A693" s="1">
        <v>42810</v>
      </c>
      <c r="B693">
        <f t="shared" si="130"/>
        <v>3</v>
      </c>
      <c r="C693" t="s">
        <v>11</v>
      </c>
      <c r="D693">
        <v>3.29</v>
      </c>
      <c r="E693" t="s">
        <v>5</v>
      </c>
      <c r="F693">
        <v>3.875</v>
      </c>
      <c r="G693">
        <f t="shared" si="131"/>
        <v>2017</v>
      </c>
      <c r="H693">
        <f t="shared" si="132"/>
        <v>0</v>
      </c>
      <c r="I693">
        <f t="shared" si="133"/>
        <v>1</v>
      </c>
      <c r="J693">
        <f t="shared" si="134"/>
        <v>0</v>
      </c>
      <c r="K693">
        <f t="shared" si="135"/>
        <v>0</v>
      </c>
      <c r="L693">
        <f t="shared" si="136"/>
        <v>0</v>
      </c>
      <c r="M693">
        <f t="shared" si="137"/>
        <v>0</v>
      </c>
      <c r="N693">
        <f t="shared" si="138"/>
        <v>0</v>
      </c>
      <c r="O693">
        <f t="shared" si="139"/>
        <v>0</v>
      </c>
      <c r="P693">
        <f t="shared" si="140"/>
        <v>1</v>
      </c>
      <c r="Q693">
        <f t="shared" si="141"/>
        <v>2</v>
      </c>
      <c r="R693">
        <f t="shared" si="142"/>
        <v>-0.58499999999999996</v>
      </c>
    </row>
    <row r="694" spans="1:18" x14ac:dyDescent="0.25">
      <c r="A694" s="1">
        <v>42817</v>
      </c>
      <c r="B694">
        <f t="shared" si="130"/>
        <v>3</v>
      </c>
      <c r="C694" t="s">
        <v>11</v>
      </c>
      <c r="D694">
        <v>3.23</v>
      </c>
      <c r="E694" t="s">
        <v>5</v>
      </c>
      <c r="F694">
        <v>3.8</v>
      </c>
      <c r="G694">
        <f t="shared" si="131"/>
        <v>2017</v>
      </c>
      <c r="H694">
        <f t="shared" si="132"/>
        <v>0</v>
      </c>
      <c r="I694">
        <f t="shared" si="133"/>
        <v>1</v>
      </c>
      <c r="J694">
        <f t="shared" si="134"/>
        <v>0</v>
      </c>
      <c r="K694">
        <f t="shared" si="135"/>
        <v>0</v>
      </c>
      <c r="L694">
        <f t="shared" si="136"/>
        <v>0</v>
      </c>
      <c r="M694">
        <f t="shared" si="137"/>
        <v>0</v>
      </c>
      <c r="N694">
        <f t="shared" si="138"/>
        <v>0</v>
      </c>
      <c r="O694">
        <f t="shared" si="139"/>
        <v>0</v>
      </c>
      <c r="P694">
        <f t="shared" si="140"/>
        <v>1</v>
      </c>
      <c r="Q694">
        <f t="shared" si="141"/>
        <v>2</v>
      </c>
      <c r="R694">
        <f t="shared" si="142"/>
        <v>-0.56999999999999984</v>
      </c>
    </row>
    <row r="695" spans="1:18" x14ac:dyDescent="0.25">
      <c r="A695" s="1">
        <v>42824</v>
      </c>
      <c r="B695">
        <f t="shared" si="130"/>
        <v>3</v>
      </c>
      <c r="C695" t="s">
        <v>11</v>
      </c>
      <c r="D695">
        <v>3.19</v>
      </c>
      <c r="E695" t="s">
        <v>5</v>
      </c>
      <c r="F695">
        <v>3.81</v>
      </c>
      <c r="G695">
        <f t="shared" si="131"/>
        <v>2017</v>
      </c>
      <c r="H695">
        <f t="shared" si="132"/>
        <v>0</v>
      </c>
      <c r="I695">
        <f t="shared" si="133"/>
        <v>1</v>
      </c>
      <c r="J695">
        <f t="shared" si="134"/>
        <v>0</v>
      </c>
      <c r="K695">
        <f t="shared" si="135"/>
        <v>0</v>
      </c>
      <c r="L695">
        <f t="shared" si="136"/>
        <v>0</v>
      </c>
      <c r="M695">
        <f t="shared" si="137"/>
        <v>0</v>
      </c>
      <c r="N695">
        <f t="shared" si="138"/>
        <v>0</v>
      </c>
      <c r="O695">
        <f t="shared" si="139"/>
        <v>0</v>
      </c>
      <c r="P695">
        <f t="shared" si="140"/>
        <v>1</v>
      </c>
      <c r="Q695">
        <f t="shared" si="141"/>
        <v>2</v>
      </c>
      <c r="R695">
        <f t="shared" si="142"/>
        <v>-0.62000000000000011</v>
      </c>
    </row>
    <row r="696" spans="1:18" x14ac:dyDescent="0.25">
      <c r="A696" s="1">
        <v>42831</v>
      </c>
      <c r="B696">
        <f t="shared" si="130"/>
        <v>4</v>
      </c>
      <c r="C696" t="s">
        <v>11</v>
      </c>
      <c r="D696">
        <v>3.2</v>
      </c>
      <c r="E696" t="s">
        <v>5</v>
      </c>
      <c r="F696">
        <v>3.86</v>
      </c>
      <c r="G696">
        <f t="shared" si="131"/>
        <v>2017</v>
      </c>
      <c r="H696">
        <f t="shared" si="132"/>
        <v>0</v>
      </c>
      <c r="I696">
        <f t="shared" si="133"/>
        <v>1</v>
      </c>
      <c r="J696">
        <f t="shared" si="134"/>
        <v>0</v>
      </c>
      <c r="K696">
        <f t="shared" si="135"/>
        <v>0</v>
      </c>
      <c r="L696">
        <f t="shared" si="136"/>
        <v>0</v>
      </c>
      <c r="M696">
        <f t="shared" si="137"/>
        <v>0</v>
      </c>
      <c r="N696">
        <f t="shared" si="138"/>
        <v>0</v>
      </c>
      <c r="O696">
        <f t="shared" si="139"/>
        <v>0</v>
      </c>
      <c r="P696">
        <f t="shared" si="140"/>
        <v>1</v>
      </c>
      <c r="Q696">
        <f t="shared" si="141"/>
        <v>3</v>
      </c>
      <c r="R696">
        <f t="shared" si="142"/>
        <v>-0.6599999999999997</v>
      </c>
    </row>
    <row r="697" spans="1:18" x14ac:dyDescent="0.25">
      <c r="A697" s="1">
        <v>42838</v>
      </c>
      <c r="B697">
        <f t="shared" si="130"/>
        <v>4</v>
      </c>
      <c r="C697" t="s">
        <v>11</v>
      </c>
      <c r="D697">
        <v>3.37</v>
      </c>
      <c r="E697" t="s">
        <v>5</v>
      </c>
      <c r="F697">
        <v>3.9449999999999998</v>
      </c>
      <c r="G697">
        <f t="shared" si="131"/>
        <v>2017</v>
      </c>
      <c r="H697">
        <f t="shared" si="132"/>
        <v>0</v>
      </c>
      <c r="I697">
        <f t="shared" si="133"/>
        <v>1</v>
      </c>
      <c r="J697">
        <f t="shared" si="134"/>
        <v>0</v>
      </c>
      <c r="K697">
        <f t="shared" si="135"/>
        <v>0</v>
      </c>
      <c r="L697">
        <f t="shared" si="136"/>
        <v>0</v>
      </c>
      <c r="M697">
        <f t="shared" si="137"/>
        <v>0</v>
      </c>
      <c r="N697">
        <f t="shared" si="138"/>
        <v>0</v>
      </c>
      <c r="O697">
        <f t="shared" si="139"/>
        <v>0</v>
      </c>
      <c r="P697">
        <f t="shared" si="140"/>
        <v>1</v>
      </c>
      <c r="Q697">
        <f t="shared" si="141"/>
        <v>3</v>
      </c>
      <c r="R697">
        <f t="shared" si="142"/>
        <v>-0.57499999999999973</v>
      </c>
    </row>
    <row r="698" spans="1:18" x14ac:dyDescent="0.25">
      <c r="A698" s="1">
        <v>42845</v>
      </c>
      <c r="B698">
        <f t="shared" si="130"/>
        <v>4</v>
      </c>
      <c r="C698" t="s">
        <v>11</v>
      </c>
      <c r="D698">
        <v>3.4</v>
      </c>
      <c r="E698" t="s">
        <v>5</v>
      </c>
      <c r="F698">
        <v>3.8250000000000002</v>
      </c>
      <c r="G698">
        <f t="shared" si="131"/>
        <v>2017</v>
      </c>
      <c r="H698">
        <f t="shared" si="132"/>
        <v>0</v>
      </c>
      <c r="I698">
        <f t="shared" si="133"/>
        <v>1</v>
      </c>
      <c r="J698">
        <f t="shared" si="134"/>
        <v>0</v>
      </c>
      <c r="K698">
        <f t="shared" si="135"/>
        <v>0</v>
      </c>
      <c r="L698">
        <f t="shared" si="136"/>
        <v>0</v>
      </c>
      <c r="M698">
        <f t="shared" si="137"/>
        <v>0</v>
      </c>
      <c r="N698">
        <f t="shared" si="138"/>
        <v>0</v>
      </c>
      <c r="O698">
        <f t="shared" si="139"/>
        <v>0</v>
      </c>
      <c r="P698">
        <f t="shared" si="140"/>
        <v>1</v>
      </c>
      <c r="Q698">
        <f t="shared" si="141"/>
        <v>3</v>
      </c>
      <c r="R698">
        <f t="shared" si="142"/>
        <v>-0.42500000000000027</v>
      </c>
    </row>
    <row r="699" spans="1:18" x14ac:dyDescent="0.25">
      <c r="A699" s="1">
        <v>42852</v>
      </c>
      <c r="B699">
        <f t="shared" si="130"/>
        <v>4</v>
      </c>
      <c r="C699" t="s">
        <v>11</v>
      </c>
      <c r="D699">
        <v>3.3</v>
      </c>
      <c r="E699" t="s">
        <v>5</v>
      </c>
      <c r="F699">
        <v>3.8675000000000002</v>
      </c>
      <c r="G699">
        <f t="shared" si="131"/>
        <v>2017</v>
      </c>
      <c r="H699">
        <f t="shared" si="132"/>
        <v>0</v>
      </c>
      <c r="I699">
        <f t="shared" si="133"/>
        <v>1</v>
      </c>
      <c r="J699">
        <f t="shared" si="134"/>
        <v>0</v>
      </c>
      <c r="K699">
        <f t="shared" si="135"/>
        <v>0</v>
      </c>
      <c r="L699">
        <f t="shared" si="136"/>
        <v>0</v>
      </c>
      <c r="M699">
        <f t="shared" si="137"/>
        <v>0</v>
      </c>
      <c r="N699">
        <f t="shared" si="138"/>
        <v>0</v>
      </c>
      <c r="O699">
        <f t="shared" si="139"/>
        <v>0</v>
      </c>
      <c r="P699">
        <f t="shared" si="140"/>
        <v>1</v>
      </c>
      <c r="Q699">
        <f t="shared" si="141"/>
        <v>3</v>
      </c>
      <c r="R699">
        <f t="shared" si="142"/>
        <v>-0.56750000000000034</v>
      </c>
    </row>
    <row r="700" spans="1:18" x14ac:dyDescent="0.25">
      <c r="A700" s="1">
        <v>42859</v>
      </c>
      <c r="B700">
        <f t="shared" si="130"/>
        <v>5</v>
      </c>
      <c r="C700" t="s">
        <v>11</v>
      </c>
      <c r="D700">
        <v>3.21</v>
      </c>
      <c r="E700" t="s">
        <v>5</v>
      </c>
      <c r="F700">
        <v>3.8450000000000002</v>
      </c>
      <c r="G700">
        <f t="shared" si="131"/>
        <v>2017</v>
      </c>
      <c r="H700">
        <f t="shared" si="132"/>
        <v>0</v>
      </c>
      <c r="I700">
        <f t="shared" si="133"/>
        <v>1</v>
      </c>
      <c r="J700">
        <f t="shared" si="134"/>
        <v>0</v>
      </c>
      <c r="K700">
        <f t="shared" si="135"/>
        <v>0</v>
      </c>
      <c r="L700">
        <f t="shared" si="136"/>
        <v>0</v>
      </c>
      <c r="M700">
        <f t="shared" si="137"/>
        <v>0</v>
      </c>
      <c r="N700">
        <f t="shared" si="138"/>
        <v>0</v>
      </c>
      <c r="O700">
        <f t="shared" si="139"/>
        <v>0</v>
      </c>
      <c r="P700">
        <f t="shared" si="140"/>
        <v>1</v>
      </c>
      <c r="Q700">
        <f t="shared" si="141"/>
        <v>4</v>
      </c>
      <c r="R700">
        <f t="shared" si="142"/>
        <v>-0.63500000000000023</v>
      </c>
    </row>
    <row r="701" spans="1:18" x14ac:dyDescent="0.25">
      <c r="A701" s="1">
        <v>42866</v>
      </c>
      <c r="B701">
        <f t="shared" si="130"/>
        <v>5</v>
      </c>
      <c r="C701" t="s">
        <v>11</v>
      </c>
      <c r="D701">
        <v>3.25</v>
      </c>
      <c r="E701" t="s">
        <v>5</v>
      </c>
      <c r="F701">
        <v>3.8725000000000001</v>
      </c>
      <c r="G701">
        <f t="shared" si="131"/>
        <v>2017</v>
      </c>
      <c r="H701">
        <f t="shared" si="132"/>
        <v>0</v>
      </c>
      <c r="I701">
        <f t="shared" si="133"/>
        <v>1</v>
      </c>
      <c r="J701">
        <f t="shared" si="134"/>
        <v>0</v>
      </c>
      <c r="K701">
        <f t="shared" si="135"/>
        <v>0</v>
      </c>
      <c r="L701">
        <f t="shared" si="136"/>
        <v>0</v>
      </c>
      <c r="M701">
        <f t="shared" si="137"/>
        <v>0</v>
      </c>
      <c r="N701">
        <f t="shared" si="138"/>
        <v>0</v>
      </c>
      <c r="O701">
        <f t="shared" si="139"/>
        <v>0</v>
      </c>
      <c r="P701">
        <f t="shared" si="140"/>
        <v>1</v>
      </c>
      <c r="Q701">
        <f t="shared" si="141"/>
        <v>4</v>
      </c>
      <c r="R701">
        <f t="shared" si="142"/>
        <v>-0.62250000000000005</v>
      </c>
    </row>
    <row r="702" spans="1:18" x14ac:dyDescent="0.25">
      <c r="A702" s="1">
        <v>42873</v>
      </c>
      <c r="B702">
        <f t="shared" si="130"/>
        <v>5</v>
      </c>
      <c r="C702" t="s">
        <v>11</v>
      </c>
      <c r="D702">
        <v>3.41</v>
      </c>
      <c r="E702" t="s">
        <v>5</v>
      </c>
      <c r="F702">
        <v>3.84</v>
      </c>
      <c r="G702">
        <f t="shared" si="131"/>
        <v>2017</v>
      </c>
      <c r="H702">
        <f t="shared" si="132"/>
        <v>0</v>
      </c>
      <c r="I702">
        <f t="shared" si="133"/>
        <v>1</v>
      </c>
      <c r="J702">
        <f t="shared" si="134"/>
        <v>0</v>
      </c>
      <c r="K702">
        <f t="shared" si="135"/>
        <v>0</v>
      </c>
      <c r="L702">
        <f t="shared" si="136"/>
        <v>0</v>
      </c>
      <c r="M702">
        <f t="shared" si="137"/>
        <v>0</v>
      </c>
      <c r="N702">
        <f t="shared" si="138"/>
        <v>0</v>
      </c>
      <c r="O702">
        <f t="shared" si="139"/>
        <v>0</v>
      </c>
      <c r="P702">
        <f t="shared" si="140"/>
        <v>1</v>
      </c>
      <c r="Q702">
        <f t="shared" si="141"/>
        <v>4</v>
      </c>
      <c r="R702">
        <f t="shared" si="142"/>
        <v>-0.42999999999999972</v>
      </c>
    </row>
    <row r="703" spans="1:18" x14ac:dyDescent="0.25">
      <c r="A703" s="1">
        <v>42880</v>
      </c>
      <c r="B703">
        <f t="shared" si="130"/>
        <v>5</v>
      </c>
      <c r="C703" t="s">
        <v>11</v>
      </c>
      <c r="D703">
        <v>3.41</v>
      </c>
      <c r="E703" t="s">
        <v>5</v>
      </c>
      <c r="F703">
        <v>3.875</v>
      </c>
      <c r="G703">
        <f t="shared" si="131"/>
        <v>2017</v>
      </c>
      <c r="H703">
        <f t="shared" si="132"/>
        <v>0</v>
      </c>
      <c r="I703">
        <f t="shared" si="133"/>
        <v>1</v>
      </c>
      <c r="J703">
        <f t="shared" si="134"/>
        <v>0</v>
      </c>
      <c r="K703">
        <f t="shared" si="135"/>
        <v>0</v>
      </c>
      <c r="L703">
        <f t="shared" si="136"/>
        <v>0</v>
      </c>
      <c r="M703">
        <f t="shared" si="137"/>
        <v>0</v>
      </c>
      <c r="N703">
        <f t="shared" si="138"/>
        <v>0</v>
      </c>
      <c r="O703">
        <f t="shared" si="139"/>
        <v>0</v>
      </c>
      <c r="P703">
        <f t="shared" si="140"/>
        <v>1</v>
      </c>
      <c r="Q703">
        <f t="shared" si="141"/>
        <v>4</v>
      </c>
      <c r="R703">
        <f t="shared" si="142"/>
        <v>-0.46499999999999986</v>
      </c>
    </row>
    <row r="704" spans="1:18" x14ac:dyDescent="0.25">
      <c r="A704" s="1">
        <v>42887</v>
      </c>
      <c r="B704">
        <f t="shared" si="130"/>
        <v>6</v>
      </c>
      <c r="C704" t="s">
        <v>11</v>
      </c>
      <c r="D704">
        <v>3.04</v>
      </c>
      <c r="E704" t="s">
        <v>5</v>
      </c>
      <c r="F704">
        <v>3.8925000000000001</v>
      </c>
      <c r="G704">
        <f t="shared" si="131"/>
        <v>2017</v>
      </c>
      <c r="H704">
        <f t="shared" si="132"/>
        <v>0</v>
      </c>
      <c r="I704">
        <f t="shared" si="133"/>
        <v>1</v>
      </c>
      <c r="J704">
        <f t="shared" si="134"/>
        <v>0</v>
      </c>
      <c r="K704">
        <f t="shared" si="135"/>
        <v>0</v>
      </c>
      <c r="L704">
        <f t="shared" si="136"/>
        <v>0</v>
      </c>
      <c r="M704">
        <f t="shared" si="137"/>
        <v>0</v>
      </c>
      <c r="N704">
        <f t="shared" si="138"/>
        <v>0</v>
      </c>
      <c r="O704">
        <f t="shared" si="139"/>
        <v>0</v>
      </c>
      <c r="P704">
        <f t="shared" si="140"/>
        <v>1</v>
      </c>
      <c r="Q704">
        <f t="shared" si="141"/>
        <v>5</v>
      </c>
      <c r="R704">
        <f t="shared" si="142"/>
        <v>-0.85250000000000004</v>
      </c>
    </row>
    <row r="705" spans="1:18" x14ac:dyDescent="0.25">
      <c r="A705" s="1">
        <v>42894</v>
      </c>
      <c r="B705">
        <f t="shared" si="130"/>
        <v>6</v>
      </c>
      <c r="C705" t="s">
        <v>11</v>
      </c>
      <c r="D705">
        <v>3.33</v>
      </c>
      <c r="E705" t="s">
        <v>5</v>
      </c>
      <c r="F705">
        <v>4.0374999999999996</v>
      </c>
      <c r="G705">
        <f t="shared" si="131"/>
        <v>2017</v>
      </c>
      <c r="H705">
        <f t="shared" si="132"/>
        <v>0</v>
      </c>
      <c r="I705">
        <f t="shared" si="133"/>
        <v>1</v>
      </c>
      <c r="J705">
        <f t="shared" si="134"/>
        <v>0</v>
      </c>
      <c r="K705">
        <f t="shared" si="135"/>
        <v>0</v>
      </c>
      <c r="L705">
        <f t="shared" si="136"/>
        <v>0</v>
      </c>
      <c r="M705">
        <f t="shared" si="137"/>
        <v>0</v>
      </c>
      <c r="N705">
        <f t="shared" si="138"/>
        <v>0</v>
      </c>
      <c r="O705">
        <f t="shared" si="139"/>
        <v>0</v>
      </c>
      <c r="P705">
        <f t="shared" si="140"/>
        <v>1</v>
      </c>
      <c r="Q705">
        <f t="shared" si="141"/>
        <v>5</v>
      </c>
      <c r="R705">
        <f t="shared" si="142"/>
        <v>-0.70749999999999957</v>
      </c>
    </row>
    <row r="706" spans="1:18" x14ac:dyDescent="0.25">
      <c r="A706" s="1">
        <v>42901</v>
      </c>
      <c r="B706">
        <f t="shared" ref="B706:B769" si="143">MONTH(A706)</f>
        <v>6</v>
      </c>
      <c r="C706" t="s">
        <v>11</v>
      </c>
      <c r="D706">
        <v>3.39</v>
      </c>
      <c r="E706" t="s">
        <v>5</v>
      </c>
      <c r="F706">
        <v>3.9775</v>
      </c>
      <c r="G706">
        <f t="shared" ref="G706:G769" si="144">YEAR(A706)</f>
        <v>2017</v>
      </c>
      <c r="H706">
        <f t="shared" ref="H706:H769" si="145">IF($G706=2016,1,0)</f>
        <v>0</v>
      </c>
      <c r="I706">
        <f t="shared" ref="I706:I769" si="146">IF($G706=2017,1,0)</f>
        <v>1</v>
      </c>
      <c r="J706">
        <f t="shared" ref="J706:J769" si="147">IF($G706=2018,1,0)</f>
        <v>0</v>
      </c>
      <c r="K706">
        <f t="shared" ref="K706:K769" si="148">IF($G706=2019,1,0)</f>
        <v>0</v>
      </c>
      <c r="L706">
        <f t="shared" ref="L706:L769" si="149">IF($G706=2020,1,0)</f>
        <v>0</v>
      </c>
      <c r="M706">
        <f t="shared" ref="M706:M769" si="150">IF(C706="North",1,0)</f>
        <v>0</v>
      </c>
      <c r="N706">
        <f t="shared" ref="N706:N769" si="151">IF(C706="East",1,0)</f>
        <v>0</v>
      </c>
      <c r="O706">
        <f t="shared" ref="O706:O769" si="152">IF(E706="Sep",1,0)</f>
        <v>0</v>
      </c>
      <c r="P706">
        <f t="shared" ref="P706:P769" si="153">IF(E706="Dec",1,0)</f>
        <v>1</v>
      </c>
      <c r="Q706">
        <f t="shared" ref="Q706:Q769" si="154">B706-1</f>
        <v>5</v>
      </c>
      <c r="R706">
        <f t="shared" ref="R706:R769" si="155">D706-F706</f>
        <v>-0.58749999999999991</v>
      </c>
    </row>
    <row r="707" spans="1:18" x14ac:dyDescent="0.25">
      <c r="A707" s="1">
        <v>42908</v>
      </c>
      <c r="B707">
        <f t="shared" si="143"/>
        <v>6</v>
      </c>
      <c r="C707" t="s">
        <v>11</v>
      </c>
      <c r="D707">
        <v>3</v>
      </c>
      <c r="E707" t="s">
        <v>5</v>
      </c>
      <c r="F707">
        <v>3.8075000000000001</v>
      </c>
      <c r="G707">
        <f t="shared" si="144"/>
        <v>2017</v>
      </c>
      <c r="H707">
        <f t="shared" si="145"/>
        <v>0</v>
      </c>
      <c r="I707">
        <f t="shared" si="146"/>
        <v>1</v>
      </c>
      <c r="J707">
        <f t="shared" si="147"/>
        <v>0</v>
      </c>
      <c r="K707">
        <f t="shared" si="148"/>
        <v>0</v>
      </c>
      <c r="L707">
        <f t="shared" si="149"/>
        <v>0</v>
      </c>
      <c r="M707">
        <f t="shared" si="150"/>
        <v>0</v>
      </c>
      <c r="N707">
        <f t="shared" si="151"/>
        <v>0</v>
      </c>
      <c r="O707">
        <f t="shared" si="152"/>
        <v>0</v>
      </c>
      <c r="P707">
        <f t="shared" si="153"/>
        <v>1</v>
      </c>
      <c r="Q707">
        <f t="shared" si="154"/>
        <v>5</v>
      </c>
      <c r="R707">
        <f t="shared" si="155"/>
        <v>-0.80750000000000011</v>
      </c>
    </row>
    <row r="708" spans="1:18" x14ac:dyDescent="0.25">
      <c r="A708" s="1">
        <v>42915</v>
      </c>
      <c r="B708">
        <f t="shared" si="143"/>
        <v>6</v>
      </c>
      <c r="C708" t="s">
        <v>11</v>
      </c>
      <c r="D708">
        <v>3.2</v>
      </c>
      <c r="E708" t="s">
        <v>5</v>
      </c>
      <c r="F708">
        <v>3.8</v>
      </c>
      <c r="G708">
        <f t="shared" si="144"/>
        <v>2017</v>
      </c>
      <c r="H708">
        <f t="shared" si="145"/>
        <v>0</v>
      </c>
      <c r="I708">
        <f t="shared" si="146"/>
        <v>1</v>
      </c>
      <c r="J708">
        <f t="shared" si="147"/>
        <v>0</v>
      </c>
      <c r="K708">
        <f t="shared" si="148"/>
        <v>0</v>
      </c>
      <c r="L708">
        <f t="shared" si="149"/>
        <v>0</v>
      </c>
      <c r="M708">
        <f t="shared" si="150"/>
        <v>0</v>
      </c>
      <c r="N708">
        <f t="shared" si="151"/>
        <v>0</v>
      </c>
      <c r="O708">
        <f t="shared" si="152"/>
        <v>0</v>
      </c>
      <c r="P708">
        <f t="shared" si="153"/>
        <v>1</v>
      </c>
      <c r="Q708">
        <f t="shared" si="154"/>
        <v>5</v>
      </c>
      <c r="R708">
        <f t="shared" si="155"/>
        <v>-0.59999999999999964</v>
      </c>
    </row>
    <row r="709" spans="1:18" x14ac:dyDescent="0.25">
      <c r="A709" s="1">
        <v>42740</v>
      </c>
      <c r="B709">
        <f t="shared" si="143"/>
        <v>1</v>
      </c>
      <c r="C709" t="s">
        <v>11</v>
      </c>
      <c r="D709">
        <v>3.56</v>
      </c>
      <c r="E709" t="s">
        <v>3</v>
      </c>
      <c r="F709">
        <v>3.7425000000000002</v>
      </c>
      <c r="G709">
        <f t="shared" si="144"/>
        <v>2017</v>
      </c>
      <c r="H709">
        <f t="shared" si="145"/>
        <v>0</v>
      </c>
      <c r="I709">
        <f t="shared" si="146"/>
        <v>1</v>
      </c>
      <c r="J709">
        <f t="shared" si="147"/>
        <v>0</v>
      </c>
      <c r="K709">
        <f t="shared" si="148"/>
        <v>0</v>
      </c>
      <c r="L709">
        <f t="shared" si="149"/>
        <v>0</v>
      </c>
      <c r="M709">
        <f t="shared" si="150"/>
        <v>0</v>
      </c>
      <c r="N709">
        <f t="shared" si="151"/>
        <v>0</v>
      </c>
      <c r="O709">
        <f t="shared" si="152"/>
        <v>0</v>
      </c>
      <c r="P709">
        <f t="shared" si="153"/>
        <v>0</v>
      </c>
      <c r="Q709">
        <f t="shared" si="154"/>
        <v>0</v>
      </c>
      <c r="R709">
        <f t="shared" si="155"/>
        <v>-0.18250000000000011</v>
      </c>
    </row>
    <row r="710" spans="1:18" x14ac:dyDescent="0.25">
      <c r="A710" s="1">
        <v>42747</v>
      </c>
      <c r="B710">
        <f t="shared" si="143"/>
        <v>1</v>
      </c>
      <c r="C710" t="s">
        <v>11</v>
      </c>
      <c r="D710">
        <v>3.58</v>
      </c>
      <c r="E710" t="s">
        <v>3</v>
      </c>
      <c r="F710">
        <v>3.7174999999999998</v>
      </c>
      <c r="G710">
        <f t="shared" si="144"/>
        <v>2017</v>
      </c>
      <c r="H710">
        <f t="shared" si="145"/>
        <v>0</v>
      </c>
      <c r="I710">
        <f t="shared" si="146"/>
        <v>1</v>
      </c>
      <c r="J710">
        <f t="shared" si="147"/>
        <v>0</v>
      </c>
      <c r="K710">
        <f t="shared" si="148"/>
        <v>0</v>
      </c>
      <c r="L710">
        <f t="shared" si="149"/>
        <v>0</v>
      </c>
      <c r="M710">
        <f t="shared" si="150"/>
        <v>0</v>
      </c>
      <c r="N710">
        <f t="shared" si="151"/>
        <v>0</v>
      </c>
      <c r="O710">
        <f t="shared" si="152"/>
        <v>0</v>
      </c>
      <c r="P710">
        <f t="shared" si="153"/>
        <v>0</v>
      </c>
      <c r="Q710">
        <f t="shared" si="154"/>
        <v>0</v>
      </c>
      <c r="R710">
        <f t="shared" si="155"/>
        <v>-0.13749999999999973</v>
      </c>
    </row>
    <row r="711" spans="1:18" x14ac:dyDescent="0.25">
      <c r="A711" s="1">
        <v>42754</v>
      </c>
      <c r="B711">
        <f t="shared" si="143"/>
        <v>1</v>
      </c>
      <c r="C711" t="s">
        <v>11</v>
      </c>
      <c r="D711">
        <v>3.74</v>
      </c>
      <c r="E711" t="s">
        <v>3</v>
      </c>
      <c r="F711">
        <v>3.8</v>
      </c>
      <c r="G711">
        <f t="shared" si="144"/>
        <v>2017</v>
      </c>
      <c r="H711">
        <f t="shared" si="145"/>
        <v>0</v>
      </c>
      <c r="I711">
        <f t="shared" si="146"/>
        <v>1</v>
      </c>
      <c r="J711">
        <f t="shared" si="147"/>
        <v>0</v>
      </c>
      <c r="K711">
        <f t="shared" si="148"/>
        <v>0</v>
      </c>
      <c r="L711">
        <f t="shared" si="149"/>
        <v>0</v>
      </c>
      <c r="M711">
        <f t="shared" si="150"/>
        <v>0</v>
      </c>
      <c r="N711">
        <f t="shared" si="151"/>
        <v>0</v>
      </c>
      <c r="O711">
        <f t="shared" si="152"/>
        <v>0</v>
      </c>
      <c r="P711">
        <f t="shared" si="153"/>
        <v>0</v>
      </c>
      <c r="Q711">
        <f t="shared" si="154"/>
        <v>0</v>
      </c>
      <c r="R711">
        <f t="shared" si="155"/>
        <v>-5.9999999999999609E-2</v>
      </c>
    </row>
    <row r="712" spans="1:18" x14ac:dyDescent="0.25">
      <c r="A712" s="1">
        <v>42761</v>
      </c>
      <c r="B712">
        <f t="shared" si="143"/>
        <v>1</v>
      </c>
      <c r="C712" t="s">
        <v>11</v>
      </c>
      <c r="D712">
        <v>3.77</v>
      </c>
      <c r="E712" t="s">
        <v>3</v>
      </c>
      <c r="F712">
        <v>3.78</v>
      </c>
      <c r="G712">
        <f t="shared" si="144"/>
        <v>2017</v>
      </c>
      <c r="H712">
        <f t="shared" si="145"/>
        <v>0</v>
      </c>
      <c r="I712">
        <f t="shared" si="146"/>
        <v>1</v>
      </c>
      <c r="J712">
        <f t="shared" si="147"/>
        <v>0</v>
      </c>
      <c r="K712">
        <f t="shared" si="148"/>
        <v>0</v>
      </c>
      <c r="L712">
        <f t="shared" si="149"/>
        <v>0</v>
      </c>
      <c r="M712">
        <f t="shared" si="150"/>
        <v>0</v>
      </c>
      <c r="N712">
        <f t="shared" si="151"/>
        <v>0</v>
      </c>
      <c r="O712">
        <f t="shared" si="152"/>
        <v>0</v>
      </c>
      <c r="P712">
        <f t="shared" si="153"/>
        <v>0</v>
      </c>
      <c r="Q712">
        <f t="shared" si="154"/>
        <v>0</v>
      </c>
      <c r="R712">
        <f t="shared" si="155"/>
        <v>-9.9999999999997868E-3</v>
      </c>
    </row>
    <row r="713" spans="1:18" x14ac:dyDescent="0.25">
      <c r="A713" s="1">
        <v>42768</v>
      </c>
      <c r="B713">
        <f t="shared" si="143"/>
        <v>2</v>
      </c>
      <c r="C713" t="s">
        <v>11</v>
      </c>
      <c r="D713">
        <v>3.61</v>
      </c>
      <c r="E713" t="s">
        <v>3</v>
      </c>
      <c r="F713">
        <v>3.82</v>
      </c>
      <c r="G713">
        <f t="shared" si="144"/>
        <v>2017</v>
      </c>
      <c r="H713">
        <f t="shared" si="145"/>
        <v>0</v>
      </c>
      <c r="I713">
        <f t="shared" si="146"/>
        <v>1</v>
      </c>
      <c r="J713">
        <f t="shared" si="147"/>
        <v>0</v>
      </c>
      <c r="K713">
        <f t="shared" si="148"/>
        <v>0</v>
      </c>
      <c r="L713">
        <f t="shared" si="149"/>
        <v>0</v>
      </c>
      <c r="M713">
        <f t="shared" si="150"/>
        <v>0</v>
      </c>
      <c r="N713">
        <f t="shared" si="151"/>
        <v>0</v>
      </c>
      <c r="O713">
        <f t="shared" si="152"/>
        <v>0</v>
      </c>
      <c r="P713">
        <f t="shared" si="153"/>
        <v>0</v>
      </c>
      <c r="Q713">
        <f t="shared" si="154"/>
        <v>1</v>
      </c>
      <c r="R713">
        <f t="shared" si="155"/>
        <v>-0.20999999999999996</v>
      </c>
    </row>
    <row r="714" spans="1:18" x14ac:dyDescent="0.25">
      <c r="A714" s="1">
        <v>42775</v>
      </c>
      <c r="B714">
        <f t="shared" si="143"/>
        <v>2</v>
      </c>
      <c r="C714" t="s">
        <v>11</v>
      </c>
      <c r="D714">
        <v>3.64</v>
      </c>
      <c r="E714" t="s">
        <v>3</v>
      </c>
      <c r="F714">
        <v>3.84</v>
      </c>
      <c r="G714">
        <f t="shared" si="144"/>
        <v>2017</v>
      </c>
      <c r="H714">
        <f t="shared" si="145"/>
        <v>0</v>
      </c>
      <c r="I714">
        <f t="shared" si="146"/>
        <v>1</v>
      </c>
      <c r="J714">
        <f t="shared" si="147"/>
        <v>0</v>
      </c>
      <c r="K714">
        <f t="shared" si="148"/>
        <v>0</v>
      </c>
      <c r="L714">
        <f t="shared" si="149"/>
        <v>0</v>
      </c>
      <c r="M714">
        <f t="shared" si="150"/>
        <v>0</v>
      </c>
      <c r="N714">
        <f t="shared" si="151"/>
        <v>0</v>
      </c>
      <c r="O714">
        <f t="shared" si="152"/>
        <v>0</v>
      </c>
      <c r="P714">
        <f t="shared" si="153"/>
        <v>0</v>
      </c>
      <c r="Q714">
        <f t="shared" si="154"/>
        <v>1</v>
      </c>
      <c r="R714">
        <f t="shared" si="155"/>
        <v>-0.19999999999999973</v>
      </c>
    </row>
    <row r="715" spans="1:18" x14ac:dyDescent="0.25">
      <c r="A715" s="1">
        <v>42782</v>
      </c>
      <c r="B715">
        <f t="shared" si="143"/>
        <v>2</v>
      </c>
      <c r="C715" t="s">
        <v>11</v>
      </c>
      <c r="D715">
        <v>3.46</v>
      </c>
      <c r="E715" t="s">
        <v>3</v>
      </c>
      <c r="F715">
        <v>3.8774999999999999</v>
      </c>
      <c r="G715">
        <f t="shared" si="144"/>
        <v>2017</v>
      </c>
      <c r="H715">
        <f t="shared" si="145"/>
        <v>0</v>
      </c>
      <c r="I715">
        <f t="shared" si="146"/>
        <v>1</v>
      </c>
      <c r="J715">
        <f t="shared" si="147"/>
        <v>0</v>
      </c>
      <c r="K715">
        <f t="shared" si="148"/>
        <v>0</v>
      </c>
      <c r="L715">
        <f t="shared" si="149"/>
        <v>0</v>
      </c>
      <c r="M715">
        <f t="shared" si="150"/>
        <v>0</v>
      </c>
      <c r="N715">
        <f t="shared" si="151"/>
        <v>0</v>
      </c>
      <c r="O715">
        <f t="shared" si="152"/>
        <v>0</v>
      </c>
      <c r="P715">
        <f t="shared" si="153"/>
        <v>0</v>
      </c>
      <c r="Q715">
        <f t="shared" si="154"/>
        <v>1</v>
      </c>
      <c r="R715">
        <f t="shared" si="155"/>
        <v>-0.41749999999999998</v>
      </c>
    </row>
    <row r="716" spans="1:18" x14ac:dyDescent="0.25">
      <c r="A716" s="1">
        <v>42789</v>
      </c>
      <c r="B716">
        <f t="shared" si="143"/>
        <v>2</v>
      </c>
      <c r="C716" t="s">
        <v>11</v>
      </c>
      <c r="D716">
        <v>3.39</v>
      </c>
      <c r="E716" t="s">
        <v>3</v>
      </c>
      <c r="F716">
        <v>3.7974999999999999</v>
      </c>
      <c r="G716">
        <f t="shared" si="144"/>
        <v>2017</v>
      </c>
      <c r="H716">
        <f t="shared" si="145"/>
        <v>0</v>
      </c>
      <c r="I716">
        <f t="shared" si="146"/>
        <v>1</v>
      </c>
      <c r="J716">
        <f t="shared" si="147"/>
        <v>0</v>
      </c>
      <c r="K716">
        <f t="shared" si="148"/>
        <v>0</v>
      </c>
      <c r="L716">
        <f t="shared" si="149"/>
        <v>0</v>
      </c>
      <c r="M716">
        <f t="shared" si="150"/>
        <v>0</v>
      </c>
      <c r="N716">
        <f t="shared" si="151"/>
        <v>0</v>
      </c>
      <c r="O716">
        <f t="shared" si="152"/>
        <v>0</v>
      </c>
      <c r="P716">
        <f t="shared" si="153"/>
        <v>0</v>
      </c>
      <c r="Q716">
        <f t="shared" si="154"/>
        <v>1</v>
      </c>
      <c r="R716">
        <f t="shared" si="155"/>
        <v>-0.40749999999999975</v>
      </c>
    </row>
    <row r="717" spans="1:18" x14ac:dyDescent="0.25">
      <c r="A717" s="1">
        <v>42796</v>
      </c>
      <c r="B717">
        <f t="shared" si="143"/>
        <v>3</v>
      </c>
      <c r="C717" t="s">
        <v>11</v>
      </c>
      <c r="D717">
        <v>3.38</v>
      </c>
      <c r="E717" t="s">
        <v>3</v>
      </c>
      <c r="F717">
        <v>3.8624999999999998</v>
      </c>
      <c r="G717">
        <f t="shared" si="144"/>
        <v>2017</v>
      </c>
      <c r="H717">
        <f t="shared" si="145"/>
        <v>0</v>
      </c>
      <c r="I717">
        <f t="shared" si="146"/>
        <v>1</v>
      </c>
      <c r="J717">
        <f t="shared" si="147"/>
        <v>0</v>
      </c>
      <c r="K717">
        <f t="shared" si="148"/>
        <v>0</v>
      </c>
      <c r="L717">
        <f t="shared" si="149"/>
        <v>0</v>
      </c>
      <c r="M717">
        <f t="shared" si="150"/>
        <v>0</v>
      </c>
      <c r="N717">
        <f t="shared" si="151"/>
        <v>0</v>
      </c>
      <c r="O717">
        <f t="shared" si="152"/>
        <v>0</v>
      </c>
      <c r="P717">
        <f t="shared" si="153"/>
        <v>0</v>
      </c>
      <c r="Q717">
        <f t="shared" si="154"/>
        <v>2</v>
      </c>
      <c r="R717">
        <f t="shared" si="155"/>
        <v>-0.48249999999999993</v>
      </c>
    </row>
    <row r="718" spans="1:18" x14ac:dyDescent="0.25">
      <c r="A718" s="1">
        <v>42803</v>
      </c>
      <c r="B718">
        <f t="shared" si="143"/>
        <v>3</v>
      </c>
      <c r="C718" t="s">
        <v>11</v>
      </c>
      <c r="D718">
        <v>3.29</v>
      </c>
      <c r="E718" t="s">
        <v>3</v>
      </c>
      <c r="F718">
        <v>3.7450000000000001</v>
      </c>
      <c r="G718">
        <f t="shared" si="144"/>
        <v>2017</v>
      </c>
      <c r="H718">
        <f t="shared" si="145"/>
        <v>0</v>
      </c>
      <c r="I718">
        <f t="shared" si="146"/>
        <v>1</v>
      </c>
      <c r="J718">
        <f t="shared" si="147"/>
        <v>0</v>
      </c>
      <c r="K718">
        <f t="shared" si="148"/>
        <v>0</v>
      </c>
      <c r="L718">
        <f t="shared" si="149"/>
        <v>0</v>
      </c>
      <c r="M718">
        <f t="shared" si="150"/>
        <v>0</v>
      </c>
      <c r="N718">
        <f t="shared" si="151"/>
        <v>0</v>
      </c>
      <c r="O718">
        <f t="shared" si="152"/>
        <v>0</v>
      </c>
      <c r="P718">
        <f t="shared" si="153"/>
        <v>0</v>
      </c>
      <c r="Q718">
        <f t="shared" si="154"/>
        <v>2</v>
      </c>
      <c r="R718">
        <f t="shared" si="155"/>
        <v>-0.45500000000000007</v>
      </c>
    </row>
    <row r="719" spans="1:18" x14ac:dyDescent="0.25">
      <c r="A719" s="1">
        <v>42810</v>
      </c>
      <c r="B719">
        <f t="shared" si="143"/>
        <v>3</v>
      </c>
      <c r="C719" t="s">
        <v>11</v>
      </c>
      <c r="D719">
        <v>3.29</v>
      </c>
      <c r="E719" t="s">
        <v>3</v>
      </c>
      <c r="F719">
        <v>3.7349999999999999</v>
      </c>
      <c r="G719">
        <f t="shared" si="144"/>
        <v>2017</v>
      </c>
      <c r="H719">
        <f t="shared" si="145"/>
        <v>0</v>
      </c>
      <c r="I719">
        <f t="shared" si="146"/>
        <v>1</v>
      </c>
      <c r="J719">
        <f t="shared" si="147"/>
        <v>0</v>
      </c>
      <c r="K719">
        <f t="shared" si="148"/>
        <v>0</v>
      </c>
      <c r="L719">
        <f t="shared" si="149"/>
        <v>0</v>
      </c>
      <c r="M719">
        <f t="shared" si="150"/>
        <v>0</v>
      </c>
      <c r="N719">
        <f t="shared" si="151"/>
        <v>0</v>
      </c>
      <c r="O719">
        <f t="shared" si="152"/>
        <v>0</v>
      </c>
      <c r="P719">
        <f t="shared" si="153"/>
        <v>0</v>
      </c>
      <c r="Q719">
        <f t="shared" si="154"/>
        <v>2</v>
      </c>
      <c r="R719">
        <f t="shared" si="155"/>
        <v>-0.44499999999999984</v>
      </c>
    </row>
    <row r="720" spans="1:18" x14ac:dyDescent="0.25">
      <c r="A720" s="1">
        <v>42817</v>
      </c>
      <c r="B720">
        <f t="shared" si="143"/>
        <v>3</v>
      </c>
      <c r="C720" t="s">
        <v>11</v>
      </c>
      <c r="D720">
        <v>3.23</v>
      </c>
      <c r="E720" t="s">
        <v>3</v>
      </c>
      <c r="F720">
        <v>3.645</v>
      </c>
      <c r="G720">
        <f t="shared" si="144"/>
        <v>2017</v>
      </c>
      <c r="H720">
        <f t="shared" si="145"/>
        <v>0</v>
      </c>
      <c r="I720">
        <f t="shared" si="146"/>
        <v>1</v>
      </c>
      <c r="J720">
        <f t="shared" si="147"/>
        <v>0</v>
      </c>
      <c r="K720">
        <f t="shared" si="148"/>
        <v>0</v>
      </c>
      <c r="L720">
        <f t="shared" si="149"/>
        <v>0</v>
      </c>
      <c r="M720">
        <f t="shared" si="150"/>
        <v>0</v>
      </c>
      <c r="N720">
        <f t="shared" si="151"/>
        <v>0</v>
      </c>
      <c r="O720">
        <f t="shared" si="152"/>
        <v>0</v>
      </c>
      <c r="P720">
        <f t="shared" si="153"/>
        <v>0</v>
      </c>
      <c r="Q720">
        <f t="shared" si="154"/>
        <v>2</v>
      </c>
      <c r="R720">
        <f t="shared" si="155"/>
        <v>-0.41500000000000004</v>
      </c>
    </row>
    <row r="721" spans="1:18" x14ac:dyDescent="0.25">
      <c r="A721" s="1">
        <v>42824</v>
      </c>
      <c r="B721">
        <f t="shared" si="143"/>
        <v>3</v>
      </c>
      <c r="C721" t="s">
        <v>11</v>
      </c>
      <c r="D721">
        <v>3.19</v>
      </c>
      <c r="E721" t="s">
        <v>3</v>
      </c>
      <c r="F721">
        <v>3.65</v>
      </c>
      <c r="G721">
        <f t="shared" si="144"/>
        <v>2017</v>
      </c>
      <c r="H721">
        <f t="shared" si="145"/>
        <v>0</v>
      </c>
      <c r="I721">
        <f t="shared" si="146"/>
        <v>1</v>
      </c>
      <c r="J721">
        <f t="shared" si="147"/>
        <v>0</v>
      </c>
      <c r="K721">
        <f t="shared" si="148"/>
        <v>0</v>
      </c>
      <c r="L721">
        <f t="shared" si="149"/>
        <v>0</v>
      </c>
      <c r="M721">
        <f t="shared" si="150"/>
        <v>0</v>
      </c>
      <c r="N721">
        <f t="shared" si="151"/>
        <v>0</v>
      </c>
      <c r="O721">
        <f t="shared" si="152"/>
        <v>0</v>
      </c>
      <c r="P721">
        <f t="shared" si="153"/>
        <v>0</v>
      </c>
      <c r="Q721">
        <f t="shared" si="154"/>
        <v>2</v>
      </c>
      <c r="R721">
        <f t="shared" si="155"/>
        <v>-0.45999999999999996</v>
      </c>
    </row>
    <row r="722" spans="1:18" x14ac:dyDescent="0.25">
      <c r="A722" s="1">
        <v>42831</v>
      </c>
      <c r="B722">
        <f t="shared" si="143"/>
        <v>4</v>
      </c>
      <c r="C722" t="s">
        <v>11</v>
      </c>
      <c r="D722">
        <v>3.2</v>
      </c>
      <c r="E722" t="s">
        <v>3</v>
      </c>
      <c r="F722">
        <v>3.6850000000000001</v>
      </c>
      <c r="G722">
        <f t="shared" si="144"/>
        <v>2017</v>
      </c>
      <c r="H722">
        <f t="shared" si="145"/>
        <v>0</v>
      </c>
      <c r="I722">
        <f t="shared" si="146"/>
        <v>1</v>
      </c>
      <c r="J722">
        <f t="shared" si="147"/>
        <v>0</v>
      </c>
      <c r="K722">
        <f t="shared" si="148"/>
        <v>0</v>
      </c>
      <c r="L722">
        <f t="shared" si="149"/>
        <v>0</v>
      </c>
      <c r="M722">
        <f t="shared" si="150"/>
        <v>0</v>
      </c>
      <c r="N722">
        <f t="shared" si="151"/>
        <v>0</v>
      </c>
      <c r="O722">
        <f t="shared" si="152"/>
        <v>0</v>
      </c>
      <c r="P722">
        <f t="shared" si="153"/>
        <v>0</v>
      </c>
      <c r="Q722">
        <f t="shared" si="154"/>
        <v>3</v>
      </c>
      <c r="R722">
        <f t="shared" si="155"/>
        <v>-0.48499999999999988</v>
      </c>
    </row>
    <row r="723" spans="1:18" x14ac:dyDescent="0.25">
      <c r="A723" s="1">
        <v>42838</v>
      </c>
      <c r="B723">
        <f t="shared" si="143"/>
        <v>4</v>
      </c>
      <c r="C723" t="s">
        <v>11</v>
      </c>
      <c r="D723">
        <v>3.37</v>
      </c>
      <c r="E723" t="s">
        <v>3</v>
      </c>
      <c r="F723">
        <v>3.78</v>
      </c>
      <c r="G723">
        <f t="shared" si="144"/>
        <v>2017</v>
      </c>
      <c r="H723">
        <f t="shared" si="145"/>
        <v>0</v>
      </c>
      <c r="I723">
        <f t="shared" si="146"/>
        <v>1</v>
      </c>
      <c r="J723">
        <f t="shared" si="147"/>
        <v>0</v>
      </c>
      <c r="K723">
        <f t="shared" si="148"/>
        <v>0</v>
      </c>
      <c r="L723">
        <f t="shared" si="149"/>
        <v>0</v>
      </c>
      <c r="M723">
        <f t="shared" si="150"/>
        <v>0</v>
      </c>
      <c r="N723">
        <f t="shared" si="151"/>
        <v>0</v>
      </c>
      <c r="O723">
        <f t="shared" si="152"/>
        <v>0</v>
      </c>
      <c r="P723">
        <f t="shared" si="153"/>
        <v>0</v>
      </c>
      <c r="Q723">
        <f t="shared" si="154"/>
        <v>3</v>
      </c>
      <c r="R723">
        <f t="shared" si="155"/>
        <v>-0.4099999999999997</v>
      </c>
    </row>
    <row r="724" spans="1:18" x14ac:dyDescent="0.25">
      <c r="A724" s="1">
        <v>42845</v>
      </c>
      <c r="B724">
        <f t="shared" si="143"/>
        <v>4</v>
      </c>
      <c r="C724" t="s">
        <v>11</v>
      </c>
      <c r="D724">
        <v>3.4</v>
      </c>
      <c r="E724" t="s">
        <v>3</v>
      </c>
      <c r="F724">
        <v>3.6425000000000001</v>
      </c>
      <c r="G724">
        <f t="shared" si="144"/>
        <v>2017</v>
      </c>
      <c r="H724">
        <f t="shared" si="145"/>
        <v>0</v>
      </c>
      <c r="I724">
        <f t="shared" si="146"/>
        <v>1</v>
      </c>
      <c r="J724">
        <f t="shared" si="147"/>
        <v>0</v>
      </c>
      <c r="K724">
        <f t="shared" si="148"/>
        <v>0</v>
      </c>
      <c r="L724">
        <f t="shared" si="149"/>
        <v>0</v>
      </c>
      <c r="M724">
        <f t="shared" si="150"/>
        <v>0</v>
      </c>
      <c r="N724">
        <f t="shared" si="151"/>
        <v>0</v>
      </c>
      <c r="O724">
        <f t="shared" si="152"/>
        <v>0</v>
      </c>
      <c r="P724">
        <f t="shared" si="153"/>
        <v>0</v>
      </c>
      <c r="Q724">
        <f t="shared" si="154"/>
        <v>3</v>
      </c>
      <c r="R724">
        <f t="shared" si="155"/>
        <v>-0.24250000000000016</v>
      </c>
    </row>
    <row r="725" spans="1:18" x14ac:dyDescent="0.25">
      <c r="A725" s="1">
        <v>42852</v>
      </c>
      <c r="B725">
        <f t="shared" si="143"/>
        <v>4</v>
      </c>
      <c r="C725" t="s">
        <v>11</v>
      </c>
      <c r="D725">
        <v>3.3</v>
      </c>
      <c r="E725" t="s">
        <v>3</v>
      </c>
      <c r="F725">
        <v>3.6924999999999999</v>
      </c>
      <c r="G725">
        <f t="shared" si="144"/>
        <v>2017</v>
      </c>
      <c r="H725">
        <f t="shared" si="145"/>
        <v>0</v>
      </c>
      <c r="I725">
        <f t="shared" si="146"/>
        <v>1</v>
      </c>
      <c r="J725">
        <f t="shared" si="147"/>
        <v>0</v>
      </c>
      <c r="K725">
        <f t="shared" si="148"/>
        <v>0</v>
      </c>
      <c r="L725">
        <f t="shared" si="149"/>
        <v>0</v>
      </c>
      <c r="M725">
        <f t="shared" si="150"/>
        <v>0</v>
      </c>
      <c r="N725">
        <f t="shared" si="151"/>
        <v>0</v>
      </c>
      <c r="O725">
        <f t="shared" si="152"/>
        <v>0</v>
      </c>
      <c r="P725">
        <f t="shared" si="153"/>
        <v>0</v>
      </c>
      <c r="Q725">
        <f t="shared" si="154"/>
        <v>3</v>
      </c>
      <c r="R725">
        <f t="shared" si="155"/>
        <v>-0.39250000000000007</v>
      </c>
    </row>
    <row r="726" spans="1:18" x14ac:dyDescent="0.25">
      <c r="A726" s="1">
        <v>42859</v>
      </c>
      <c r="B726">
        <f t="shared" si="143"/>
        <v>5</v>
      </c>
      <c r="C726" t="s">
        <v>11</v>
      </c>
      <c r="D726">
        <v>3.21</v>
      </c>
      <c r="E726" t="s">
        <v>3</v>
      </c>
      <c r="F726">
        <v>3.665</v>
      </c>
      <c r="G726">
        <f t="shared" si="144"/>
        <v>2017</v>
      </c>
      <c r="H726">
        <f t="shared" si="145"/>
        <v>0</v>
      </c>
      <c r="I726">
        <f t="shared" si="146"/>
        <v>1</v>
      </c>
      <c r="J726">
        <f t="shared" si="147"/>
        <v>0</v>
      </c>
      <c r="K726">
        <f t="shared" si="148"/>
        <v>0</v>
      </c>
      <c r="L726">
        <f t="shared" si="149"/>
        <v>0</v>
      </c>
      <c r="M726">
        <f t="shared" si="150"/>
        <v>0</v>
      </c>
      <c r="N726">
        <f t="shared" si="151"/>
        <v>0</v>
      </c>
      <c r="O726">
        <f t="shared" si="152"/>
        <v>0</v>
      </c>
      <c r="P726">
        <f t="shared" si="153"/>
        <v>0</v>
      </c>
      <c r="Q726">
        <f t="shared" si="154"/>
        <v>4</v>
      </c>
      <c r="R726">
        <f t="shared" si="155"/>
        <v>-0.45500000000000007</v>
      </c>
    </row>
    <row r="727" spans="1:18" x14ac:dyDescent="0.25">
      <c r="A727" s="1">
        <v>42866</v>
      </c>
      <c r="B727">
        <f t="shared" si="143"/>
        <v>5</v>
      </c>
      <c r="C727" t="s">
        <v>11</v>
      </c>
      <c r="D727">
        <v>3.25</v>
      </c>
      <c r="E727" t="s">
        <v>3</v>
      </c>
      <c r="F727">
        <v>3.6924999999999999</v>
      </c>
      <c r="G727">
        <f t="shared" si="144"/>
        <v>2017</v>
      </c>
      <c r="H727">
        <f t="shared" si="145"/>
        <v>0</v>
      </c>
      <c r="I727">
        <f t="shared" si="146"/>
        <v>1</v>
      </c>
      <c r="J727">
        <f t="shared" si="147"/>
        <v>0</v>
      </c>
      <c r="K727">
        <f t="shared" si="148"/>
        <v>0</v>
      </c>
      <c r="L727">
        <f t="shared" si="149"/>
        <v>0</v>
      </c>
      <c r="M727">
        <f t="shared" si="150"/>
        <v>0</v>
      </c>
      <c r="N727">
        <f t="shared" si="151"/>
        <v>0</v>
      </c>
      <c r="O727">
        <f t="shared" si="152"/>
        <v>0</v>
      </c>
      <c r="P727">
        <f t="shared" si="153"/>
        <v>0</v>
      </c>
      <c r="Q727">
        <f t="shared" si="154"/>
        <v>4</v>
      </c>
      <c r="R727">
        <f t="shared" si="155"/>
        <v>-0.44249999999999989</v>
      </c>
    </row>
    <row r="728" spans="1:18" x14ac:dyDescent="0.25">
      <c r="A728" s="1">
        <v>42873</v>
      </c>
      <c r="B728">
        <f t="shared" si="143"/>
        <v>5</v>
      </c>
      <c r="C728" t="s">
        <v>11</v>
      </c>
      <c r="D728">
        <v>3.41</v>
      </c>
      <c r="E728" t="s">
        <v>3</v>
      </c>
      <c r="F728">
        <v>3.66</v>
      </c>
      <c r="G728">
        <f t="shared" si="144"/>
        <v>2017</v>
      </c>
      <c r="H728">
        <f t="shared" si="145"/>
        <v>0</v>
      </c>
      <c r="I728">
        <f t="shared" si="146"/>
        <v>1</v>
      </c>
      <c r="J728">
        <f t="shared" si="147"/>
        <v>0</v>
      </c>
      <c r="K728">
        <f t="shared" si="148"/>
        <v>0</v>
      </c>
      <c r="L728">
        <f t="shared" si="149"/>
        <v>0</v>
      </c>
      <c r="M728">
        <f t="shared" si="150"/>
        <v>0</v>
      </c>
      <c r="N728">
        <f t="shared" si="151"/>
        <v>0</v>
      </c>
      <c r="O728">
        <f t="shared" si="152"/>
        <v>0</v>
      </c>
      <c r="P728">
        <f t="shared" si="153"/>
        <v>0</v>
      </c>
      <c r="Q728">
        <f t="shared" si="154"/>
        <v>4</v>
      </c>
      <c r="R728">
        <f t="shared" si="155"/>
        <v>-0.25</v>
      </c>
    </row>
    <row r="729" spans="1:18" x14ac:dyDescent="0.25">
      <c r="A729" s="1">
        <v>42880</v>
      </c>
      <c r="B729">
        <f t="shared" si="143"/>
        <v>5</v>
      </c>
      <c r="C729" t="s">
        <v>11</v>
      </c>
      <c r="D729">
        <v>3.41</v>
      </c>
      <c r="E729" t="s">
        <v>3</v>
      </c>
      <c r="F729">
        <v>3.6924999999999999</v>
      </c>
      <c r="G729">
        <f t="shared" si="144"/>
        <v>2017</v>
      </c>
      <c r="H729">
        <f t="shared" si="145"/>
        <v>0</v>
      </c>
      <c r="I729">
        <f t="shared" si="146"/>
        <v>1</v>
      </c>
      <c r="J729">
        <f t="shared" si="147"/>
        <v>0</v>
      </c>
      <c r="K729">
        <f t="shared" si="148"/>
        <v>0</v>
      </c>
      <c r="L729">
        <f t="shared" si="149"/>
        <v>0</v>
      </c>
      <c r="M729">
        <f t="shared" si="150"/>
        <v>0</v>
      </c>
      <c r="N729">
        <f t="shared" si="151"/>
        <v>0</v>
      </c>
      <c r="O729">
        <f t="shared" si="152"/>
        <v>0</v>
      </c>
      <c r="P729">
        <f t="shared" si="153"/>
        <v>0</v>
      </c>
      <c r="Q729">
        <f t="shared" si="154"/>
        <v>4</v>
      </c>
      <c r="R729">
        <f t="shared" si="155"/>
        <v>-0.28249999999999975</v>
      </c>
    </row>
    <row r="730" spans="1:18" x14ac:dyDescent="0.25">
      <c r="A730" s="1">
        <v>42887</v>
      </c>
      <c r="B730">
        <f t="shared" si="143"/>
        <v>6</v>
      </c>
      <c r="C730" t="s">
        <v>11</v>
      </c>
      <c r="D730">
        <v>3.04</v>
      </c>
      <c r="E730" t="s">
        <v>3</v>
      </c>
      <c r="F730">
        <v>3.7050000000000001</v>
      </c>
      <c r="G730">
        <f t="shared" si="144"/>
        <v>2017</v>
      </c>
      <c r="H730">
        <f t="shared" si="145"/>
        <v>0</v>
      </c>
      <c r="I730">
        <f t="shared" si="146"/>
        <v>1</v>
      </c>
      <c r="J730">
        <f t="shared" si="147"/>
        <v>0</v>
      </c>
      <c r="K730">
        <f t="shared" si="148"/>
        <v>0</v>
      </c>
      <c r="L730">
        <f t="shared" si="149"/>
        <v>0</v>
      </c>
      <c r="M730">
        <f t="shared" si="150"/>
        <v>0</v>
      </c>
      <c r="N730">
        <f t="shared" si="151"/>
        <v>0</v>
      </c>
      <c r="O730">
        <f t="shared" si="152"/>
        <v>0</v>
      </c>
      <c r="P730">
        <f t="shared" si="153"/>
        <v>0</v>
      </c>
      <c r="Q730">
        <f t="shared" si="154"/>
        <v>5</v>
      </c>
      <c r="R730">
        <f t="shared" si="155"/>
        <v>-0.66500000000000004</v>
      </c>
    </row>
    <row r="731" spans="1:18" x14ac:dyDescent="0.25">
      <c r="A731" s="1">
        <v>42894</v>
      </c>
      <c r="B731">
        <f t="shared" si="143"/>
        <v>6</v>
      </c>
      <c r="C731" t="s">
        <v>11</v>
      </c>
      <c r="D731">
        <v>3.33</v>
      </c>
      <c r="E731" t="s">
        <v>3</v>
      </c>
      <c r="F731">
        <v>3.8574999999999999</v>
      </c>
      <c r="G731">
        <f t="shared" si="144"/>
        <v>2017</v>
      </c>
      <c r="H731">
        <f t="shared" si="145"/>
        <v>0</v>
      </c>
      <c r="I731">
        <f t="shared" si="146"/>
        <v>1</v>
      </c>
      <c r="J731">
        <f t="shared" si="147"/>
        <v>0</v>
      </c>
      <c r="K731">
        <f t="shared" si="148"/>
        <v>0</v>
      </c>
      <c r="L731">
        <f t="shared" si="149"/>
        <v>0</v>
      </c>
      <c r="M731">
        <f t="shared" si="150"/>
        <v>0</v>
      </c>
      <c r="N731">
        <f t="shared" si="151"/>
        <v>0</v>
      </c>
      <c r="O731">
        <f t="shared" si="152"/>
        <v>0</v>
      </c>
      <c r="P731">
        <f t="shared" si="153"/>
        <v>0</v>
      </c>
      <c r="Q731">
        <f t="shared" si="154"/>
        <v>5</v>
      </c>
      <c r="R731">
        <f t="shared" si="155"/>
        <v>-0.52749999999999986</v>
      </c>
    </row>
    <row r="732" spans="1:18" x14ac:dyDescent="0.25">
      <c r="A732" s="1">
        <v>42901</v>
      </c>
      <c r="B732">
        <f t="shared" si="143"/>
        <v>6</v>
      </c>
      <c r="C732" t="s">
        <v>11</v>
      </c>
      <c r="D732">
        <v>3.39</v>
      </c>
      <c r="E732" t="s">
        <v>3</v>
      </c>
      <c r="F732">
        <v>3.7949999999999999</v>
      </c>
      <c r="G732">
        <f t="shared" si="144"/>
        <v>2017</v>
      </c>
      <c r="H732">
        <f t="shared" si="145"/>
        <v>0</v>
      </c>
      <c r="I732">
        <f t="shared" si="146"/>
        <v>1</v>
      </c>
      <c r="J732">
        <f t="shared" si="147"/>
        <v>0</v>
      </c>
      <c r="K732">
        <f t="shared" si="148"/>
        <v>0</v>
      </c>
      <c r="L732">
        <f t="shared" si="149"/>
        <v>0</v>
      </c>
      <c r="M732">
        <f t="shared" si="150"/>
        <v>0</v>
      </c>
      <c r="N732">
        <f t="shared" si="151"/>
        <v>0</v>
      </c>
      <c r="O732">
        <f t="shared" si="152"/>
        <v>0</v>
      </c>
      <c r="P732">
        <f t="shared" si="153"/>
        <v>0</v>
      </c>
      <c r="Q732">
        <f t="shared" si="154"/>
        <v>5</v>
      </c>
      <c r="R732">
        <f t="shared" si="155"/>
        <v>-0.4049999999999998</v>
      </c>
    </row>
    <row r="733" spans="1:18" x14ac:dyDescent="0.25">
      <c r="A733" s="1">
        <v>42908</v>
      </c>
      <c r="B733">
        <f t="shared" si="143"/>
        <v>6</v>
      </c>
      <c r="C733" t="s">
        <v>11</v>
      </c>
      <c r="D733">
        <v>3</v>
      </c>
      <c r="E733" t="s">
        <v>3</v>
      </c>
      <c r="F733">
        <v>3.6274999999999999</v>
      </c>
      <c r="G733">
        <f t="shared" si="144"/>
        <v>2017</v>
      </c>
      <c r="H733">
        <f t="shared" si="145"/>
        <v>0</v>
      </c>
      <c r="I733">
        <f t="shared" si="146"/>
        <v>1</v>
      </c>
      <c r="J733">
        <f t="shared" si="147"/>
        <v>0</v>
      </c>
      <c r="K733">
        <f t="shared" si="148"/>
        <v>0</v>
      </c>
      <c r="L733">
        <f t="shared" si="149"/>
        <v>0</v>
      </c>
      <c r="M733">
        <f t="shared" si="150"/>
        <v>0</v>
      </c>
      <c r="N733">
        <f t="shared" si="151"/>
        <v>0</v>
      </c>
      <c r="O733">
        <f t="shared" si="152"/>
        <v>0</v>
      </c>
      <c r="P733">
        <f t="shared" si="153"/>
        <v>0</v>
      </c>
      <c r="Q733">
        <f t="shared" si="154"/>
        <v>5</v>
      </c>
      <c r="R733">
        <f t="shared" si="155"/>
        <v>-0.62749999999999995</v>
      </c>
    </row>
    <row r="734" spans="1:18" x14ac:dyDescent="0.25">
      <c r="A734" s="1">
        <v>42915</v>
      </c>
      <c r="B734">
        <f t="shared" si="143"/>
        <v>6</v>
      </c>
      <c r="C734" t="s">
        <v>11</v>
      </c>
      <c r="D734">
        <v>3.2</v>
      </c>
      <c r="E734" t="s">
        <v>3</v>
      </c>
      <c r="F734">
        <v>3.5975000000000001</v>
      </c>
      <c r="G734">
        <f t="shared" si="144"/>
        <v>2017</v>
      </c>
      <c r="H734">
        <f t="shared" si="145"/>
        <v>0</v>
      </c>
      <c r="I734">
        <f t="shared" si="146"/>
        <v>1</v>
      </c>
      <c r="J734">
        <f t="shared" si="147"/>
        <v>0</v>
      </c>
      <c r="K734">
        <f t="shared" si="148"/>
        <v>0</v>
      </c>
      <c r="L734">
        <f t="shared" si="149"/>
        <v>0</v>
      </c>
      <c r="M734">
        <f t="shared" si="150"/>
        <v>0</v>
      </c>
      <c r="N734">
        <f t="shared" si="151"/>
        <v>0</v>
      </c>
      <c r="O734">
        <f t="shared" si="152"/>
        <v>0</v>
      </c>
      <c r="P734">
        <f t="shared" si="153"/>
        <v>0</v>
      </c>
      <c r="Q734">
        <f t="shared" si="154"/>
        <v>5</v>
      </c>
      <c r="R734">
        <f t="shared" si="155"/>
        <v>-0.39749999999999996</v>
      </c>
    </row>
    <row r="735" spans="1:18" x14ac:dyDescent="0.25">
      <c r="A735" s="1">
        <v>42740</v>
      </c>
      <c r="B735">
        <f t="shared" si="143"/>
        <v>1</v>
      </c>
      <c r="C735" t="s">
        <v>11</v>
      </c>
      <c r="D735">
        <v>3.56</v>
      </c>
      <c r="E735" t="s">
        <v>4</v>
      </c>
      <c r="F735">
        <v>3.8075000000000001</v>
      </c>
      <c r="G735">
        <f t="shared" si="144"/>
        <v>2017</v>
      </c>
      <c r="H735">
        <f t="shared" si="145"/>
        <v>0</v>
      </c>
      <c r="I735">
        <f t="shared" si="146"/>
        <v>1</v>
      </c>
      <c r="J735">
        <f t="shared" si="147"/>
        <v>0</v>
      </c>
      <c r="K735">
        <f t="shared" si="148"/>
        <v>0</v>
      </c>
      <c r="L735">
        <f t="shared" si="149"/>
        <v>0</v>
      </c>
      <c r="M735">
        <f t="shared" si="150"/>
        <v>0</v>
      </c>
      <c r="N735">
        <f t="shared" si="151"/>
        <v>0</v>
      </c>
      <c r="O735">
        <f t="shared" si="152"/>
        <v>1</v>
      </c>
      <c r="P735">
        <f t="shared" si="153"/>
        <v>0</v>
      </c>
      <c r="Q735">
        <f t="shared" si="154"/>
        <v>0</v>
      </c>
      <c r="R735">
        <f t="shared" si="155"/>
        <v>-0.24750000000000005</v>
      </c>
    </row>
    <row r="736" spans="1:18" x14ac:dyDescent="0.25">
      <c r="A736" s="1">
        <v>42747</v>
      </c>
      <c r="B736">
        <f t="shared" si="143"/>
        <v>1</v>
      </c>
      <c r="C736" t="s">
        <v>11</v>
      </c>
      <c r="D736">
        <v>3.58</v>
      </c>
      <c r="E736" t="s">
        <v>4</v>
      </c>
      <c r="F736">
        <v>3.7875000000000001</v>
      </c>
      <c r="G736">
        <f t="shared" si="144"/>
        <v>2017</v>
      </c>
      <c r="H736">
        <f t="shared" si="145"/>
        <v>0</v>
      </c>
      <c r="I736">
        <f t="shared" si="146"/>
        <v>1</v>
      </c>
      <c r="J736">
        <f t="shared" si="147"/>
        <v>0</v>
      </c>
      <c r="K736">
        <f t="shared" si="148"/>
        <v>0</v>
      </c>
      <c r="L736">
        <f t="shared" si="149"/>
        <v>0</v>
      </c>
      <c r="M736">
        <f t="shared" si="150"/>
        <v>0</v>
      </c>
      <c r="N736">
        <f t="shared" si="151"/>
        <v>0</v>
      </c>
      <c r="O736">
        <f t="shared" si="152"/>
        <v>1</v>
      </c>
      <c r="P736">
        <f t="shared" si="153"/>
        <v>0</v>
      </c>
      <c r="Q736">
        <f t="shared" si="154"/>
        <v>0</v>
      </c>
      <c r="R736">
        <f t="shared" si="155"/>
        <v>-0.20750000000000002</v>
      </c>
    </row>
    <row r="737" spans="1:18" x14ac:dyDescent="0.25">
      <c r="A737" s="1">
        <v>42754</v>
      </c>
      <c r="B737">
        <f t="shared" si="143"/>
        <v>1</v>
      </c>
      <c r="C737" t="s">
        <v>11</v>
      </c>
      <c r="D737">
        <v>3.74</v>
      </c>
      <c r="E737" t="s">
        <v>4</v>
      </c>
      <c r="F737">
        <v>3.8650000000000002</v>
      </c>
      <c r="G737">
        <f t="shared" si="144"/>
        <v>2017</v>
      </c>
      <c r="H737">
        <f t="shared" si="145"/>
        <v>0</v>
      </c>
      <c r="I737">
        <f t="shared" si="146"/>
        <v>1</v>
      </c>
      <c r="J737">
        <f t="shared" si="147"/>
        <v>0</v>
      </c>
      <c r="K737">
        <f t="shared" si="148"/>
        <v>0</v>
      </c>
      <c r="L737">
        <f t="shared" si="149"/>
        <v>0</v>
      </c>
      <c r="M737">
        <f t="shared" si="150"/>
        <v>0</v>
      </c>
      <c r="N737">
        <f t="shared" si="151"/>
        <v>0</v>
      </c>
      <c r="O737">
        <f t="shared" si="152"/>
        <v>1</v>
      </c>
      <c r="P737">
        <f t="shared" si="153"/>
        <v>0</v>
      </c>
      <c r="Q737">
        <f t="shared" si="154"/>
        <v>0</v>
      </c>
      <c r="R737">
        <f t="shared" si="155"/>
        <v>-0.125</v>
      </c>
    </row>
    <row r="738" spans="1:18" x14ac:dyDescent="0.25">
      <c r="A738" s="1">
        <v>42761</v>
      </c>
      <c r="B738">
        <f t="shared" si="143"/>
        <v>1</v>
      </c>
      <c r="C738" t="s">
        <v>11</v>
      </c>
      <c r="D738">
        <v>3.77</v>
      </c>
      <c r="E738" t="s">
        <v>4</v>
      </c>
      <c r="F738">
        <v>3.8424999999999998</v>
      </c>
      <c r="G738">
        <f t="shared" si="144"/>
        <v>2017</v>
      </c>
      <c r="H738">
        <f t="shared" si="145"/>
        <v>0</v>
      </c>
      <c r="I738">
        <f t="shared" si="146"/>
        <v>1</v>
      </c>
      <c r="J738">
        <f t="shared" si="147"/>
        <v>0</v>
      </c>
      <c r="K738">
        <f t="shared" si="148"/>
        <v>0</v>
      </c>
      <c r="L738">
        <f t="shared" si="149"/>
        <v>0</v>
      </c>
      <c r="M738">
        <f t="shared" si="150"/>
        <v>0</v>
      </c>
      <c r="N738">
        <f t="shared" si="151"/>
        <v>0</v>
      </c>
      <c r="O738">
        <f t="shared" si="152"/>
        <v>1</v>
      </c>
      <c r="P738">
        <f t="shared" si="153"/>
        <v>0</v>
      </c>
      <c r="Q738">
        <f t="shared" si="154"/>
        <v>0</v>
      </c>
      <c r="R738">
        <f t="shared" si="155"/>
        <v>-7.2499999999999787E-2</v>
      </c>
    </row>
    <row r="739" spans="1:18" x14ac:dyDescent="0.25">
      <c r="A739" s="1">
        <v>42768</v>
      </c>
      <c r="B739">
        <f t="shared" si="143"/>
        <v>2</v>
      </c>
      <c r="C739" t="s">
        <v>11</v>
      </c>
      <c r="D739">
        <v>3.61</v>
      </c>
      <c r="E739" t="s">
        <v>4</v>
      </c>
      <c r="F739">
        <v>3.8824999999999998</v>
      </c>
      <c r="G739">
        <f t="shared" si="144"/>
        <v>2017</v>
      </c>
      <c r="H739">
        <f t="shared" si="145"/>
        <v>0</v>
      </c>
      <c r="I739">
        <f t="shared" si="146"/>
        <v>1</v>
      </c>
      <c r="J739">
        <f t="shared" si="147"/>
        <v>0</v>
      </c>
      <c r="K739">
        <f t="shared" si="148"/>
        <v>0</v>
      </c>
      <c r="L739">
        <f t="shared" si="149"/>
        <v>0</v>
      </c>
      <c r="M739">
        <f t="shared" si="150"/>
        <v>0</v>
      </c>
      <c r="N739">
        <f t="shared" si="151"/>
        <v>0</v>
      </c>
      <c r="O739">
        <f t="shared" si="152"/>
        <v>1</v>
      </c>
      <c r="P739">
        <f t="shared" si="153"/>
        <v>0</v>
      </c>
      <c r="Q739">
        <f t="shared" si="154"/>
        <v>1</v>
      </c>
      <c r="R739">
        <f t="shared" si="155"/>
        <v>-0.27249999999999996</v>
      </c>
    </row>
    <row r="740" spans="1:18" x14ac:dyDescent="0.25">
      <c r="A740" s="1">
        <v>42775</v>
      </c>
      <c r="B740">
        <f t="shared" si="143"/>
        <v>2</v>
      </c>
      <c r="C740" t="s">
        <v>11</v>
      </c>
      <c r="D740">
        <v>3.64</v>
      </c>
      <c r="E740" t="s">
        <v>4</v>
      </c>
      <c r="F740">
        <v>3.8975</v>
      </c>
      <c r="G740">
        <f t="shared" si="144"/>
        <v>2017</v>
      </c>
      <c r="H740">
        <f t="shared" si="145"/>
        <v>0</v>
      </c>
      <c r="I740">
        <f t="shared" si="146"/>
        <v>1</v>
      </c>
      <c r="J740">
        <f t="shared" si="147"/>
        <v>0</v>
      </c>
      <c r="K740">
        <f t="shared" si="148"/>
        <v>0</v>
      </c>
      <c r="L740">
        <f t="shared" si="149"/>
        <v>0</v>
      </c>
      <c r="M740">
        <f t="shared" si="150"/>
        <v>0</v>
      </c>
      <c r="N740">
        <f t="shared" si="151"/>
        <v>0</v>
      </c>
      <c r="O740">
        <f t="shared" si="152"/>
        <v>1</v>
      </c>
      <c r="P740">
        <f t="shared" si="153"/>
        <v>0</v>
      </c>
      <c r="Q740">
        <f t="shared" si="154"/>
        <v>1</v>
      </c>
      <c r="R740">
        <f t="shared" si="155"/>
        <v>-0.25749999999999984</v>
      </c>
    </row>
    <row r="741" spans="1:18" x14ac:dyDescent="0.25">
      <c r="A741" s="1">
        <v>42782</v>
      </c>
      <c r="B741">
        <f t="shared" si="143"/>
        <v>2</v>
      </c>
      <c r="C741" t="s">
        <v>11</v>
      </c>
      <c r="D741">
        <v>3.46</v>
      </c>
      <c r="E741" t="s">
        <v>4</v>
      </c>
      <c r="F741">
        <v>3.9325000000000001</v>
      </c>
      <c r="G741">
        <f t="shared" si="144"/>
        <v>2017</v>
      </c>
      <c r="H741">
        <f t="shared" si="145"/>
        <v>0</v>
      </c>
      <c r="I741">
        <f t="shared" si="146"/>
        <v>1</v>
      </c>
      <c r="J741">
        <f t="shared" si="147"/>
        <v>0</v>
      </c>
      <c r="K741">
        <f t="shared" si="148"/>
        <v>0</v>
      </c>
      <c r="L741">
        <f t="shared" si="149"/>
        <v>0</v>
      </c>
      <c r="M741">
        <f t="shared" si="150"/>
        <v>0</v>
      </c>
      <c r="N741">
        <f t="shared" si="151"/>
        <v>0</v>
      </c>
      <c r="O741">
        <f t="shared" si="152"/>
        <v>1</v>
      </c>
      <c r="P741">
        <f t="shared" si="153"/>
        <v>0</v>
      </c>
      <c r="Q741">
        <f t="shared" si="154"/>
        <v>1</v>
      </c>
      <c r="R741">
        <f t="shared" si="155"/>
        <v>-0.47250000000000014</v>
      </c>
    </row>
    <row r="742" spans="1:18" x14ac:dyDescent="0.25">
      <c r="A742" s="1">
        <v>42789</v>
      </c>
      <c r="B742">
        <f t="shared" si="143"/>
        <v>2</v>
      </c>
      <c r="C742" t="s">
        <v>11</v>
      </c>
      <c r="D742">
        <v>3.39</v>
      </c>
      <c r="E742" t="s">
        <v>4</v>
      </c>
      <c r="F742">
        <v>3.8574999999999999</v>
      </c>
      <c r="G742">
        <f t="shared" si="144"/>
        <v>2017</v>
      </c>
      <c r="H742">
        <f t="shared" si="145"/>
        <v>0</v>
      </c>
      <c r="I742">
        <f t="shared" si="146"/>
        <v>1</v>
      </c>
      <c r="J742">
        <f t="shared" si="147"/>
        <v>0</v>
      </c>
      <c r="K742">
        <f t="shared" si="148"/>
        <v>0</v>
      </c>
      <c r="L742">
        <f t="shared" si="149"/>
        <v>0</v>
      </c>
      <c r="M742">
        <f t="shared" si="150"/>
        <v>0</v>
      </c>
      <c r="N742">
        <f t="shared" si="151"/>
        <v>0</v>
      </c>
      <c r="O742">
        <f t="shared" si="152"/>
        <v>1</v>
      </c>
      <c r="P742">
        <f t="shared" si="153"/>
        <v>0</v>
      </c>
      <c r="Q742">
        <f t="shared" si="154"/>
        <v>1</v>
      </c>
      <c r="R742">
        <f t="shared" si="155"/>
        <v>-0.4674999999999998</v>
      </c>
    </row>
    <row r="743" spans="1:18" x14ac:dyDescent="0.25">
      <c r="A743" s="1">
        <v>42796</v>
      </c>
      <c r="B743">
        <f t="shared" si="143"/>
        <v>3</v>
      </c>
      <c r="C743" t="s">
        <v>11</v>
      </c>
      <c r="D743">
        <v>3.38</v>
      </c>
      <c r="E743" t="s">
        <v>4</v>
      </c>
      <c r="F743">
        <v>3.9224999999999999</v>
      </c>
      <c r="G743">
        <f t="shared" si="144"/>
        <v>2017</v>
      </c>
      <c r="H743">
        <f t="shared" si="145"/>
        <v>0</v>
      </c>
      <c r="I743">
        <f t="shared" si="146"/>
        <v>1</v>
      </c>
      <c r="J743">
        <f t="shared" si="147"/>
        <v>0</v>
      </c>
      <c r="K743">
        <f t="shared" si="148"/>
        <v>0</v>
      </c>
      <c r="L743">
        <f t="shared" si="149"/>
        <v>0</v>
      </c>
      <c r="M743">
        <f t="shared" si="150"/>
        <v>0</v>
      </c>
      <c r="N743">
        <f t="shared" si="151"/>
        <v>0</v>
      </c>
      <c r="O743">
        <f t="shared" si="152"/>
        <v>1</v>
      </c>
      <c r="P743">
        <f t="shared" si="153"/>
        <v>0</v>
      </c>
      <c r="Q743">
        <f t="shared" si="154"/>
        <v>2</v>
      </c>
      <c r="R743">
        <f t="shared" si="155"/>
        <v>-0.54249999999999998</v>
      </c>
    </row>
    <row r="744" spans="1:18" x14ac:dyDescent="0.25">
      <c r="A744" s="1">
        <v>42803</v>
      </c>
      <c r="B744">
        <f t="shared" si="143"/>
        <v>3</v>
      </c>
      <c r="C744" t="s">
        <v>11</v>
      </c>
      <c r="D744">
        <v>3.29</v>
      </c>
      <c r="E744" t="s">
        <v>4</v>
      </c>
      <c r="F744">
        <v>3.8125</v>
      </c>
      <c r="G744">
        <f t="shared" si="144"/>
        <v>2017</v>
      </c>
      <c r="H744">
        <f t="shared" si="145"/>
        <v>0</v>
      </c>
      <c r="I744">
        <f t="shared" si="146"/>
        <v>1</v>
      </c>
      <c r="J744">
        <f t="shared" si="147"/>
        <v>0</v>
      </c>
      <c r="K744">
        <f t="shared" si="148"/>
        <v>0</v>
      </c>
      <c r="L744">
        <f t="shared" si="149"/>
        <v>0</v>
      </c>
      <c r="M744">
        <f t="shared" si="150"/>
        <v>0</v>
      </c>
      <c r="N744">
        <f t="shared" si="151"/>
        <v>0</v>
      </c>
      <c r="O744">
        <f t="shared" si="152"/>
        <v>1</v>
      </c>
      <c r="P744">
        <f t="shared" si="153"/>
        <v>0</v>
      </c>
      <c r="Q744">
        <f t="shared" si="154"/>
        <v>2</v>
      </c>
      <c r="R744">
        <f t="shared" si="155"/>
        <v>-0.52249999999999996</v>
      </c>
    </row>
    <row r="745" spans="1:18" x14ac:dyDescent="0.25">
      <c r="A745" s="1">
        <v>42810</v>
      </c>
      <c r="B745">
        <f t="shared" si="143"/>
        <v>3</v>
      </c>
      <c r="C745" t="s">
        <v>11</v>
      </c>
      <c r="D745">
        <v>3.29</v>
      </c>
      <c r="E745" t="s">
        <v>4</v>
      </c>
      <c r="F745">
        <v>3.8</v>
      </c>
      <c r="G745">
        <f t="shared" si="144"/>
        <v>2017</v>
      </c>
      <c r="H745">
        <f t="shared" si="145"/>
        <v>0</v>
      </c>
      <c r="I745">
        <f t="shared" si="146"/>
        <v>1</v>
      </c>
      <c r="J745">
        <f t="shared" si="147"/>
        <v>0</v>
      </c>
      <c r="K745">
        <f t="shared" si="148"/>
        <v>0</v>
      </c>
      <c r="L745">
        <f t="shared" si="149"/>
        <v>0</v>
      </c>
      <c r="M745">
        <f t="shared" si="150"/>
        <v>0</v>
      </c>
      <c r="N745">
        <f t="shared" si="151"/>
        <v>0</v>
      </c>
      <c r="O745">
        <f t="shared" si="152"/>
        <v>1</v>
      </c>
      <c r="P745">
        <f t="shared" si="153"/>
        <v>0</v>
      </c>
      <c r="Q745">
        <f t="shared" si="154"/>
        <v>2</v>
      </c>
      <c r="R745">
        <f t="shared" si="155"/>
        <v>-0.50999999999999979</v>
      </c>
    </row>
    <row r="746" spans="1:18" x14ac:dyDescent="0.25">
      <c r="A746" s="1">
        <v>42817</v>
      </c>
      <c r="B746">
        <f t="shared" si="143"/>
        <v>3</v>
      </c>
      <c r="C746" t="s">
        <v>11</v>
      </c>
      <c r="D746">
        <v>3.23</v>
      </c>
      <c r="E746" t="s">
        <v>4</v>
      </c>
      <c r="F746">
        <v>3.72</v>
      </c>
      <c r="G746">
        <f t="shared" si="144"/>
        <v>2017</v>
      </c>
      <c r="H746">
        <f t="shared" si="145"/>
        <v>0</v>
      </c>
      <c r="I746">
        <f t="shared" si="146"/>
        <v>1</v>
      </c>
      <c r="J746">
        <f t="shared" si="147"/>
        <v>0</v>
      </c>
      <c r="K746">
        <f t="shared" si="148"/>
        <v>0</v>
      </c>
      <c r="L746">
        <f t="shared" si="149"/>
        <v>0</v>
      </c>
      <c r="M746">
        <f t="shared" si="150"/>
        <v>0</v>
      </c>
      <c r="N746">
        <f t="shared" si="151"/>
        <v>0</v>
      </c>
      <c r="O746">
        <f t="shared" si="152"/>
        <v>1</v>
      </c>
      <c r="P746">
        <f t="shared" si="153"/>
        <v>0</v>
      </c>
      <c r="Q746">
        <f t="shared" si="154"/>
        <v>2</v>
      </c>
      <c r="R746">
        <f t="shared" si="155"/>
        <v>-0.49000000000000021</v>
      </c>
    </row>
    <row r="747" spans="1:18" x14ac:dyDescent="0.25">
      <c r="A747" s="1">
        <v>42824</v>
      </c>
      <c r="B747">
        <f t="shared" si="143"/>
        <v>3</v>
      </c>
      <c r="C747" t="s">
        <v>11</v>
      </c>
      <c r="D747">
        <v>3.19</v>
      </c>
      <c r="E747" t="s">
        <v>4</v>
      </c>
      <c r="F747">
        <v>3.7225000000000001</v>
      </c>
      <c r="G747">
        <f t="shared" si="144"/>
        <v>2017</v>
      </c>
      <c r="H747">
        <f t="shared" si="145"/>
        <v>0</v>
      </c>
      <c r="I747">
        <f t="shared" si="146"/>
        <v>1</v>
      </c>
      <c r="J747">
        <f t="shared" si="147"/>
        <v>0</v>
      </c>
      <c r="K747">
        <f t="shared" si="148"/>
        <v>0</v>
      </c>
      <c r="L747">
        <f t="shared" si="149"/>
        <v>0</v>
      </c>
      <c r="M747">
        <f t="shared" si="150"/>
        <v>0</v>
      </c>
      <c r="N747">
        <f t="shared" si="151"/>
        <v>0</v>
      </c>
      <c r="O747">
        <f t="shared" si="152"/>
        <v>1</v>
      </c>
      <c r="P747">
        <f t="shared" si="153"/>
        <v>0</v>
      </c>
      <c r="Q747">
        <f t="shared" si="154"/>
        <v>2</v>
      </c>
      <c r="R747">
        <f t="shared" si="155"/>
        <v>-0.5325000000000002</v>
      </c>
    </row>
    <row r="748" spans="1:18" x14ac:dyDescent="0.25">
      <c r="A748" s="1">
        <v>42831</v>
      </c>
      <c r="B748">
        <f t="shared" si="143"/>
        <v>4</v>
      </c>
      <c r="C748" t="s">
        <v>11</v>
      </c>
      <c r="D748">
        <v>3.2</v>
      </c>
      <c r="E748" t="s">
        <v>4</v>
      </c>
      <c r="F748">
        <v>3.7625000000000002</v>
      </c>
      <c r="G748">
        <f t="shared" si="144"/>
        <v>2017</v>
      </c>
      <c r="H748">
        <f t="shared" si="145"/>
        <v>0</v>
      </c>
      <c r="I748">
        <f t="shared" si="146"/>
        <v>1</v>
      </c>
      <c r="J748">
        <f t="shared" si="147"/>
        <v>0</v>
      </c>
      <c r="K748">
        <f t="shared" si="148"/>
        <v>0</v>
      </c>
      <c r="L748">
        <f t="shared" si="149"/>
        <v>0</v>
      </c>
      <c r="M748">
        <f t="shared" si="150"/>
        <v>0</v>
      </c>
      <c r="N748">
        <f t="shared" si="151"/>
        <v>0</v>
      </c>
      <c r="O748">
        <f t="shared" si="152"/>
        <v>1</v>
      </c>
      <c r="P748">
        <f t="shared" si="153"/>
        <v>0</v>
      </c>
      <c r="Q748">
        <f t="shared" si="154"/>
        <v>3</v>
      </c>
      <c r="R748">
        <f t="shared" si="155"/>
        <v>-0.5625</v>
      </c>
    </row>
    <row r="749" spans="1:18" x14ac:dyDescent="0.25">
      <c r="A749" s="1">
        <v>42838</v>
      </c>
      <c r="B749">
        <f t="shared" si="143"/>
        <v>4</v>
      </c>
      <c r="C749" t="s">
        <v>11</v>
      </c>
      <c r="D749">
        <v>3.37</v>
      </c>
      <c r="E749" t="s">
        <v>4</v>
      </c>
      <c r="F749">
        <v>3.8450000000000002</v>
      </c>
      <c r="G749">
        <f t="shared" si="144"/>
        <v>2017</v>
      </c>
      <c r="H749">
        <f t="shared" si="145"/>
        <v>0</v>
      </c>
      <c r="I749">
        <f t="shared" si="146"/>
        <v>1</v>
      </c>
      <c r="J749">
        <f t="shared" si="147"/>
        <v>0</v>
      </c>
      <c r="K749">
        <f t="shared" si="148"/>
        <v>0</v>
      </c>
      <c r="L749">
        <f t="shared" si="149"/>
        <v>0</v>
      </c>
      <c r="M749">
        <f t="shared" si="150"/>
        <v>0</v>
      </c>
      <c r="N749">
        <f t="shared" si="151"/>
        <v>0</v>
      </c>
      <c r="O749">
        <f t="shared" si="152"/>
        <v>1</v>
      </c>
      <c r="P749">
        <f t="shared" si="153"/>
        <v>0</v>
      </c>
      <c r="Q749">
        <f t="shared" si="154"/>
        <v>3</v>
      </c>
      <c r="R749">
        <f t="shared" si="155"/>
        <v>-0.47500000000000009</v>
      </c>
    </row>
    <row r="750" spans="1:18" x14ac:dyDescent="0.25">
      <c r="A750" s="1">
        <v>42845</v>
      </c>
      <c r="B750">
        <f t="shared" si="143"/>
        <v>4</v>
      </c>
      <c r="C750" t="s">
        <v>11</v>
      </c>
      <c r="D750">
        <v>3.4</v>
      </c>
      <c r="E750" t="s">
        <v>4</v>
      </c>
      <c r="F750">
        <v>3.7174999999999998</v>
      </c>
      <c r="G750">
        <f t="shared" si="144"/>
        <v>2017</v>
      </c>
      <c r="H750">
        <f t="shared" si="145"/>
        <v>0</v>
      </c>
      <c r="I750">
        <f t="shared" si="146"/>
        <v>1</v>
      </c>
      <c r="J750">
        <f t="shared" si="147"/>
        <v>0</v>
      </c>
      <c r="K750">
        <f t="shared" si="148"/>
        <v>0</v>
      </c>
      <c r="L750">
        <f t="shared" si="149"/>
        <v>0</v>
      </c>
      <c r="M750">
        <f t="shared" si="150"/>
        <v>0</v>
      </c>
      <c r="N750">
        <f t="shared" si="151"/>
        <v>0</v>
      </c>
      <c r="O750">
        <f t="shared" si="152"/>
        <v>1</v>
      </c>
      <c r="P750">
        <f t="shared" si="153"/>
        <v>0</v>
      </c>
      <c r="Q750">
        <f t="shared" si="154"/>
        <v>3</v>
      </c>
      <c r="R750">
        <f t="shared" si="155"/>
        <v>-0.31749999999999989</v>
      </c>
    </row>
    <row r="751" spans="1:18" x14ac:dyDescent="0.25">
      <c r="A751" s="1">
        <v>42852</v>
      </c>
      <c r="B751">
        <f t="shared" si="143"/>
        <v>4</v>
      </c>
      <c r="C751" t="s">
        <v>11</v>
      </c>
      <c r="D751">
        <v>3.3</v>
      </c>
      <c r="E751" t="s">
        <v>4</v>
      </c>
      <c r="F751">
        <v>3.7625000000000002</v>
      </c>
      <c r="G751">
        <f t="shared" si="144"/>
        <v>2017</v>
      </c>
      <c r="H751">
        <f t="shared" si="145"/>
        <v>0</v>
      </c>
      <c r="I751">
        <f t="shared" si="146"/>
        <v>1</v>
      </c>
      <c r="J751">
        <f t="shared" si="147"/>
        <v>0</v>
      </c>
      <c r="K751">
        <f t="shared" si="148"/>
        <v>0</v>
      </c>
      <c r="L751">
        <f t="shared" si="149"/>
        <v>0</v>
      </c>
      <c r="M751">
        <f t="shared" si="150"/>
        <v>0</v>
      </c>
      <c r="N751">
        <f t="shared" si="151"/>
        <v>0</v>
      </c>
      <c r="O751">
        <f t="shared" si="152"/>
        <v>1</v>
      </c>
      <c r="P751">
        <f t="shared" si="153"/>
        <v>0</v>
      </c>
      <c r="Q751">
        <f t="shared" si="154"/>
        <v>3</v>
      </c>
      <c r="R751">
        <f t="shared" si="155"/>
        <v>-0.46250000000000036</v>
      </c>
    </row>
    <row r="752" spans="1:18" x14ac:dyDescent="0.25">
      <c r="A752" s="1">
        <v>42859</v>
      </c>
      <c r="B752">
        <f t="shared" si="143"/>
        <v>5</v>
      </c>
      <c r="C752" t="s">
        <v>11</v>
      </c>
      <c r="D752">
        <v>3.21</v>
      </c>
      <c r="E752" t="s">
        <v>4</v>
      </c>
      <c r="F752">
        <v>3.74</v>
      </c>
      <c r="G752">
        <f t="shared" si="144"/>
        <v>2017</v>
      </c>
      <c r="H752">
        <f t="shared" si="145"/>
        <v>0</v>
      </c>
      <c r="I752">
        <f t="shared" si="146"/>
        <v>1</v>
      </c>
      <c r="J752">
        <f t="shared" si="147"/>
        <v>0</v>
      </c>
      <c r="K752">
        <f t="shared" si="148"/>
        <v>0</v>
      </c>
      <c r="L752">
        <f t="shared" si="149"/>
        <v>0</v>
      </c>
      <c r="M752">
        <f t="shared" si="150"/>
        <v>0</v>
      </c>
      <c r="N752">
        <f t="shared" si="151"/>
        <v>0</v>
      </c>
      <c r="O752">
        <f t="shared" si="152"/>
        <v>1</v>
      </c>
      <c r="P752">
        <f t="shared" si="153"/>
        <v>0</v>
      </c>
      <c r="Q752">
        <f t="shared" si="154"/>
        <v>4</v>
      </c>
      <c r="R752">
        <f t="shared" si="155"/>
        <v>-0.53000000000000025</v>
      </c>
    </row>
    <row r="753" spans="1:18" x14ac:dyDescent="0.25">
      <c r="A753" s="1">
        <v>42866</v>
      </c>
      <c r="B753">
        <f t="shared" si="143"/>
        <v>5</v>
      </c>
      <c r="C753" t="s">
        <v>11</v>
      </c>
      <c r="D753">
        <v>3.25</v>
      </c>
      <c r="E753" t="s">
        <v>4</v>
      </c>
      <c r="F753">
        <v>3.7725</v>
      </c>
      <c r="G753">
        <f t="shared" si="144"/>
        <v>2017</v>
      </c>
      <c r="H753">
        <f t="shared" si="145"/>
        <v>0</v>
      </c>
      <c r="I753">
        <f t="shared" si="146"/>
        <v>1</v>
      </c>
      <c r="J753">
        <f t="shared" si="147"/>
        <v>0</v>
      </c>
      <c r="K753">
        <f t="shared" si="148"/>
        <v>0</v>
      </c>
      <c r="L753">
        <f t="shared" si="149"/>
        <v>0</v>
      </c>
      <c r="M753">
        <f t="shared" si="150"/>
        <v>0</v>
      </c>
      <c r="N753">
        <f t="shared" si="151"/>
        <v>0</v>
      </c>
      <c r="O753">
        <f t="shared" si="152"/>
        <v>1</v>
      </c>
      <c r="P753">
        <f t="shared" si="153"/>
        <v>0</v>
      </c>
      <c r="Q753">
        <f t="shared" si="154"/>
        <v>4</v>
      </c>
      <c r="R753">
        <f t="shared" si="155"/>
        <v>-0.52249999999999996</v>
      </c>
    </row>
    <row r="754" spans="1:18" x14ac:dyDescent="0.25">
      <c r="A754" s="1">
        <v>42873</v>
      </c>
      <c r="B754">
        <f t="shared" si="143"/>
        <v>5</v>
      </c>
      <c r="C754" t="s">
        <v>11</v>
      </c>
      <c r="D754">
        <v>3.41</v>
      </c>
      <c r="E754" t="s">
        <v>4</v>
      </c>
      <c r="F754">
        <v>3.7374999999999998</v>
      </c>
      <c r="G754">
        <f t="shared" si="144"/>
        <v>2017</v>
      </c>
      <c r="H754">
        <f t="shared" si="145"/>
        <v>0</v>
      </c>
      <c r="I754">
        <f t="shared" si="146"/>
        <v>1</v>
      </c>
      <c r="J754">
        <f t="shared" si="147"/>
        <v>0</v>
      </c>
      <c r="K754">
        <f t="shared" si="148"/>
        <v>0</v>
      </c>
      <c r="L754">
        <f t="shared" si="149"/>
        <v>0</v>
      </c>
      <c r="M754">
        <f t="shared" si="150"/>
        <v>0</v>
      </c>
      <c r="N754">
        <f t="shared" si="151"/>
        <v>0</v>
      </c>
      <c r="O754">
        <f t="shared" si="152"/>
        <v>1</v>
      </c>
      <c r="P754">
        <f t="shared" si="153"/>
        <v>0</v>
      </c>
      <c r="Q754">
        <f t="shared" si="154"/>
        <v>4</v>
      </c>
      <c r="R754">
        <f t="shared" si="155"/>
        <v>-0.32749999999999968</v>
      </c>
    </row>
    <row r="755" spans="1:18" x14ac:dyDescent="0.25">
      <c r="A755" s="1">
        <v>42880</v>
      </c>
      <c r="B755">
        <f t="shared" si="143"/>
        <v>5</v>
      </c>
      <c r="C755" t="s">
        <v>11</v>
      </c>
      <c r="D755">
        <v>3.41</v>
      </c>
      <c r="E755" t="s">
        <v>4</v>
      </c>
      <c r="F755">
        <v>3.77</v>
      </c>
      <c r="G755">
        <f t="shared" si="144"/>
        <v>2017</v>
      </c>
      <c r="H755">
        <f t="shared" si="145"/>
        <v>0</v>
      </c>
      <c r="I755">
        <f t="shared" si="146"/>
        <v>1</v>
      </c>
      <c r="J755">
        <f t="shared" si="147"/>
        <v>0</v>
      </c>
      <c r="K755">
        <f t="shared" si="148"/>
        <v>0</v>
      </c>
      <c r="L755">
        <f t="shared" si="149"/>
        <v>0</v>
      </c>
      <c r="M755">
        <f t="shared" si="150"/>
        <v>0</v>
      </c>
      <c r="N755">
        <f t="shared" si="151"/>
        <v>0</v>
      </c>
      <c r="O755">
        <f t="shared" si="152"/>
        <v>1</v>
      </c>
      <c r="P755">
        <f t="shared" si="153"/>
        <v>0</v>
      </c>
      <c r="Q755">
        <f t="shared" si="154"/>
        <v>4</v>
      </c>
      <c r="R755">
        <f t="shared" si="155"/>
        <v>-0.35999999999999988</v>
      </c>
    </row>
    <row r="756" spans="1:18" x14ac:dyDescent="0.25">
      <c r="A756" s="1">
        <v>42887</v>
      </c>
      <c r="B756">
        <f t="shared" si="143"/>
        <v>6</v>
      </c>
      <c r="C756" t="s">
        <v>11</v>
      </c>
      <c r="D756">
        <v>3.04</v>
      </c>
      <c r="E756" t="s">
        <v>4</v>
      </c>
      <c r="F756">
        <v>3.7850000000000001</v>
      </c>
      <c r="G756">
        <f t="shared" si="144"/>
        <v>2017</v>
      </c>
      <c r="H756">
        <f t="shared" si="145"/>
        <v>0</v>
      </c>
      <c r="I756">
        <f t="shared" si="146"/>
        <v>1</v>
      </c>
      <c r="J756">
        <f t="shared" si="147"/>
        <v>0</v>
      </c>
      <c r="K756">
        <f t="shared" si="148"/>
        <v>0</v>
      </c>
      <c r="L756">
        <f t="shared" si="149"/>
        <v>0</v>
      </c>
      <c r="M756">
        <f t="shared" si="150"/>
        <v>0</v>
      </c>
      <c r="N756">
        <f t="shared" si="151"/>
        <v>0</v>
      </c>
      <c r="O756">
        <f t="shared" si="152"/>
        <v>1</v>
      </c>
      <c r="P756">
        <f t="shared" si="153"/>
        <v>0</v>
      </c>
      <c r="Q756">
        <f t="shared" si="154"/>
        <v>5</v>
      </c>
      <c r="R756">
        <f t="shared" si="155"/>
        <v>-0.74500000000000011</v>
      </c>
    </row>
    <row r="757" spans="1:18" x14ac:dyDescent="0.25">
      <c r="A757" s="1">
        <v>42894</v>
      </c>
      <c r="B757">
        <f t="shared" si="143"/>
        <v>6</v>
      </c>
      <c r="C757" t="s">
        <v>11</v>
      </c>
      <c r="D757">
        <v>3.33</v>
      </c>
      <c r="E757" t="s">
        <v>4</v>
      </c>
      <c r="F757">
        <v>3.9350000000000001</v>
      </c>
      <c r="G757">
        <f t="shared" si="144"/>
        <v>2017</v>
      </c>
      <c r="H757">
        <f t="shared" si="145"/>
        <v>0</v>
      </c>
      <c r="I757">
        <f t="shared" si="146"/>
        <v>1</v>
      </c>
      <c r="J757">
        <f t="shared" si="147"/>
        <v>0</v>
      </c>
      <c r="K757">
        <f t="shared" si="148"/>
        <v>0</v>
      </c>
      <c r="L757">
        <f t="shared" si="149"/>
        <v>0</v>
      </c>
      <c r="M757">
        <f t="shared" si="150"/>
        <v>0</v>
      </c>
      <c r="N757">
        <f t="shared" si="151"/>
        <v>0</v>
      </c>
      <c r="O757">
        <f t="shared" si="152"/>
        <v>1</v>
      </c>
      <c r="P757">
        <f t="shared" si="153"/>
        <v>0</v>
      </c>
      <c r="Q757">
        <f t="shared" si="154"/>
        <v>5</v>
      </c>
      <c r="R757">
        <f t="shared" si="155"/>
        <v>-0.60499999999999998</v>
      </c>
    </row>
    <row r="758" spans="1:18" x14ac:dyDescent="0.25">
      <c r="A758" s="1">
        <v>42901</v>
      </c>
      <c r="B758">
        <f t="shared" si="143"/>
        <v>6</v>
      </c>
      <c r="C758" t="s">
        <v>11</v>
      </c>
      <c r="D758">
        <v>3.39</v>
      </c>
      <c r="E758" t="s">
        <v>4</v>
      </c>
      <c r="F758">
        <v>3.875</v>
      </c>
      <c r="G758">
        <f t="shared" si="144"/>
        <v>2017</v>
      </c>
      <c r="H758">
        <f t="shared" si="145"/>
        <v>0</v>
      </c>
      <c r="I758">
        <f t="shared" si="146"/>
        <v>1</v>
      </c>
      <c r="J758">
        <f t="shared" si="147"/>
        <v>0</v>
      </c>
      <c r="K758">
        <f t="shared" si="148"/>
        <v>0</v>
      </c>
      <c r="L758">
        <f t="shared" si="149"/>
        <v>0</v>
      </c>
      <c r="M758">
        <f t="shared" si="150"/>
        <v>0</v>
      </c>
      <c r="N758">
        <f t="shared" si="151"/>
        <v>0</v>
      </c>
      <c r="O758">
        <f t="shared" si="152"/>
        <v>1</v>
      </c>
      <c r="P758">
        <f t="shared" si="153"/>
        <v>0</v>
      </c>
      <c r="Q758">
        <f t="shared" si="154"/>
        <v>5</v>
      </c>
      <c r="R758">
        <f t="shared" si="155"/>
        <v>-0.48499999999999988</v>
      </c>
    </row>
    <row r="759" spans="1:18" x14ac:dyDescent="0.25">
      <c r="A759" s="1">
        <v>42908</v>
      </c>
      <c r="B759">
        <f t="shared" si="143"/>
        <v>6</v>
      </c>
      <c r="C759" t="s">
        <v>11</v>
      </c>
      <c r="D759">
        <v>3</v>
      </c>
      <c r="E759" t="s">
        <v>4</v>
      </c>
      <c r="F759">
        <v>3.7075</v>
      </c>
      <c r="G759">
        <f t="shared" si="144"/>
        <v>2017</v>
      </c>
      <c r="H759">
        <f t="shared" si="145"/>
        <v>0</v>
      </c>
      <c r="I759">
        <f t="shared" si="146"/>
        <v>1</v>
      </c>
      <c r="J759">
        <f t="shared" si="147"/>
        <v>0</v>
      </c>
      <c r="K759">
        <f t="shared" si="148"/>
        <v>0</v>
      </c>
      <c r="L759">
        <f t="shared" si="149"/>
        <v>0</v>
      </c>
      <c r="M759">
        <f t="shared" si="150"/>
        <v>0</v>
      </c>
      <c r="N759">
        <f t="shared" si="151"/>
        <v>0</v>
      </c>
      <c r="O759">
        <f t="shared" si="152"/>
        <v>1</v>
      </c>
      <c r="P759">
        <f t="shared" si="153"/>
        <v>0</v>
      </c>
      <c r="Q759">
        <f t="shared" si="154"/>
        <v>5</v>
      </c>
      <c r="R759">
        <f t="shared" si="155"/>
        <v>-0.70750000000000002</v>
      </c>
    </row>
    <row r="760" spans="1:18" x14ac:dyDescent="0.25">
      <c r="A760" s="1">
        <v>42915</v>
      </c>
      <c r="B760">
        <f t="shared" si="143"/>
        <v>6</v>
      </c>
      <c r="C760" t="s">
        <v>11</v>
      </c>
      <c r="D760">
        <v>3.2</v>
      </c>
      <c r="E760" t="s">
        <v>4</v>
      </c>
      <c r="F760">
        <v>3.6949999999999998</v>
      </c>
      <c r="G760">
        <f t="shared" si="144"/>
        <v>2017</v>
      </c>
      <c r="H760">
        <f t="shared" si="145"/>
        <v>0</v>
      </c>
      <c r="I760">
        <f t="shared" si="146"/>
        <v>1</v>
      </c>
      <c r="J760">
        <f t="shared" si="147"/>
        <v>0</v>
      </c>
      <c r="K760">
        <f t="shared" si="148"/>
        <v>0</v>
      </c>
      <c r="L760">
        <f t="shared" si="149"/>
        <v>0</v>
      </c>
      <c r="M760">
        <f t="shared" si="150"/>
        <v>0</v>
      </c>
      <c r="N760">
        <f t="shared" si="151"/>
        <v>0</v>
      </c>
      <c r="O760">
        <f t="shared" si="152"/>
        <v>1</v>
      </c>
      <c r="P760">
        <f t="shared" si="153"/>
        <v>0</v>
      </c>
      <c r="Q760">
        <f t="shared" si="154"/>
        <v>5</v>
      </c>
      <c r="R760">
        <f t="shared" si="155"/>
        <v>-0.49499999999999966</v>
      </c>
    </row>
    <row r="761" spans="1:18" x14ac:dyDescent="0.25">
      <c r="A761" s="1">
        <v>42740</v>
      </c>
      <c r="B761">
        <f t="shared" si="143"/>
        <v>1</v>
      </c>
      <c r="C761" t="s">
        <v>13</v>
      </c>
      <c r="D761">
        <v>3.3</v>
      </c>
      <c r="E761" t="s">
        <v>5</v>
      </c>
      <c r="F761">
        <v>3.8849999999999998</v>
      </c>
      <c r="G761">
        <f t="shared" si="144"/>
        <v>2017</v>
      </c>
      <c r="H761">
        <f t="shared" si="145"/>
        <v>0</v>
      </c>
      <c r="I761">
        <f t="shared" si="146"/>
        <v>1</v>
      </c>
      <c r="J761">
        <f t="shared" si="147"/>
        <v>0</v>
      </c>
      <c r="K761">
        <f t="shared" si="148"/>
        <v>0</v>
      </c>
      <c r="L761">
        <f t="shared" si="149"/>
        <v>0</v>
      </c>
      <c r="M761">
        <f t="shared" si="150"/>
        <v>0</v>
      </c>
      <c r="N761">
        <f t="shared" si="151"/>
        <v>1</v>
      </c>
      <c r="O761">
        <f t="shared" si="152"/>
        <v>0</v>
      </c>
      <c r="P761">
        <f t="shared" si="153"/>
        <v>1</v>
      </c>
      <c r="Q761">
        <f t="shared" si="154"/>
        <v>0</v>
      </c>
      <c r="R761">
        <f t="shared" si="155"/>
        <v>-0.58499999999999996</v>
      </c>
    </row>
    <row r="762" spans="1:18" x14ac:dyDescent="0.25">
      <c r="A762" s="1">
        <v>42747</v>
      </c>
      <c r="B762">
        <f t="shared" si="143"/>
        <v>1</v>
      </c>
      <c r="C762" t="s">
        <v>13</v>
      </c>
      <c r="D762">
        <v>3.28</v>
      </c>
      <c r="E762" t="s">
        <v>5</v>
      </c>
      <c r="F762">
        <v>3.86</v>
      </c>
      <c r="G762">
        <f t="shared" si="144"/>
        <v>2017</v>
      </c>
      <c r="H762">
        <f t="shared" si="145"/>
        <v>0</v>
      </c>
      <c r="I762">
        <f t="shared" si="146"/>
        <v>1</v>
      </c>
      <c r="J762">
        <f t="shared" si="147"/>
        <v>0</v>
      </c>
      <c r="K762">
        <f t="shared" si="148"/>
        <v>0</v>
      </c>
      <c r="L762">
        <f t="shared" si="149"/>
        <v>0</v>
      </c>
      <c r="M762">
        <f t="shared" si="150"/>
        <v>0</v>
      </c>
      <c r="N762">
        <f t="shared" si="151"/>
        <v>1</v>
      </c>
      <c r="O762">
        <f t="shared" si="152"/>
        <v>0</v>
      </c>
      <c r="P762">
        <f t="shared" si="153"/>
        <v>1</v>
      </c>
      <c r="Q762">
        <f t="shared" si="154"/>
        <v>0</v>
      </c>
      <c r="R762">
        <f t="shared" si="155"/>
        <v>-0.58000000000000007</v>
      </c>
    </row>
    <row r="763" spans="1:18" x14ac:dyDescent="0.25">
      <c r="A763" s="1">
        <v>42754</v>
      </c>
      <c r="B763">
        <f t="shared" si="143"/>
        <v>1</v>
      </c>
      <c r="C763" t="s">
        <v>13</v>
      </c>
      <c r="D763">
        <v>3.36</v>
      </c>
      <c r="E763" t="s">
        <v>5</v>
      </c>
      <c r="F763">
        <v>3.9350000000000001</v>
      </c>
      <c r="G763">
        <f t="shared" si="144"/>
        <v>2017</v>
      </c>
      <c r="H763">
        <f t="shared" si="145"/>
        <v>0</v>
      </c>
      <c r="I763">
        <f t="shared" si="146"/>
        <v>1</v>
      </c>
      <c r="J763">
        <f t="shared" si="147"/>
        <v>0</v>
      </c>
      <c r="K763">
        <f t="shared" si="148"/>
        <v>0</v>
      </c>
      <c r="L763">
        <f t="shared" si="149"/>
        <v>0</v>
      </c>
      <c r="M763">
        <f t="shared" si="150"/>
        <v>0</v>
      </c>
      <c r="N763">
        <f t="shared" si="151"/>
        <v>1</v>
      </c>
      <c r="O763">
        <f t="shared" si="152"/>
        <v>0</v>
      </c>
      <c r="P763">
        <f t="shared" si="153"/>
        <v>1</v>
      </c>
      <c r="Q763">
        <f t="shared" si="154"/>
        <v>0</v>
      </c>
      <c r="R763">
        <f t="shared" si="155"/>
        <v>-0.57500000000000018</v>
      </c>
    </row>
    <row r="764" spans="1:18" x14ac:dyDescent="0.25">
      <c r="A764" s="1">
        <v>42761</v>
      </c>
      <c r="B764">
        <f t="shared" si="143"/>
        <v>1</v>
      </c>
      <c r="C764" t="s">
        <v>13</v>
      </c>
      <c r="D764">
        <v>3.36</v>
      </c>
      <c r="E764" t="s">
        <v>5</v>
      </c>
      <c r="F764">
        <v>3.9075000000000002</v>
      </c>
      <c r="G764">
        <f t="shared" si="144"/>
        <v>2017</v>
      </c>
      <c r="H764">
        <f t="shared" si="145"/>
        <v>0</v>
      </c>
      <c r="I764">
        <f t="shared" si="146"/>
        <v>1</v>
      </c>
      <c r="J764">
        <f t="shared" si="147"/>
        <v>0</v>
      </c>
      <c r="K764">
        <f t="shared" si="148"/>
        <v>0</v>
      </c>
      <c r="L764">
        <f t="shared" si="149"/>
        <v>0</v>
      </c>
      <c r="M764">
        <f t="shared" si="150"/>
        <v>0</v>
      </c>
      <c r="N764">
        <f t="shared" si="151"/>
        <v>1</v>
      </c>
      <c r="O764">
        <f t="shared" si="152"/>
        <v>0</v>
      </c>
      <c r="P764">
        <f t="shared" si="153"/>
        <v>1</v>
      </c>
      <c r="Q764">
        <f t="shared" si="154"/>
        <v>0</v>
      </c>
      <c r="R764">
        <f t="shared" si="155"/>
        <v>-0.54750000000000032</v>
      </c>
    </row>
    <row r="765" spans="1:18" x14ac:dyDescent="0.25">
      <c r="A765" s="1">
        <v>42768</v>
      </c>
      <c r="B765">
        <f t="shared" si="143"/>
        <v>2</v>
      </c>
      <c r="C765" t="s">
        <v>13</v>
      </c>
      <c r="D765">
        <v>3.45</v>
      </c>
      <c r="E765" t="s">
        <v>5</v>
      </c>
      <c r="F765">
        <v>3.9449999999999998</v>
      </c>
      <c r="G765">
        <f t="shared" si="144"/>
        <v>2017</v>
      </c>
      <c r="H765">
        <f t="shared" si="145"/>
        <v>0</v>
      </c>
      <c r="I765">
        <f t="shared" si="146"/>
        <v>1</v>
      </c>
      <c r="J765">
        <f t="shared" si="147"/>
        <v>0</v>
      </c>
      <c r="K765">
        <f t="shared" si="148"/>
        <v>0</v>
      </c>
      <c r="L765">
        <f t="shared" si="149"/>
        <v>0</v>
      </c>
      <c r="M765">
        <f t="shared" si="150"/>
        <v>0</v>
      </c>
      <c r="N765">
        <f t="shared" si="151"/>
        <v>1</v>
      </c>
      <c r="O765">
        <f t="shared" si="152"/>
        <v>0</v>
      </c>
      <c r="P765">
        <f t="shared" si="153"/>
        <v>1</v>
      </c>
      <c r="Q765">
        <f t="shared" si="154"/>
        <v>1</v>
      </c>
      <c r="R765">
        <f t="shared" si="155"/>
        <v>-0.49499999999999966</v>
      </c>
    </row>
    <row r="766" spans="1:18" x14ac:dyDescent="0.25">
      <c r="A766" s="1">
        <v>42775</v>
      </c>
      <c r="B766">
        <f t="shared" si="143"/>
        <v>2</v>
      </c>
      <c r="C766" t="s">
        <v>13</v>
      </c>
      <c r="D766">
        <v>3.53</v>
      </c>
      <c r="E766" t="s">
        <v>5</v>
      </c>
      <c r="F766">
        <v>3.9575</v>
      </c>
      <c r="G766">
        <f t="shared" si="144"/>
        <v>2017</v>
      </c>
      <c r="H766">
        <f t="shared" si="145"/>
        <v>0</v>
      </c>
      <c r="I766">
        <f t="shared" si="146"/>
        <v>1</v>
      </c>
      <c r="J766">
        <f t="shared" si="147"/>
        <v>0</v>
      </c>
      <c r="K766">
        <f t="shared" si="148"/>
        <v>0</v>
      </c>
      <c r="L766">
        <f t="shared" si="149"/>
        <v>0</v>
      </c>
      <c r="M766">
        <f t="shared" si="150"/>
        <v>0</v>
      </c>
      <c r="N766">
        <f t="shared" si="151"/>
        <v>1</v>
      </c>
      <c r="O766">
        <f t="shared" si="152"/>
        <v>0</v>
      </c>
      <c r="P766">
        <f t="shared" si="153"/>
        <v>1</v>
      </c>
      <c r="Q766">
        <f t="shared" si="154"/>
        <v>1</v>
      </c>
      <c r="R766">
        <f t="shared" si="155"/>
        <v>-0.42750000000000021</v>
      </c>
    </row>
    <row r="767" spans="1:18" x14ac:dyDescent="0.25">
      <c r="A767" s="1">
        <v>42782</v>
      </c>
      <c r="B767">
        <f t="shared" si="143"/>
        <v>2</v>
      </c>
      <c r="C767" t="s">
        <v>13</v>
      </c>
      <c r="D767">
        <v>3.57</v>
      </c>
      <c r="E767" t="s">
        <v>5</v>
      </c>
      <c r="F767">
        <v>3.99</v>
      </c>
      <c r="G767">
        <f t="shared" si="144"/>
        <v>2017</v>
      </c>
      <c r="H767">
        <f t="shared" si="145"/>
        <v>0</v>
      </c>
      <c r="I767">
        <f t="shared" si="146"/>
        <v>1</v>
      </c>
      <c r="J767">
        <f t="shared" si="147"/>
        <v>0</v>
      </c>
      <c r="K767">
        <f t="shared" si="148"/>
        <v>0</v>
      </c>
      <c r="L767">
        <f t="shared" si="149"/>
        <v>0</v>
      </c>
      <c r="M767">
        <f t="shared" si="150"/>
        <v>0</v>
      </c>
      <c r="N767">
        <f t="shared" si="151"/>
        <v>1</v>
      </c>
      <c r="O767">
        <f t="shared" si="152"/>
        <v>0</v>
      </c>
      <c r="P767">
        <f t="shared" si="153"/>
        <v>1</v>
      </c>
      <c r="Q767">
        <f t="shared" si="154"/>
        <v>1</v>
      </c>
      <c r="R767">
        <f t="shared" si="155"/>
        <v>-0.42000000000000037</v>
      </c>
    </row>
    <row r="768" spans="1:18" x14ac:dyDescent="0.25">
      <c r="A768" s="1">
        <v>42789</v>
      </c>
      <c r="B768">
        <f t="shared" si="143"/>
        <v>2</v>
      </c>
      <c r="C768" t="s">
        <v>13</v>
      </c>
      <c r="D768">
        <v>3.49</v>
      </c>
      <c r="E768" t="s">
        <v>5</v>
      </c>
      <c r="F768">
        <v>3.9175</v>
      </c>
      <c r="G768">
        <f t="shared" si="144"/>
        <v>2017</v>
      </c>
      <c r="H768">
        <f t="shared" si="145"/>
        <v>0</v>
      </c>
      <c r="I768">
        <f t="shared" si="146"/>
        <v>1</v>
      </c>
      <c r="J768">
        <f t="shared" si="147"/>
        <v>0</v>
      </c>
      <c r="K768">
        <f t="shared" si="148"/>
        <v>0</v>
      </c>
      <c r="L768">
        <f t="shared" si="149"/>
        <v>0</v>
      </c>
      <c r="M768">
        <f t="shared" si="150"/>
        <v>0</v>
      </c>
      <c r="N768">
        <f t="shared" si="151"/>
        <v>1</v>
      </c>
      <c r="O768">
        <f t="shared" si="152"/>
        <v>0</v>
      </c>
      <c r="P768">
        <f t="shared" si="153"/>
        <v>1</v>
      </c>
      <c r="Q768">
        <f t="shared" si="154"/>
        <v>1</v>
      </c>
      <c r="R768">
        <f t="shared" si="155"/>
        <v>-0.42749999999999977</v>
      </c>
    </row>
    <row r="769" spans="1:18" x14ac:dyDescent="0.25">
      <c r="A769" s="1">
        <v>42796</v>
      </c>
      <c r="B769">
        <f t="shared" si="143"/>
        <v>3</v>
      </c>
      <c r="C769" t="s">
        <v>13</v>
      </c>
      <c r="D769">
        <v>3.57</v>
      </c>
      <c r="E769" t="s">
        <v>5</v>
      </c>
      <c r="F769">
        <v>3.9849999999999999</v>
      </c>
      <c r="G769">
        <f t="shared" si="144"/>
        <v>2017</v>
      </c>
      <c r="H769">
        <f t="shared" si="145"/>
        <v>0</v>
      </c>
      <c r="I769">
        <f t="shared" si="146"/>
        <v>1</v>
      </c>
      <c r="J769">
        <f t="shared" si="147"/>
        <v>0</v>
      </c>
      <c r="K769">
        <f t="shared" si="148"/>
        <v>0</v>
      </c>
      <c r="L769">
        <f t="shared" si="149"/>
        <v>0</v>
      </c>
      <c r="M769">
        <f t="shared" si="150"/>
        <v>0</v>
      </c>
      <c r="N769">
        <f t="shared" si="151"/>
        <v>1</v>
      </c>
      <c r="O769">
        <f t="shared" si="152"/>
        <v>0</v>
      </c>
      <c r="P769">
        <f t="shared" si="153"/>
        <v>1</v>
      </c>
      <c r="Q769">
        <f t="shared" si="154"/>
        <v>2</v>
      </c>
      <c r="R769">
        <f t="shared" si="155"/>
        <v>-0.41500000000000004</v>
      </c>
    </row>
    <row r="770" spans="1:18" x14ac:dyDescent="0.25">
      <c r="A770" s="1">
        <v>42803</v>
      </c>
      <c r="B770">
        <f t="shared" ref="B770:B833" si="156">MONTH(A770)</f>
        <v>3</v>
      </c>
      <c r="C770" t="s">
        <v>13</v>
      </c>
      <c r="D770">
        <v>3.47</v>
      </c>
      <c r="E770" t="s">
        <v>5</v>
      </c>
      <c r="F770">
        <v>3.8824999999999998</v>
      </c>
      <c r="G770">
        <f t="shared" ref="G770:G833" si="157">YEAR(A770)</f>
        <v>2017</v>
      </c>
      <c r="H770">
        <f t="shared" ref="H770:H833" si="158">IF($G770=2016,1,0)</f>
        <v>0</v>
      </c>
      <c r="I770">
        <f t="shared" ref="I770:I833" si="159">IF($G770=2017,1,0)</f>
        <v>1</v>
      </c>
      <c r="J770">
        <f t="shared" ref="J770:J833" si="160">IF($G770=2018,1,0)</f>
        <v>0</v>
      </c>
      <c r="K770">
        <f t="shared" ref="K770:K833" si="161">IF($G770=2019,1,0)</f>
        <v>0</v>
      </c>
      <c r="L770">
        <f t="shared" ref="L770:L833" si="162">IF($G770=2020,1,0)</f>
        <v>0</v>
      </c>
      <c r="M770">
        <f t="shared" ref="M770:M833" si="163">IF(C770="North",1,0)</f>
        <v>0</v>
      </c>
      <c r="N770">
        <f t="shared" ref="N770:N833" si="164">IF(C770="East",1,0)</f>
        <v>1</v>
      </c>
      <c r="O770">
        <f t="shared" ref="O770:O833" si="165">IF(E770="Sep",1,0)</f>
        <v>0</v>
      </c>
      <c r="P770">
        <f t="shared" ref="P770:P833" si="166">IF(E770="Dec",1,0)</f>
        <v>1</v>
      </c>
      <c r="Q770">
        <f t="shared" ref="Q770:Q833" si="167">B770-1</f>
        <v>2</v>
      </c>
      <c r="R770">
        <f t="shared" ref="R770:R833" si="168">D770-F770</f>
        <v>-0.41249999999999964</v>
      </c>
    </row>
    <row r="771" spans="1:18" x14ac:dyDescent="0.25">
      <c r="A771" s="1">
        <v>42810</v>
      </c>
      <c r="B771">
        <f t="shared" si="156"/>
        <v>3</v>
      </c>
      <c r="C771" t="s">
        <v>13</v>
      </c>
      <c r="D771">
        <v>3.49</v>
      </c>
      <c r="E771" t="s">
        <v>5</v>
      </c>
      <c r="F771">
        <v>3.875</v>
      </c>
      <c r="G771">
        <f t="shared" si="157"/>
        <v>2017</v>
      </c>
      <c r="H771">
        <f t="shared" si="158"/>
        <v>0</v>
      </c>
      <c r="I771">
        <f t="shared" si="159"/>
        <v>1</v>
      </c>
      <c r="J771">
        <f t="shared" si="160"/>
        <v>0</v>
      </c>
      <c r="K771">
        <f t="shared" si="161"/>
        <v>0</v>
      </c>
      <c r="L771">
        <f t="shared" si="162"/>
        <v>0</v>
      </c>
      <c r="M771">
        <f t="shared" si="163"/>
        <v>0</v>
      </c>
      <c r="N771">
        <f t="shared" si="164"/>
        <v>1</v>
      </c>
      <c r="O771">
        <f t="shared" si="165"/>
        <v>0</v>
      </c>
      <c r="P771">
        <f t="shared" si="166"/>
        <v>1</v>
      </c>
      <c r="Q771">
        <f t="shared" si="167"/>
        <v>2</v>
      </c>
      <c r="R771">
        <f t="shared" si="168"/>
        <v>-0.38499999999999979</v>
      </c>
    </row>
    <row r="772" spans="1:18" x14ac:dyDescent="0.25">
      <c r="A772" s="1">
        <v>42817</v>
      </c>
      <c r="B772">
        <f t="shared" si="156"/>
        <v>3</v>
      </c>
      <c r="C772" t="s">
        <v>13</v>
      </c>
      <c r="D772">
        <v>3.4</v>
      </c>
      <c r="E772" t="s">
        <v>5</v>
      </c>
      <c r="F772">
        <v>3.8</v>
      </c>
      <c r="G772">
        <f t="shared" si="157"/>
        <v>2017</v>
      </c>
      <c r="H772">
        <f t="shared" si="158"/>
        <v>0</v>
      </c>
      <c r="I772">
        <f t="shared" si="159"/>
        <v>1</v>
      </c>
      <c r="J772">
        <f t="shared" si="160"/>
        <v>0</v>
      </c>
      <c r="K772">
        <f t="shared" si="161"/>
        <v>0</v>
      </c>
      <c r="L772">
        <f t="shared" si="162"/>
        <v>0</v>
      </c>
      <c r="M772">
        <f t="shared" si="163"/>
        <v>0</v>
      </c>
      <c r="N772">
        <f t="shared" si="164"/>
        <v>1</v>
      </c>
      <c r="O772">
        <f t="shared" si="165"/>
        <v>0</v>
      </c>
      <c r="P772">
        <f t="shared" si="166"/>
        <v>1</v>
      </c>
      <c r="Q772">
        <f t="shared" si="167"/>
        <v>2</v>
      </c>
      <c r="R772">
        <f t="shared" si="168"/>
        <v>-0.39999999999999991</v>
      </c>
    </row>
    <row r="773" spans="1:18" x14ac:dyDescent="0.25">
      <c r="A773" s="1">
        <v>42824</v>
      </c>
      <c r="B773">
        <f t="shared" si="156"/>
        <v>3</v>
      </c>
      <c r="C773" t="s">
        <v>13</v>
      </c>
      <c r="D773">
        <v>3.41</v>
      </c>
      <c r="E773" t="s">
        <v>5</v>
      </c>
      <c r="F773">
        <v>3.81</v>
      </c>
      <c r="G773">
        <f t="shared" si="157"/>
        <v>2017</v>
      </c>
      <c r="H773">
        <f t="shared" si="158"/>
        <v>0</v>
      </c>
      <c r="I773">
        <f t="shared" si="159"/>
        <v>1</v>
      </c>
      <c r="J773">
        <f t="shared" si="160"/>
        <v>0</v>
      </c>
      <c r="K773">
        <f t="shared" si="161"/>
        <v>0</v>
      </c>
      <c r="L773">
        <f t="shared" si="162"/>
        <v>0</v>
      </c>
      <c r="M773">
        <f t="shared" si="163"/>
        <v>0</v>
      </c>
      <c r="N773">
        <f t="shared" si="164"/>
        <v>1</v>
      </c>
      <c r="O773">
        <f t="shared" si="165"/>
        <v>0</v>
      </c>
      <c r="P773">
        <f t="shared" si="166"/>
        <v>1</v>
      </c>
      <c r="Q773">
        <f t="shared" si="167"/>
        <v>2</v>
      </c>
      <c r="R773">
        <f t="shared" si="168"/>
        <v>-0.39999999999999991</v>
      </c>
    </row>
    <row r="774" spans="1:18" x14ac:dyDescent="0.25">
      <c r="A774" s="1">
        <v>42831</v>
      </c>
      <c r="B774">
        <f t="shared" si="156"/>
        <v>4</v>
      </c>
      <c r="C774" t="s">
        <v>13</v>
      </c>
      <c r="D774">
        <v>3.46</v>
      </c>
      <c r="E774" t="s">
        <v>5</v>
      </c>
      <c r="F774">
        <v>3.86</v>
      </c>
      <c r="G774">
        <f t="shared" si="157"/>
        <v>2017</v>
      </c>
      <c r="H774">
        <f t="shared" si="158"/>
        <v>0</v>
      </c>
      <c r="I774">
        <f t="shared" si="159"/>
        <v>1</v>
      </c>
      <c r="J774">
        <f t="shared" si="160"/>
        <v>0</v>
      </c>
      <c r="K774">
        <f t="shared" si="161"/>
        <v>0</v>
      </c>
      <c r="L774">
        <f t="shared" si="162"/>
        <v>0</v>
      </c>
      <c r="M774">
        <f t="shared" si="163"/>
        <v>0</v>
      </c>
      <c r="N774">
        <f t="shared" si="164"/>
        <v>1</v>
      </c>
      <c r="O774">
        <f t="shared" si="165"/>
        <v>0</v>
      </c>
      <c r="P774">
        <f t="shared" si="166"/>
        <v>1</v>
      </c>
      <c r="Q774">
        <f t="shared" si="167"/>
        <v>3</v>
      </c>
      <c r="R774">
        <f t="shared" si="168"/>
        <v>-0.39999999999999991</v>
      </c>
    </row>
    <row r="775" spans="1:18" x14ac:dyDescent="0.25">
      <c r="A775" s="1">
        <v>42838</v>
      </c>
      <c r="B775">
        <f t="shared" si="156"/>
        <v>4</v>
      </c>
      <c r="C775" t="s">
        <v>13</v>
      </c>
      <c r="D775">
        <v>3.56</v>
      </c>
      <c r="E775" t="s">
        <v>5</v>
      </c>
      <c r="F775">
        <v>3.9449999999999998</v>
      </c>
      <c r="G775">
        <f t="shared" si="157"/>
        <v>2017</v>
      </c>
      <c r="H775">
        <f t="shared" si="158"/>
        <v>0</v>
      </c>
      <c r="I775">
        <f t="shared" si="159"/>
        <v>1</v>
      </c>
      <c r="J775">
        <f t="shared" si="160"/>
        <v>0</v>
      </c>
      <c r="K775">
        <f t="shared" si="161"/>
        <v>0</v>
      </c>
      <c r="L775">
        <f t="shared" si="162"/>
        <v>0</v>
      </c>
      <c r="M775">
        <f t="shared" si="163"/>
        <v>0</v>
      </c>
      <c r="N775">
        <f t="shared" si="164"/>
        <v>1</v>
      </c>
      <c r="O775">
        <f t="shared" si="165"/>
        <v>0</v>
      </c>
      <c r="P775">
        <f t="shared" si="166"/>
        <v>1</v>
      </c>
      <c r="Q775">
        <f t="shared" si="167"/>
        <v>3</v>
      </c>
      <c r="R775">
        <f t="shared" si="168"/>
        <v>-0.38499999999999979</v>
      </c>
    </row>
    <row r="776" spans="1:18" x14ac:dyDescent="0.25">
      <c r="A776" s="1">
        <v>42845</v>
      </c>
      <c r="B776">
        <f t="shared" si="156"/>
        <v>4</v>
      </c>
      <c r="C776" t="s">
        <v>13</v>
      </c>
      <c r="D776">
        <v>3.43</v>
      </c>
      <c r="E776" t="s">
        <v>5</v>
      </c>
      <c r="F776">
        <v>3.8250000000000002</v>
      </c>
      <c r="G776">
        <f t="shared" si="157"/>
        <v>2017</v>
      </c>
      <c r="H776">
        <f t="shared" si="158"/>
        <v>0</v>
      </c>
      <c r="I776">
        <f t="shared" si="159"/>
        <v>1</v>
      </c>
      <c r="J776">
        <f t="shared" si="160"/>
        <v>0</v>
      </c>
      <c r="K776">
        <f t="shared" si="161"/>
        <v>0</v>
      </c>
      <c r="L776">
        <f t="shared" si="162"/>
        <v>0</v>
      </c>
      <c r="M776">
        <f t="shared" si="163"/>
        <v>0</v>
      </c>
      <c r="N776">
        <f t="shared" si="164"/>
        <v>1</v>
      </c>
      <c r="O776">
        <f t="shared" si="165"/>
        <v>0</v>
      </c>
      <c r="P776">
        <f t="shared" si="166"/>
        <v>1</v>
      </c>
      <c r="Q776">
        <f t="shared" si="167"/>
        <v>3</v>
      </c>
      <c r="R776">
        <f t="shared" si="168"/>
        <v>-0.39500000000000002</v>
      </c>
    </row>
    <row r="777" spans="1:18" x14ac:dyDescent="0.25">
      <c r="A777" s="1">
        <v>42852</v>
      </c>
      <c r="B777">
        <f t="shared" si="156"/>
        <v>4</v>
      </c>
      <c r="C777" t="s">
        <v>13</v>
      </c>
      <c r="D777">
        <v>3.48</v>
      </c>
      <c r="E777" t="s">
        <v>5</v>
      </c>
      <c r="F777">
        <v>3.8675000000000002</v>
      </c>
      <c r="G777">
        <f t="shared" si="157"/>
        <v>2017</v>
      </c>
      <c r="H777">
        <f t="shared" si="158"/>
        <v>0</v>
      </c>
      <c r="I777">
        <f t="shared" si="159"/>
        <v>1</v>
      </c>
      <c r="J777">
        <f t="shared" si="160"/>
        <v>0</v>
      </c>
      <c r="K777">
        <f t="shared" si="161"/>
        <v>0</v>
      </c>
      <c r="L777">
        <f t="shared" si="162"/>
        <v>0</v>
      </c>
      <c r="M777">
        <f t="shared" si="163"/>
        <v>0</v>
      </c>
      <c r="N777">
        <f t="shared" si="164"/>
        <v>1</v>
      </c>
      <c r="O777">
        <f t="shared" si="165"/>
        <v>0</v>
      </c>
      <c r="P777">
        <f t="shared" si="166"/>
        <v>1</v>
      </c>
      <c r="Q777">
        <f t="shared" si="167"/>
        <v>3</v>
      </c>
      <c r="R777">
        <f t="shared" si="168"/>
        <v>-0.38750000000000018</v>
      </c>
    </row>
    <row r="778" spans="1:18" x14ac:dyDescent="0.25">
      <c r="A778" s="1">
        <v>42859</v>
      </c>
      <c r="B778">
        <f t="shared" si="156"/>
        <v>5</v>
      </c>
      <c r="C778" t="s">
        <v>13</v>
      </c>
      <c r="D778">
        <v>3.5</v>
      </c>
      <c r="E778" t="s">
        <v>5</v>
      </c>
      <c r="F778">
        <v>3.8450000000000002</v>
      </c>
      <c r="G778">
        <f t="shared" si="157"/>
        <v>2017</v>
      </c>
      <c r="H778">
        <f t="shared" si="158"/>
        <v>0</v>
      </c>
      <c r="I778">
        <f t="shared" si="159"/>
        <v>1</v>
      </c>
      <c r="J778">
        <f t="shared" si="160"/>
        <v>0</v>
      </c>
      <c r="K778">
        <f t="shared" si="161"/>
        <v>0</v>
      </c>
      <c r="L778">
        <f t="shared" si="162"/>
        <v>0</v>
      </c>
      <c r="M778">
        <f t="shared" si="163"/>
        <v>0</v>
      </c>
      <c r="N778">
        <f t="shared" si="164"/>
        <v>1</v>
      </c>
      <c r="O778">
        <f t="shared" si="165"/>
        <v>0</v>
      </c>
      <c r="P778">
        <f t="shared" si="166"/>
        <v>1</v>
      </c>
      <c r="Q778">
        <f t="shared" si="167"/>
        <v>4</v>
      </c>
      <c r="R778">
        <f t="shared" si="168"/>
        <v>-0.3450000000000002</v>
      </c>
    </row>
    <row r="779" spans="1:18" x14ac:dyDescent="0.25">
      <c r="A779" s="1">
        <v>42866</v>
      </c>
      <c r="B779">
        <f t="shared" si="156"/>
        <v>5</v>
      </c>
      <c r="C779" t="s">
        <v>13</v>
      </c>
      <c r="D779">
        <v>3.52</v>
      </c>
      <c r="E779" t="s">
        <v>5</v>
      </c>
      <c r="F779">
        <v>3.8725000000000001</v>
      </c>
      <c r="G779">
        <f t="shared" si="157"/>
        <v>2017</v>
      </c>
      <c r="H779">
        <f t="shared" si="158"/>
        <v>0</v>
      </c>
      <c r="I779">
        <f t="shared" si="159"/>
        <v>1</v>
      </c>
      <c r="J779">
        <f t="shared" si="160"/>
        <v>0</v>
      </c>
      <c r="K779">
        <f t="shared" si="161"/>
        <v>0</v>
      </c>
      <c r="L779">
        <f t="shared" si="162"/>
        <v>0</v>
      </c>
      <c r="M779">
        <f t="shared" si="163"/>
        <v>0</v>
      </c>
      <c r="N779">
        <f t="shared" si="164"/>
        <v>1</v>
      </c>
      <c r="O779">
        <f t="shared" si="165"/>
        <v>0</v>
      </c>
      <c r="P779">
        <f t="shared" si="166"/>
        <v>1</v>
      </c>
      <c r="Q779">
        <f t="shared" si="167"/>
        <v>4</v>
      </c>
      <c r="R779">
        <f t="shared" si="168"/>
        <v>-0.35250000000000004</v>
      </c>
    </row>
    <row r="780" spans="1:18" x14ac:dyDescent="0.25">
      <c r="A780" s="1">
        <v>42873</v>
      </c>
      <c r="B780">
        <f t="shared" si="156"/>
        <v>5</v>
      </c>
      <c r="C780" t="s">
        <v>13</v>
      </c>
      <c r="D780">
        <v>3.51</v>
      </c>
      <c r="E780" t="s">
        <v>5</v>
      </c>
      <c r="F780">
        <v>3.84</v>
      </c>
      <c r="G780">
        <f t="shared" si="157"/>
        <v>2017</v>
      </c>
      <c r="H780">
        <f t="shared" si="158"/>
        <v>0</v>
      </c>
      <c r="I780">
        <f t="shared" si="159"/>
        <v>1</v>
      </c>
      <c r="J780">
        <f t="shared" si="160"/>
        <v>0</v>
      </c>
      <c r="K780">
        <f t="shared" si="161"/>
        <v>0</v>
      </c>
      <c r="L780">
        <f t="shared" si="162"/>
        <v>0</v>
      </c>
      <c r="M780">
        <f t="shared" si="163"/>
        <v>0</v>
      </c>
      <c r="N780">
        <f t="shared" si="164"/>
        <v>1</v>
      </c>
      <c r="O780">
        <f t="shared" si="165"/>
        <v>0</v>
      </c>
      <c r="P780">
        <f t="shared" si="166"/>
        <v>1</v>
      </c>
      <c r="Q780">
        <f t="shared" si="167"/>
        <v>4</v>
      </c>
      <c r="R780">
        <f t="shared" si="168"/>
        <v>-0.33000000000000007</v>
      </c>
    </row>
    <row r="781" spans="1:18" x14ac:dyDescent="0.25">
      <c r="A781" s="1">
        <v>42880</v>
      </c>
      <c r="B781">
        <f t="shared" si="156"/>
        <v>5</v>
      </c>
      <c r="C781" t="s">
        <v>13</v>
      </c>
      <c r="D781">
        <v>3.56</v>
      </c>
      <c r="E781" t="s">
        <v>5</v>
      </c>
      <c r="F781">
        <v>3.875</v>
      </c>
      <c r="G781">
        <f t="shared" si="157"/>
        <v>2017</v>
      </c>
      <c r="H781">
        <f t="shared" si="158"/>
        <v>0</v>
      </c>
      <c r="I781">
        <f t="shared" si="159"/>
        <v>1</v>
      </c>
      <c r="J781">
        <f t="shared" si="160"/>
        <v>0</v>
      </c>
      <c r="K781">
        <f t="shared" si="161"/>
        <v>0</v>
      </c>
      <c r="L781">
        <f t="shared" si="162"/>
        <v>0</v>
      </c>
      <c r="M781">
        <f t="shared" si="163"/>
        <v>0</v>
      </c>
      <c r="N781">
        <f t="shared" si="164"/>
        <v>1</v>
      </c>
      <c r="O781">
        <f t="shared" si="165"/>
        <v>0</v>
      </c>
      <c r="P781">
        <f t="shared" si="166"/>
        <v>1</v>
      </c>
      <c r="Q781">
        <f t="shared" si="167"/>
        <v>4</v>
      </c>
      <c r="R781">
        <f t="shared" si="168"/>
        <v>-0.31499999999999995</v>
      </c>
    </row>
    <row r="782" spans="1:18" x14ac:dyDescent="0.25">
      <c r="A782" s="1">
        <v>42887</v>
      </c>
      <c r="B782">
        <f t="shared" si="156"/>
        <v>6</v>
      </c>
      <c r="C782" t="s">
        <v>13</v>
      </c>
      <c r="D782">
        <v>3.58</v>
      </c>
      <c r="E782" t="s">
        <v>5</v>
      </c>
      <c r="F782">
        <v>3.8925000000000001</v>
      </c>
      <c r="G782">
        <f t="shared" si="157"/>
        <v>2017</v>
      </c>
      <c r="H782">
        <f t="shared" si="158"/>
        <v>0</v>
      </c>
      <c r="I782">
        <f t="shared" si="159"/>
        <v>1</v>
      </c>
      <c r="J782">
        <f t="shared" si="160"/>
        <v>0</v>
      </c>
      <c r="K782">
        <f t="shared" si="161"/>
        <v>0</v>
      </c>
      <c r="L782">
        <f t="shared" si="162"/>
        <v>0</v>
      </c>
      <c r="M782">
        <f t="shared" si="163"/>
        <v>0</v>
      </c>
      <c r="N782">
        <f t="shared" si="164"/>
        <v>1</v>
      </c>
      <c r="O782">
        <f t="shared" si="165"/>
        <v>0</v>
      </c>
      <c r="P782">
        <f t="shared" si="166"/>
        <v>1</v>
      </c>
      <c r="Q782">
        <f t="shared" si="167"/>
        <v>5</v>
      </c>
      <c r="R782">
        <f t="shared" si="168"/>
        <v>-0.3125</v>
      </c>
    </row>
    <row r="783" spans="1:18" x14ac:dyDescent="0.25">
      <c r="A783" s="1">
        <v>42894</v>
      </c>
      <c r="B783">
        <f t="shared" si="156"/>
        <v>6</v>
      </c>
      <c r="C783" t="s">
        <v>13</v>
      </c>
      <c r="D783">
        <v>3.77</v>
      </c>
      <c r="E783" t="s">
        <v>5</v>
      </c>
      <c r="F783">
        <v>4.0374999999999996</v>
      </c>
      <c r="G783">
        <f t="shared" si="157"/>
        <v>2017</v>
      </c>
      <c r="H783">
        <f t="shared" si="158"/>
        <v>0</v>
      </c>
      <c r="I783">
        <f t="shared" si="159"/>
        <v>1</v>
      </c>
      <c r="J783">
        <f t="shared" si="160"/>
        <v>0</v>
      </c>
      <c r="K783">
        <f t="shared" si="161"/>
        <v>0</v>
      </c>
      <c r="L783">
        <f t="shared" si="162"/>
        <v>0</v>
      </c>
      <c r="M783">
        <f t="shared" si="163"/>
        <v>0</v>
      </c>
      <c r="N783">
        <f t="shared" si="164"/>
        <v>1</v>
      </c>
      <c r="O783">
        <f t="shared" si="165"/>
        <v>0</v>
      </c>
      <c r="P783">
        <f t="shared" si="166"/>
        <v>1</v>
      </c>
      <c r="Q783">
        <f t="shared" si="167"/>
        <v>5</v>
      </c>
      <c r="R783">
        <f t="shared" si="168"/>
        <v>-0.26749999999999963</v>
      </c>
    </row>
    <row r="784" spans="1:18" x14ac:dyDescent="0.25">
      <c r="A784" s="1">
        <v>42901</v>
      </c>
      <c r="B784">
        <f t="shared" si="156"/>
        <v>6</v>
      </c>
      <c r="C784" t="s">
        <v>13</v>
      </c>
      <c r="D784">
        <v>3.78</v>
      </c>
      <c r="E784" t="s">
        <v>5</v>
      </c>
      <c r="F784">
        <v>3.9775</v>
      </c>
      <c r="G784">
        <f t="shared" si="157"/>
        <v>2017</v>
      </c>
      <c r="H784">
        <f t="shared" si="158"/>
        <v>0</v>
      </c>
      <c r="I784">
        <f t="shared" si="159"/>
        <v>1</v>
      </c>
      <c r="J784">
        <f t="shared" si="160"/>
        <v>0</v>
      </c>
      <c r="K784">
        <f t="shared" si="161"/>
        <v>0</v>
      </c>
      <c r="L784">
        <f t="shared" si="162"/>
        <v>0</v>
      </c>
      <c r="M784">
        <f t="shared" si="163"/>
        <v>0</v>
      </c>
      <c r="N784">
        <f t="shared" si="164"/>
        <v>1</v>
      </c>
      <c r="O784">
        <f t="shared" si="165"/>
        <v>0</v>
      </c>
      <c r="P784">
        <f t="shared" si="166"/>
        <v>1</v>
      </c>
      <c r="Q784">
        <f t="shared" si="167"/>
        <v>5</v>
      </c>
      <c r="R784">
        <f t="shared" si="168"/>
        <v>-0.19750000000000023</v>
      </c>
    </row>
    <row r="785" spans="1:18" x14ac:dyDescent="0.25">
      <c r="A785" s="1">
        <v>42908</v>
      </c>
      <c r="B785">
        <f t="shared" si="156"/>
        <v>6</v>
      </c>
      <c r="C785" t="s">
        <v>13</v>
      </c>
      <c r="D785">
        <v>3.61</v>
      </c>
      <c r="E785" t="s">
        <v>5</v>
      </c>
      <c r="F785">
        <v>3.8075000000000001</v>
      </c>
      <c r="G785">
        <f t="shared" si="157"/>
        <v>2017</v>
      </c>
      <c r="H785">
        <f t="shared" si="158"/>
        <v>0</v>
      </c>
      <c r="I785">
        <f t="shared" si="159"/>
        <v>1</v>
      </c>
      <c r="J785">
        <f t="shared" si="160"/>
        <v>0</v>
      </c>
      <c r="K785">
        <f t="shared" si="161"/>
        <v>0</v>
      </c>
      <c r="L785">
        <f t="shared" si="162"/>
        <v>0</v>
      </c>
      <c r="M785">
        <f t="shared" si="163"/>
        <v>0</v>
      </c>
      <c r="N785">
        <f t="shared" si="164"/>
        <v>1</v>
      </c>
      <c r="O785">
        <f t="shared" si="165"/>
        <v>0</v>
      </c>
      <c r="P785">
        <f t="shared" si="166"/>
        <v>1</v>
      </c>
      <c r="Q785">
        <f t="shared" si="167"/>
        <v>5</v>
      </c>
      <c r="R785">
        <f t="shared" si="168"/>
        <v>-0.19750000000000023</v>
      </c>
    </row>
    <row r="786" spans="1:18" x14ac:dyDescent="0.25">
      <c r="A786" s="1">
        <v>42915</v>
      </c>
      <c r="B786">
        <f t="shared" si="156"/>
        <v>6</v>
      </c>
      <c r="C786" t="s">
        <v>13</v>
      </c>
      <c r="D786">
        <v>3.58</v>
      </c>
      <c r="E786" t="s">
        <v>5</v>
      </c>
      <c r="F786">
        <v>3.8</v>
      </c>
      <c r="G786">
        <f t="shared" si="157"/>
        <v>2017</v>
      </c>
      <c r="H786">
        <f t="shared" si="158"/>
        <v>0</v>
      </c>
      <c r="I786">
        <f t="shared" si="159"/>
        <v>1</v>
      </c>
      <c r="J786">
        <f t="shared" si="160"/>
        <v>0</v>
      </c>
      <c r="K786">
        <f t="shared" si="161"/>
        <v>0</v>
      </c>
      <c r="L786">
        <f t="shared" si="162"/>
        <v>0</v>
      </c>
      <c r="M786">
        <f t="shared" si="163"/>
        <v>0</v>
      </c>
      <c r="N786">
        <f t="shared" si="164"/>
        <v>1</v>
      </c>
      <c r="O786">
        <f t="shared" si="165"/>
        <v>0</v>
      </c>
      <c r="P786">
        <f t="shared" si="166"/>
        <v>1</v>
      </c>
      <c r="Q786">
        <f t="shared" si="167"/>
        <v>5</v>
      </c>
      <c r="R786">
        <f t="shared" si="168"/>
        <v>-0.21999999999999975</v>
      </c>
    </row>
    <row r="787" spans="1:18" x14ac:dyDescent="0.25">
      <c r="A787" s="1">
        <v>42740</v>
      </c>
      <c r="B787">
        <f t="shared" si="156"/>
        <v>1</v>
      </c>
      <c r="C787" t="s">
        <v>13</v>
      </c>
      <c r="D787">
        <v>3.3</v>
      </c>
      <c r="E787" t="s">
        <v>3</v>
      </c>
      <c r="F787">
        <v>3.7425000000000002</v>
      </c>
      <c r="G787">
        <f t="shared" si="157"/>
        <v>2017</v>
      </c>
      <c r="H787">
        <f t="shared" si="158"/>
        <v>0</v>
      </c>
      <c r="I787">
        <f t="shared" si="159"/>
        <v>1</v>
      </c>
      <c r="J787">
        <f t="shared" si="160"/>
        <v>0</v>
      </c>
      <c r="K787">
        <f t="shared" si="161"/>
        <v>0</v>
      </c>
      <c r="L787">
        <f t="shared" si="162"/>
        <v>0</v>
      </c>
      <c r="M787">
        <f t="shared" si="163"/>
        <v>0</v>
      </c>
      <c r="N787">
        <f t="shared" si="164"/>
        <v>1</v>
      </c>
      <c r="O787">
        <f t="shared" si="165"/>
        <v>0</v>
      </c>
      <c r="P787">
        <f t="shared" si="166"/>
        <v>0</v>
      </c>
      <c r="Q787">
        <f t="shared" si="167"/>
        <v>0</v>
      </c>
      <c r="R787">
        <f t="shared" si="168"/>
        <v>-0.44250000000000034</v>
      </c>
    </row>
    <row r="788" spans="1:18" x14ac:dyDescent="0.25">
      <c r="A788" s="1">
        <v>42747</v>
      </c>
      <c r="B788">
        <f t="shared" si="156"/>
        <v>1</v>
      </c>
      <c r="C788" t="s">
        <v>13</v>
      </c>
      <c r="D788">
        <v>3.28</v>
      </c>
      <c r="E788" t="s">
        <v>3</v>
      </c>
      <c r="F788">
        <v>3.7174999999999998</v>
      </c>
      <c r="G788">
        <f t="shared" si="157"/>
        <v>2017</v>
      </c>
      <c r="H788">
        <f t="shared" si="158"/>
        <v>0</v>
      </c>
      <c r="I788">
        <f t="shared" si="159"/>
        <v>1</v>
      </c>
      <c r="J788">
        <f t="shared" si="160"/>
        <v>0</v>
      </c>
      <c r="K788">
        <f t="shared" si="161"/>
        <v>0</v>
      </c>
      <c r="L788">
        <f t="shared" si="162"/>
        <v>0</v>
      </c>
      <c r="M788">
        <f t="shared" si="163"/>
        <v>0</v>
      </c>
      <c r="N788">
        <f t="shared" si="164"/>
        <v>1</v>
      </c>
      <c r="O788">
        <f t="shared" si="165"/>
        <v>0</v>
      </c>
      <c r="P788">
        <f t="shared" si="166"/>
        <v>0</v>
      </c>
      <c r="Q788">
        <f t="shared" si="167"/>
        <v>0</v>
      </c>
      <c r="R788">
        <f t="shared" si="168"/>
        <v>-0.4375</v>
      </c>
    </row>
    <row r="789" spans="1:18" x14ac:dyDescent="0.25">
      <c r="A789" s="1">
        <v>42754</v>
      </c>
      <c r="B789">
        <f t="shared" si="156"/>
        <v>1</v>
      </c>
      <c r="C789" t="s">
        <v>13</v>
      </c>
      <c r="D789">
        <v>3.36</v>
      </c>
      <c r="E789" t="s">
        <v>3</v>
      </c>
      <c r="F789">
        <v>3.8</v>
      </c>
      <c r="G789">
        <f t="shared" si="157"/>
        <v>2017</v>
      </c>
      <c r="H789">
        <f t="shared" si="158"/>
        <v>0</v>
      </c>
      <c r="I789">
        <f t="shared" si="159"/>
        <v>1</v>
      </c>
      <c r="J789">
        <f t="shared" si="160"/>
        <v>0</v>
      </c>
      <c r="K789">
        <f t="shared" si="161"/>
        <v>0</v>
      </c>
      <c r="L789">
        <f t="shared" si="162"/>
        <v>0</v>
      </c>
      <c r="M789">
        <f t="shared" si="163"/>
        <v>0</v>
      </c>
      <c r="N789">
        <f t="shared" si="164"/>
        <v>1</v>
      </c>
      <c r="O789">
        <f t="shared" si="165"/>
        <v>0</v>
      </c>
      <c r="P789">
        <f t="shared" si="166"/>
        <v>0</v>
      </c>
      <c r="Q789">
        <f t="shared" si="167"/>
        <v>0</v>
      </c>
      <c r="R789">
        <f t="shared" si="168"/>
        <v>-0.43999999999999995</v>
      </c>
    </row>
    <row r="790" spans="1:18" x14ac:dyDescent="0.25">
      <c r="A790" s="1">
        <v>42761</v>
      </c>
      <c r="B790">
        <f t="shared" si="156"/>
        <v>1</v>
      </c>
      <c r="C790" t="s">
        <v>13</v>
      </c>
      <c r="D790">
        <v>3.36</v>
      </c>
      <c r="E790" t="s">
        <v>3</v>
      </c>
      <c r="F790">
        <v>3.78</v>
      </c>
      <c r="G790">
        <f t="shared" si="157"/>
        <v>2017</v>
      </c>
      <c r="H790">
        <f t="shared" si="158"/>
        <v>0</v>
      </c>
      <c r="I790">
        <f t="shared" si="159"/>
        <v>1</v>
      </c>
      <c r="J790">
        <f t="shared" si="160"/>
        <v>0</v>
      </c>
      <c r="K790">
        <f t="shared" si="161"/>
        <v>0</v>
      </c>
      <c r="L790">
        <f t="shared" si="162"/>
        <v>0</v>
      </c>
      <c r="M790">
        <f t="shared" si="163"/>
        <v>0</v>
      </c>
      <c r="N790">
        <f t="shared" si="164"/>
        <v>1</v>
      </c>
      <c r="O790">
        <f t="shared" si="165"/>
        <v>0</v>
      </c>
      <c r="P790">
        <f t="shared" si="166"/>
        <v>0</v>
      </c>
      <c r="Q790">
        <f t="shared" si="167"/>
        <v>0</v>
      </c>
      <c r="R790">
        <f t="shared" si="168"/>
        <v>-0.41999999999999993</v>
      </c>
    </row>
    <row r="791" spans="1:18" x14ac:dyDescent="0.25">
      <c r="A791" s="1">
        <v>42768</v>
      </c>
      <c r="B791">
        <f t="shared" si="156"/>
        <v>2</v>
      </c>
      <c r="C791" t="s">
        <v>13</v>
      </c>
      <c r="D791">
        <v>3.45</v>
      </c>
      <c r="E791" t="s">
        <v>3</v>
      </c>
      <c r="F791">
        <v>3.82</v>
      </c>
      <c r="G791">
        <f t="shared" si="157"/>
        <v>2017</v>
      </c>
      <c r="H791">
        <f t="shared" si="158"/>
        <v>0</v>
      </c>
      <c r="I791">
        <f t="shared" si="159"/>
        <v>1</v>
      </c>
      <c r="J791">
        <f t="shared" si="160"/>
        <v>0</v>
      </c>
      <c r="K791">
        <f t="shared" si="161"/>
        <v>0</v>
      </c>
      <c r="L791">
        <f t="shared" si="162"/>
        <v>0</v>
      </c>
      <c r="M791">
        <f t="shared" si="163"/>
        <v>0</v>
      </c>
      <c r="N791">
        <f t="shared" si="164"/>
        <v>1</v>
      </c>
      <c r="O791">
        <f t="shared" si="165"/>
        <v>0</v>
      </c>
      <c r="P791">
        <f t="shared" si="166"/>
        <v>0</v>
      </c>
      <c r="Q791">
        <f t="shared" si="167"/>
        <v>1</v>
      </c>
      <c r="R791">
        <f t="shared" si="168"/>
        <v>-0.36999999999999966</v>
      </c>
    </row>
    <row r="792" spans="1:18" x14ac:dyDescent="0.25">
      <c r="A792" s="1">
        <v>42775</v>
      </c>
      <c r="B792">
        <f t="shared" si="156"/>
        <v>2</v>
      </c>
      <c r="C792" t="s">
        <v>13</v>
      </c>
      <c r="D792">
        <v>3.53</v>
      </c>
      <c r="E792" t="s">
        <v>3</v>
      </c>
      <c r="F792">
        <v>3.84</v>
      </c>
      <c r="G792">
        <f t="shared" si="157"/>
        <v>2017</v>
      </c>
      <c r="H792">
        <f t="shared" si="158"/>
        <v>0</v>
      </c>
      <c r="I792">
        <f t="shared" si="159"/>
        <v>1</v>
      </c>
      <c r="J792">
        <f t="shared" si="160"/>
        <v>0</v>
      </c>
      <c r="K792">
        <f t="shared" si="161"/>
        <v>0</v>
      </c>
      <c r="L792">
        <f t="shared" si="162"/>
        <v>0</v>
      </c>
      <c r="M792">
        <f t="shared" si="163"/>
        <v>0</v>
      </c>
      <c r="N792">
        <f t="shared" si="164"/>
        <v>1</v>
      </c>
      <c r="O792">
        <f t="shared" si="165"/>
        <v>0</v>
      </c>
      <c r="P792">
        <f t="shared" si="166"/>
        <v>0</v>
      </c>
      <c r="Q792">
        <f t="shared" si="167"/>
        <v>1</v>
      </c>
      <c r="R792">
        <f t="shared" si="168"/>
        <v>-0.31000000000000005</v>
      </c>
    </row>
    <row r="793" spans="1:18" x14ac:dyDescent="0.25">
      <c r="A793" s="1">
        <v>42782</v>
      </c>
      <c r="B793">
        <f t="shared" si="156"/>
        <v>2</v>
      </c>
      <c r="C793" t="s">
        <v>13</v>
      </c>
      <c r="D793">
        <v>3.57</v>
      </c>
      <c r="E793" t="s">
        <v>3</v>
      </c>
      <c r="F793">
        <v>3.8774999999999999</v>
      </c>
      <c r="G793">
        <f t="shared" si="157"/>
        <v>2017</v>
      </c>
      <c r="H793">
        <f t="shared" si="158"/>
        <v>0</v>
      </c>
      <c r="I793">
        <f t="shared" si="159"/>
        <v>1</v>
      </c>
      <c r="J793">
        <f t="shared" si="160"/>
        <v>0</v>
      </c>
      <c r="K793">
        <f t="shared" si="161"/>
        <v>0</v>
      </c>
      <c r="L793">
        <f t="shared" si="162"/>
        <v>0</v>
      </c>
      <c r="M793">
        <f t="shared" si="163"/>
        <v>0</v>
      </c>
      <c r="N793">
        <f t="shared" si="164"/>
        <v>1</v>
      </c>
      <c r="O793">
        <f t="shared" si="165"/>
        <v>0</v>
      </c>
      <c r="P793">
        <f t="shared" si="166"/>
        <v>0</v>
      </c>
      <c r="Q793">
        <f t="shared" si="167"/>
        <v>1</v>
      </c>
      <c r="R793">
        <f t="shared" si="168"/>
        <v>-0.30750000000000011</v>
      </c>
    </row>
    <row r="794" spans="1:18" x14ac:dyDescent="0.25">
      <c r="A794" s="1">
        <v>42789</v>
      </c>
      <c r="B794">
        <f t="shared" si="156"/>
        <v>2</v>
      </c>
      <c r="C794" t="s">
        <v>13</v>
      </c>
      <c r="D794">
        <v>3.49</v>
      </c>
      <c r="E794" t="s">
        <v>3</v>
      </c>
      <c r="F794">
        <v>3.7974999999999999</v>
      </c>
      <c r="G794">
        <f t="shared" si="157"/>
        <v>2017</v>
      </c>
      <c r="H794">
        <f t="shared" si="158"/>
        <v>0</v>
      </c>
      <c r="I794">
        <f t="shared" si="159"/>
        <v>1</v>
      </c>
      <c r="J794">
        <f t="shared" si="160"/>
        <v>0</v>
      </c>
      <c r="K794">
        <f t="shared" si="161"/>
        <v>0</v>
      </c>
      <c r="L794">
        <f t="shared" si="162"/>
        <v>0</v>
      </c>
      <c r="M794">
        <f t="shared" si="163"/>
        <v>0</v>
      </c>
      <c r="N794">
        <f t="shared" si="164"/>
        <v>1</v>
      </c>
      <c r="O794">
        <f t="shared" si="165"/>
        <v>0</v>
      </c>
      <c r="P794">
        <f t="shared" si="166"/>
        <v>0</v>
      </c>
      <c r="Q794">
        <f t="shared" si="167"/>
        <v>1</v>
      </c>
      <c r="R794">
        <f t="shared" si="168"/>
        <v>-0.30749999999999966</v>
      </c>
    </row>
    <row r="795" spans="1:18" x14ac:dyDescent="0.25">
      <c r="A795" s="1">
        <v>42796</v>
      </c>
      <c r="B795">
        <f t="shared" si="156"/>
        <v>3</v>
      </c>
      <c r="C795" t="s">
        <v>13</v>
      </c>
      <c r="D795">
        <v>3.57</v>
      </c>
      <c r="E795" t="s">
        <v>3</v>
      </c>
      <c r="F795">
        <v>3.8624999999999998</v>
      </c>
      <c r="G795">
        <f t="shared" si="157"/>
        <v>2017</v>
      </c>
      <c r="H795">
        <f t="shared" si="158"/>
        <v>0</v>
      </c>
      <c r="I795">
        <f t="shared" si="159"/>
        <v>1</v>
      </c>
      <c r="J795">
        <f t="shared" si="160"/>
        <v>0</v>
      </c>
      <c r="K795">
        <f t="shared" si="161"/>
        <v>0</v>
      </c>
      <c r="L795">
        <f t="shared" si="162"/>
        <v>0</v>
      </c>
      <c r="M795">
        <f t="shared" si="163"/>
        <v>0</v>
      </c>
      <c r="N795">
        <f t="shared" si="164"/>
        <v>1</v>
      </c>
      <c r="O795">
        <f t="shared" si="165"/>
        <v>0</v>
      </c>
      <c r="P795">
        <f t="shared" si="166"/>
        <v>0</v>
      </c>
      <c r="Q795">
        <f t="shared" si="167"/>
        <v>2</v>
      </c>
      <c r="R795">
        <f t="shared" si="168"/>
        <v>-0.29249999999999998</v>
      </c>
    </row>
    <row r="796" spans="1:18" x14ac:dyDescent="0.25">
      <c r="A796" s="1">
        <v>42803</v>
      </c>
      <c r="B796">
        <f t="shared" si="156"/>
        <v>3</v>
      </c>
      <c r="C796" t="s">
        <v>13</v>
      </c>
      <c r="D796">
        <v>3.47</v>
      </c>
      <c r="E796" t="s">
        <v>3</v>
      </c>
      <c r="F796">
        <v>3.7450000000000001</v>
      </c>
      <c r="G796">
        <f t="shared" si="157"/>
        <v>2017</v>
      </c>
      <c r="H796">
        <f t="shared" si="158"/>
        <v>0</v>
      </c>
      <c r="I796">
        <f t="shared" si="159"/>
        <v>1</v>
      </c>
      <c r="J796">
        <f t="shared" si="160"/>
        <v>0</v>
      </c>
      <c r="K796">
        <f t="shared" si="161"/>
        <v>0</v>
      </c>
      <c r="L796">
        <f t="shared" si="162"/>
        <v>0</v>
      </c>
      <c r="M796">
        <f t="shared" si="163"/>
        <v>0</v>
      </c>
      <c r="N796">
        <f t="shared" si="164"/>
        <v>1</v>
      </c>
      <c r="O796">
        <f t="shared" si="165"/>
        <v>0</v>
      </c>
      <c r="P796">
        <f t="shared" si="166"/>
        <v>0</v>
      </c>
      <c r="Q796">
        <f t="shared" si="167"/>
        <v>2</v>
      </c>
      <c r="R796">
        <f t="shared" si="168"/>
        <v>-0.27499999999999991</v>
      </c>
    </row>
    <row r="797" spans="1:18" x14ac:dyDescent="0.25">
      <c r="A797" s="1">
        <v>42810</v>
      </c>
      <c r="B797">
        <f t="shared" si="156"/>
        <v>3</v>
      </c>
      <c r="C797" t="s">
        <v>13</v>
      </c>
      <c r="D797">
        <v>3.49</v>
      </c>
      <c r="E797" t="s">
        <v>3</v>
      </c>
      <c r="F797">
        <v>3.7349999999999999</v>
      </c>
      <c r="G797">
        <f t="shared" si="157"/>
        <v>2017</v>
      </c>
      <c r="H797">
        <f t="shared" si="158"/>
        <v>0</v>
      </c>
      <c r="I797">
        <f t="shared" si="159"/>
        <v>1</v>
      </c>
      <c r="J797">
        <f t="shared" si="160"/>
        <v>0</v>
      </c>
      <c r="K797">
        <f t="shared" si="161"/>
        <v>0</v>
      </c>
      <c r="L797">
        <f t="shared" si="162"/>
        <v>0</v>
      </c>
      <c r="M797">
        <f t="shared" si="163"/>
        <v>0</v>
      </c>
      <c r="N797">
        <f t="shared" si="164"/>
        <v>1</v>
      </c>
      <c r="O797">
        <f t="shared" si="165"/>
        <v>0</v>
      </c>
      <c r="P797">
        <f t="shared" si="166"/>
        <v>0</v>
      </c>
      <c r="Q797">
        <f t="shared" si="167"/>
        <v>2</v>
      </c>
      <c r="R797">
        <f t="shared" si="168"/>
        <v>-0.24499999999999966</v>
      </c>
    </row>
    <row r="798" spans="1:18" x14ac:dyDescent="0.25">
      <c r="A798" s="1">
        <v>42817</v>
      </c>
      <c r="B798">
        <f t="shared" si="156"/>
        <v>3</v>
      </c>
      <c r="C798" t="s">
        <v>13</v>
      </c>
      <c r="D798">
        <v>3.4</v>
      </c>
      <c r="E798" t="s">
        <v>3</v>
      </c>
      <c r="F798">
        <v>3.645</v>
      </c>
      <c r="G798">
        <f t="shared" si="157"/>
        <v>2017</v>
      </c>
      <c r="H798">
        <f t="shared" si="158"/>
        <v>0</v>
      </c>
      <c r="I798">
        <f t="shared" si="159"/>
        <v>1</v>
      </c>
      <c r="J798">
        <f t="shared" si="160"/>
        <v>0</v>
      </c>
      <c r="K798">
        <f t="shared" si="161"/>
        <v>0</v>
      </c>
      <c r="L798">
        <f t="shared" si="162"/>
        <v>0</v>
      </c>
      <c r="M798">
        <f t="shared" si="163"/>
        <v>0</v>
      </c>
      <c r="N798">
        <f t="shared" si="164"/>
        <v>1</v>
      </c>
      <c r="O798">
        <f t="shared" si="165"/>
        <v>0</v>
      </c>
      <c r="P798">
        <f t="shared" si="166"/>
        <v>0</v>
      </c>
      <c r="Q798">
        <f t="shared" si="167"/>
        <v>2</v>
      </c>
      <c r="R798">
        <f t="shared" si="168"/>
        <v>-0.24500000000000011</v>
      </c>
    </row>
    <row r="799" spans="1:18" x14ac:dyDescent="0.25">
      <c r="A799" s="1">
        <v>42824</v>
      </c>
      <c r="B799">
        <f t="shared" si="156"/>
        <v>3</v>
      </c>
      <c r="C799" t="s">
        <v>13</v>
      </c>
      <c r="D799">
        <v>3.41</v>
      </c>
      <c r="E799" t="s">
        <v>3</v>
      </c>
      <c r="F799">
        <v>3.65</v>
      </c>
      <c r="G799">
        <f t="shared" si="157"/>
        <v>2017</v>
      </c>
      <c r="H799">
        <f t="shared" si="158"/>
        <v>0</v>
      </c>
      <c r="I799">
        <f t="shared" si="159"/>
        <v>1</v>
      </c>
      <c r="J799">
        <f t="shared" si="160"/>
        <v>0</v>
      </c>
      <c r="K799">
        <f t="shared" si="161"/>
        <v>0</v>
      </c>
      <c r="L799">
        <f t="shared" si="162"/>
        <v>0</v>
      </c>
      <c r="M799">
        <f t="shared" si="163"/>
        <v>0</v>
      </c>
      <c r="N799">
        <f t="shared" si="164"/>
        <v>1</v>
      </c>
      <c r="O799">
        <f t="shared" si="165"/>
        <v>0</v>
      </c>
      <c r="P799">
        <f t="shared" si="166"/>
        <v>0</v>
      </c>
      <c r="Q799">
        <f t="shared" si="167"/>
        <v>2</v>
      </c>
      <c r="R799">
        <f t="shared" si="168"/>
        <v>-0.23999999999999977</v>
      </c>
    </row>
    <row r="800" spans="1:18" x14ac:dyDescent="0.25">
      <c r="A800" s="1">
        <v>42831</v>
      </c>
      <c r="B800">
        <f t="shared" si="156"/>
        <v>4</v>
      </c>
      <c r="C800" t="s">
        <v>13</v>
      </c>
      <c r="D800">
        <v>3.46</v>
      </c>
      <c r="E800" t="s">
        <v>3</v>
      </c>
      <c r="F800">
        <v>3.6850000000000001</v>
      </c>
      <c r="G800">
        <f t="shared" si="157"/>
        <v>2017</v>
      </c>
      <c r="H800">
        <f t="shared" si="158"/>
        <v>0</v>
      </c>
      <c r="I800">
        <f t="shared" si="159"/>
        <v>1</v>
      </c>
      <c r="J800">
        <f t="shared" si="160"/>
        <v>0</v>
      </c>
      <c r="K800">
        <f t="shared" si="161"/>
        <v>0</v>
      </c>
      <c r="L800">
        <f t="shared" si="162"/>
        <v>0</v>
      </c>
      <c r="M800">
        <f t="shared" si="163"/>
        <v>0</v>
      </c>
      <c r="N800">
        <f t="shared" si="164"/>
        <v>1</v>
      </c>
      <c r="O800">
        <f t="shared" si="165"/>
        <v>0</v>
      </c>
      <c r="P800">
        <f t="shared" si="166"/>
        <v>0</v>
      </c>
      <c r="Q800">
        <f t="shared" si="167"/>
        <v>3</v>
      </c>
      <c r="R800">
        <f t="shared" si="168"/>
        <v>-0.22500000000000009</v>
      </c>
    </row>
    <row r="801" spans="1:18" x14ac:dyDescent="0.25">
      <c r="A801" s="1">
        <v>42838</v>
      </c>
      <c r="B801">
        <f t="shared" si="156"/>
        <v>4</v>
      </c>
      <c r="C801" t="s">
        <v>13</v>
      </c>
      <c r="D801">
        <v>3.56</v>
      </c>
      <c r="E801" t="s">
        <v>3</v>
      </c>
      <c r="F801">
        <v>3.78</v>
      </c>
      <c r="G801">
        <f t="shared" si="157"/>
        <v>2017</v>
      </c>
      <c r="H801">
        <f t="shared" si="158"/>
        <v>0</v>
      </c>
      <c r="I801">
        <f t="shared" si="159"/>
        <v>1</v>
      </c>
      <c r="J801">
        <f t="shared" si="160"/>
        <v>0</v>
      </c>
      <c r="K801">
        <f t="shared" si="161"/>
        <v>0</v>
      </c>
      <c r="L801">
        <f t="shared" si="162"/>
        <v>0</v>
      </c>
      <c r="M801">
        <f t="shared" si="163"/>
        <v>0</v>
      </c>
      <c r="N801">
        <f t="shared" si="164"/>
        <v>1</v>
      </c>
      <c r="O801">
        <f t="shared" si="165"/>
        <v>0</v>
      </c>
      <c r="P801">
        <f t="shared" si="166"/>
        <v>0</v>
      </c>
      <c r="Q801">
        <f t="shared" si="167"/>
        <v>3</v>
      </c>
      <c r="R801">
        <f t="shared" si="168"/>
        <v>-0.21999999999999975</v>
      </c>
    </row>
    <row r="802" spans="1:18" x14ac:dyDescent="0.25">
      <c r="A802" s="1">
        <v>42845</v>
      </c>
      <c r="B802">
        <f t="shared" si="156"/>
        <v>4</v>
      </c>
      <c r="C802" t="s">
        <v>13</v>
      </c>
      <c r="D802">
        <v>3.43</v>
      </c>
      <c r="E802" t="s">
        <v>3</v>
      </c>
      <c r="F802">
        <v>3.6425000000000001</v>
      </c>
      <c r="G802">
        <f t="shared" si="157"/>
        <v>2017</v>
      </c>
      <c r="H802">
        <f t="shared" si="158"/>
        <v>0</v>
      </c>
      <c r="I802">
        <f t="shared" si="159"/>
        <v>1</v>
      </c>
      <c r="J802">
        <f t="shared" si="160"/>
        <v>0</v>
      </c>
      <c r="K802">
        <f t="shared" si="161"/>
        <v>0</v>
      </c>
      <c r="L802">
        <f t="shared" si="162"/>
        <v>0</v>
      </c>
      <c r="M802">
        <f t="shared" si="163"/>
        <v>0</v>
      </c>
      <c r="N802">
        <f t="shared" si="164"/>
        <v>1</v>
      </c>
      <c r="O802">
        <f t="shared" si="165"/>
        <v>0</v>
      </c>
      <c r="P802">
        <f t="shared" si="166"/>
        <v>0</v>
      </c>
      <c r="Q802">
        <f t="shared" si="167"/>
        <v>3</v>
      </c>
      <c r="R802">
        <f t="shared" si="168"/>
        <v>-0.21249999999999991</v>
      </c>
    </row>
    <row r="803" spans="1:18" x14ac:dyDescent="0.25">
      <c r="A803" s="1">
        <v>42852</v>
      </c>
      <c r="B803">
        <f t="shared" si="156"/>
        <v>4</v>
      </c>
      <c r="C803" t="s">
        <v>13</v>
      </c>
      <c r="D803">
        <v>3.48</v>
      </c>
      <c r="E803" t="s">
        <v>3</v>
      </c>
      <c r="F803">
        <v>3.6924999999999999</v>
      </c>
      <c r="G803">
        <f t="shared" si="157"/>
        <v>2017</v>
      </c>
      <c r="H803">
        <f t="shared" si="158"/>
        <v>0</v>
      </c>
      <c r="I803">
        <f t="shared" si="159"/>
        <v>1</v>
      </c>
      <c r="J803">
        <f t="shared" si="160"/>
        <v>0</v>
      </c>
      <c r="K803">
        <f t="shared" si="161"/>
        <v>0</v>
      </c>
      <c r="L803">
        <f t="shared" si="162"/>
        <v>0</v>
      </c>
      <c r="M803">
        <f t="shared" si="163"/>
        <v>0</v>
      </c>
      <c r="N803">
        <f t="shared" si="164"/>
        <v>1</v>
      </c>
      <c r="O803">
        <f t="shared" si="165"/>
        <v>0</v>
      </c>
      <c r="P803">
        <f t="shared" si="166"/>
        <v>0</v>
      </c>
      <c r="Q803">
        <f t="shared" si="167"/>
        <v>3</v>
      </c>
      <c r="R803">
        <f t="shared" si="168"/>
        <v>-0.21249999999999991</v>
      </c>
    </row>
    <row r="804" spans="1:18" x14ac:dyDescent="0.25">
      <c r="A804" s="1">
        <v>42859</v>
      </c>
      <c r="B804">
        <f t="shared" si="156"/>
        <v>5</v>
      </c>
      <c r="C804" t="s">
        <v>13</v>
      </c>
      <c r="D804">
        <v>3.5</v>
      </c>
      <c r="E804" t="s">
        <v>3</v>
      </c>
      <c r="F804">
        <v>3.665</v>
      </c>
      <c r="G804">
        <f t="shared" si="157"/>
        <v>2017</v>
      </c>
      <c r="H804">
        <f t="shared" si="158"/>
        <v>0</v>
      </c>
      <c r="I804">
        <f t="shared" si="159"/>
        <v>1</v>
      </c>
      <c r="J804">
        <f t="shared" si="160"/>
        <v>0</v>
      </c>
      <c r="K804">
        <f t="shared" si="161"/>
        <v>0</v>
      </c>
      <c r="L804">
        <f t="shared" si="162"/>
        <v>0</v>
      </c>
      <c r="M804">
        <f t="shared" si="163"/>
        <v>0</v>
      </c>
      <c r="N804">
        <f t="shared" si="164"/>
        <v>1</v>
      </c>
      <c r="O804">
        <f t="shared" si="165"/>
        <v>0</v>
      </c>
      <c r="P804">
        <f t="shared" si="166"/>
        <v>0</v>
      </c>
      <c r="Q804">
        <f t="shared" si="167"/>
        <v>4</v>
      </c>
      <c r="R804">
        <f t="shared" si="168"/>
        <v>-0.16500000000000004</v>
      </c>
    </row>
    <row r="805" spans="1:18" x14ac:dyDescent="0.25">
      <c r="A805" s="1">
        <v>42866</v>
      </c>
      <c r="B805">
        <f t="shared" si="156"/>
        <v>5</v>
      </c>
      <c r="C805" t="s">
        <v>13</v>
      </c>
      <c r="D805">
        <v>3.52</v>
      </c>
      <c r="E805" t="s">
        <v>3</v>
      </c>
      <c r="F805">
        <v>3.6924999999999999</v>
      </c>
      <c r="G805">
        <f t="shared" si="157"/>
        <v>2017</v>
      </c>
      <c r="H805">
        <f t="shared" si="158"/>
        <v>0</v>
      </c>
      <c r="I805">
        <f t="shared" si="159"/>
        <v>1</v>
      </c>
      <c r="J805">
        <f t="shared" si="160"/>
        <v>0</v>
      </c>
      <c r="K805">
        <f t="shared" si="161"/>
        <v>0</v>
      </c>
      <c r="L805">
        <f t="shared" si="162"/>
        <v>0</v>
      </c>
      <c r="M805">
        <f t="shared" si="163"/>
        <v>0</v>
      </c>
      <c r="N805">
        <f t="shared" si="164"/>
        <v>1</v>
      </c>
      <c r="O805">
        <f t="shared" si="165"/>
        <v>0</v>
      </c>
      <c r="P805">
        <f t="shared" si="166"/>
        <v>0</v>
      </c>
      <c r="Q805">
        <f t="shared" si="167"/>
        <v>4</v>
      </c>
      <c r="R805">
        <f t="shared" si="168"/>
        <v>-0.17249999999999988</v>
      </c>
    </row>
    <row r="806" spans="1:18" x14ac:dyDescent="0.25">
      <c r="A806" s="1">
        <v>42873</v>
      </c>
      <c r="B806">
        <f t="shared" si="156"/>
        <v>5</v>
      </c>
      <c r="C806" t="s">
        <v>13</v>
      </c>
      <c r="D806">
        <v>3.51</v>
      </c>
      <c r="E806" t="s">
        <v>3</v>
      </c>
      <c r="F806">
        <v>3.66</v>
      </c>
      <c r="G806">
        <f t="shared" si="157"/>
        <v>2017</v>
      </c>
      <c r="H806">
        <f t="shared" si="158"/>
        <v>0</v>
      </c>
      <c r="I806">
        <f t="shared" si="159"/>
        <v>1</v>
      </c>
      <c r="J806">
        <f t="shared" si="160"/>
        <v>0</v>
      </c>
      <c r="K806">
        <f t="shared" si="161"/>
        <v>0</v>
      </c>
      <c r="L806">
        <f t="shared" si="162"/>
        <v>0</v>
      </c>
      <c r="M806">
        <f t="shared" si="163"/>
        <v>0</v>
      </c>
      <c r="N806">
        <f t="shared" si="164"/>
        <v>1</v>
      </c>
      <c r="O806">
        <f t="shared" si="165"/>
        <v>0</v>
      </c>
      <c r="P806">
        <f t="shared" si="166"/>
        <v>0</v>
      </c>
      <c r="Q806">
        <f t="shared" si="167"/>
        <v>4</v>
      </c>
      <c r="R806">
        <f t="shared" si="168"/>
        <v>-0.15000000000000036</v>
      </c>
    </row>
    <row r="807" spans="1:18" x14ac:dyDescent="0.25">
      <c r="A807" s="1">
        <v>42880</v>
      </c>
      <c r="B807">
        <f t="shared" si="156"/>
        <v>5</v>
      </c>
      <c r="C807" t="s">
        <v>13</v>
      </c>
      <c r="D807">
        <v>3.56</v>
      </c>
      <c r="E807" t="s">
        <v>3</v>
      </c>
      <c r="F807">
        <v>3.6924999999999999</v>
      </c>
      <c r="G807">
        <f t="shared" si="157"/>
        <v>2017</v>
      </c>
      <c r="H807">
        <f t="shared" si="158"/>
        <v>0</v>
      </c>
      <c r="I807">
        <f t="shared" si="159"/>
        <v>1</v>
      </c>
      <c r="J807">
        <f t="shared" si="160"/>
        <v>0</v>
      </c>
      <c r="K807">
        <f t="shared" si="161"/>
        <v>0</v>
      </c>
      <c r="L807">
        <f t="shared" si="162"/>
        <v>0</v>
      </c>
      <c r="M807">
        <f t="shared" si="163"/>
        <v>0</v>
      </c>
      <c r="N807">
        <f t="shared" si="164"/>
        <v>1</v>
      </c>
      <c r="O807">
        <f t="shared" si="165"/>
        <v>0</v>
      </c>
      <c r="P807">
        <f t="shared" si="166"/>
        <v>0</v>
      </c>
      <c r="Q807">
        <f t="shared" si="167"/>
        <v>4</v>
      </c>
      <c r="R807">
        <f t="shared" si="168"/>
        <v>-0.13249999999999984</v>
      </c>
    </row>
    <row r="808" spans="1:18" x14ac:dyDescent="0.25">
      <c r="A808" s="1">
        <v>42887</v>
      </c>
      <c r="B808">
        <f t="shared" si="156"/>
        <v>6</v>
      </c>
      <c r="C808" t="s">
        <v>13</v>
      </c>
      <c r="D808">
        <v>3.58</v>
      </c>
      <c r="E808" t="s">
        <v>3</v>
      </c>
      <c r="F808">
        <v>3.7050000000000001</v>
      </c>
      <c r="G808">
        <f t="shared" si="157"/>
        <v>2017</v>
      </c>
      <c r="H808">
        <f t="shared" si="158"/>
        <v>0</v>
      </c>
      <c r="I808">
        <f t="shared" si="159"/>
        <v>1</v>
      </c>
      <c r="J808">
        <f t="shared" si="160"/>
        <v>0</v>
      </c>
      <c r="K808">
        <f t="shared" si="161"/>
        <v>0</v>
      </c>
      <c r="L808">
        <f t="shared" si="162"/>
        <v>0</v>
      </c>
      <c r="M808">
        <f t="shared" si="163"/>
        <v>0</v>
      </c>
      <c r="N808">
        <f t="shared" si="164"/>
        <v>1</v>
      </c>
      <c r="O808">
        <f t="shared" si="165"/>
        <v>0</v>
      </c>
      <c r="P808">
        <f t="shared" si="166"/>
        <v>0</v>
      </c>
      <c r="Q808">
        <f t="shared" si="167"/>
        <v>5</v>
      </c>
      <c r="R808">
        <f t="shared" si="168"/>
        <v>-0.125</v>
      </c>
    </row>
    <row r="809" spans="1:18" x14ac:dyDescent="0.25">
      <c r="A809" s="1">
        <v>42894</v>
      </c>
      <c r="B809">
        <f t="shared" si="156"/>
        <v>6</v>
      </c>
      <c r="C809" t="s">
        <v>13</v>
      </c>
      <c r="D809">
        <v>3.77</v>
      </c>
      <c r="E809" t="s">
        <v>3</v>
      </c>
      <c r="F809">
        <v>3.8574999999999999</v>
      </c>
      <c r="G809">
        <f t="shared" si="157"/>
        <v>2017</v>
      </c>
      <c r="H809">
        <f t="shared" si="158"/>
        <v>0</v>
      </c>
      <c r="I809">
        <f t="shared" si="159"/>
        <v>1</v>
      </c>
      <c r="J809">
        <f t="shared" si="160"/>
        <v>0</v>
      </c>
      <c r="K809">
        <f t="shared" si="161"/>
        <v>0</v>
      </c>
      <c r="L809">
        <f t="shared" si="162"/>
        <v>0</v>
      </c>
      <c r="M809">
        <f t="shared" si="163"/>
        <v>0</v>
      </c>
      <c r="N809">
        <f t="shared" si="164"/>
        <v>1</v>
      </c>
      <c r="O809">
        <f t="shared" si="165"/>
        <v>0</v>
      </c>
      <c r="P809">
        <f t="shared" si="166"/>
        <v>0</v>
      </c>
      <c r="Q809">
        <f t="shared" si="167"/>
        <v>5</v>
      </c>
      <c r="R809">
        <f t="shared" si="168"/>
        <v>-8.7499999999999911E-2</v>
      </c>
    </row>
    <row r="810" spans="1:18" x14ac:dyDescent="0.25">
      <c r="A810" s="1">
        <v>42901</v>
      </c>
      <c r="B810">
        <f t="shared" si="156"/>
        <v>6</v>
      </c>
      <c r="C810" t="s">
        <v>13</v>
      </c>
      <c r="D810">
        <v>3.78</v>
      </c>
      <c r="E810" t="s">
        <v>3</v>
      </c>
      <c r="F810">
        <v>3.7949999999999999</v>
      </c>
      <c r="G810">
        <f t="shared" si="157"/>
        <v>2017</v>
      </c>
      <c r="H810">
        <f t="shared" si="158"/>
        <v>0</v>
      </c>
      <c r="I810">
        <f t="shared" si="159"/>
        <v>1</v>
      </c>
      <c r="J810">
        <f t="shared" si="160"/>
        <v>0</v>
      </c>
      <c r="K810">
        <f t="shared" si="161"/>
        <v>0</v>
      </c>
      <c r="L810">
        <f t="shared" si="162"/>
        <v>0</v>
      </c>
      <c r="M810">
        <f t="shared" si="163"/>
        <v>0</v>
      </c>
      <c r="N810">
        <f t="shared" si="164"/>
        <v>1</v>
      </c>
      <c r="O810">
        <f t="shared" si="165"/>
        <v>0</v>
      </c>
      <c r="P810">
        <f t="shared" si="166"/>
        <v>0</v>
      </c>
      <c r="Q810">
        <f t="shared" si="167"/>
        <v>5</v>
      </c>
      <c r="R810">
        <f t="shared" si="168"/>
        <v>-1.5000000000000124E-2</v>
      </c>
    </row>
    <row r="811" spans="1:18" x14ac:dyDescent="0.25">
      <c r="A811" s="1">
        <v>42908</v>
      </c>
      <c r="B811">
        <f t="shared" si="156"/>
        <v>6</v>
      </c>
      <c r="C811" t="s">
        <v>13</v>
      </c>
      <c r="D811">
        <v>3.61</v>
      </c>
      <c r="E811" t="s">
        <v>3</v>
      </c>
      <c r="F811">
        <v>3.6274999999999999</v>
      </c>
      <c r="G811">
        <f t="shared" si="157"/>
        <v>2017</v>
      </c>
      <c r="H811">
        <f t="shared" si="158"/>
        <v>0</v>
      </c>
      <c r="I811">
        <f t="shared" si="159"/>
        <v>1</v>
      </c>
      <c r="J811">
        <f t="shared" si="160"/>
        <v>0</v>
      </c>
      <c r="K811">
        <f t="shared" si="161"/>
        <v>0</v>
      </c>
      <c r="L811">
        <f t="shared" si="162"/>
        <v>0</v>
      </c>
      <c r="M811">
        <f t="shared" si="163"/>
        <v>0</v>
      </c>
      <c r="N811">
        <f t="shared" si="164"/>
        <v>1</v>
      </c>
      <c r="O811">
        <f t="shared" si="165"/>
        <v>0</v>
      </c>
      <c r="P811">
        <f t="shared" si="166"/>
        <v>0</v>
      </c>
      <c r="Q811">
        <f t="shared" si="167"/>
        <v>5</v>
      </c>
      <c r="R811">
        <f t="shared" si="168"/>
        <v>-1.7500000000000071E-2</v>
      </c>
    </row>
    <row r="812" spans="1:18" x14ac:dyDescent="0.25">
      <c r="A812" s="1">
        <v>42915</v>
      </c>
      <c r="B812">
        <f t="shared" si="156"/>
        <v>6</v>
      </c>
      <c r="C812" t="s">
        <v>13</v>
      </c>
      <c r="D812">
        <v>3.58</v>
      </c>
      <c r="E812" t="s">
        <v>3</v>
      </c>
      <c r="F812">
        <v>3.5975000000000001</v>
      </c>
      <c r="G812">
        <f t="shared" si="157"/>
        <v>2017</v>
      </c>
      <c r="H812">
        <f t="shared" si="158"/>
        <v>0</v>
      </c>
      <c r="I812">
        <f t="shared" si="159"/>
        <v>1</v>
      </c>
      <c r="J812">
        <f t="shared" si="160"/>
        <v>0</v>
      </c>
      <c r="K812">
        <f t="shared" si="161"/>
        <v>0</v>
      </c>
      <c r="L812">
        <f t="shared" si="162"/>
        <v>0</v>
      </c>
      <c r="M812">
        <f t="shared" si="163"/>
        <v>0</v>
      </c>
      <c r="N812">
        <f t="shared" si="164"/>
        <v>1</v>
      </c>
      <c r="O812">
        <f t="shared" si="165"/>
        <v>0</v>
      </c>
      <c r="P812">
        <f t="shared" si="166"/>
        <v>0</v>
      </c>
      <c r="Q812">
        <f t="shared" si="167"/>
        <v>5</v>
      </c>
      <c r="R812">
        <f t="shared" si="168"/>
        <v>-1.7500000000000071E-2</v>
      </c>
    </row>
    <row r="813" spans="1:18" x14ac:dyDescent="0.25">
      <c r="A813" s="1">
        <v>42740</v>
      </c>
      <c r="B813">
        <f t="shared" si="156"/>
        <v>1</v>
      </c>
      <c r="C813" t="s">
        <v>13</v>
      </c>
      <c r="D813">
        <v>3.3</v>
      </c>
      <c r="E813" t="s">
        <v>4</v>
      </c>
      <c r="F813">
        <v>3.8075000000000001</v>
      </c>
      <c r="G813">
        <f t="shared" si="157"/>
        <v>2017</v>
      </c>
      <c r="H813">
        <f t="shared" si="158"/>
        <v>0</v>
      </c>
      <c r="I813">
        <f t="shared" si="159"/>
        <v>1</v>
      </c>
      <c r="J813">
        <f t="shared" si="160"/>
        <v>0</v>
      </c>
      <c r="K813">
        <f t="shared" si="161"/>
        <v>0</v>
      </c>
      <c r="L813">
        <f t="shared" si="162"/>
        <v>0</v>
      </c>
      <c r="M813">
        <f t="shared" si="163"/>
        <v>0</v>
      </c>
      <c r="N813">
        <f t="shared" si="164"/>
        <v>1</v>
      </c>
      <c r="O813">
        <f t="shared" si="165"/>
        <v>1</v>
      </c>
      <c r="P813">
        <f t="shared" si="166"/>
        <v>0</v>
      </c>
      <c r="Q813">
        <f t="shared" si="167"/>
        <v>0</v>
      </c>
      <c r="R813">
        <f t="shared" si="168"/>
        <v>-0.50750000000000028</v>
      </c>
    </row>
    <row r="814" spans="1:18" x14ac:dyDescent="0.25">
      <c r="A814" s="1">
        <v>42747</v>
      </c>
      <c r="B814">
        <f t="shared" si="156"/>
        <v>1</v>
      </c>
      <c r="C814" t="s">
        <v>13</v>
      </c>
      <c r="D814">
        <v>3.28</v>
      </c>
      <c r="E814" t="s">
        <v>4</v>
      </c>
      <c r="F814">
        <v>3.7875000000000001</v>
      </c>
      <c r="G814">
        <f t="shared" si="157"/>
        <v>2017</v>
      </c>
      <c r="H814">
        <f t="shared" si="158"/>
        <v>0</v>
      </c>
      <c r="I814">
        <f t="shared" si="159"/>
        <v>1</v>
      </c>
      <c r="J814">
        <f t="shared" si="160"/>
        <v>0</v>
      </c>
      <c r="K814">
        <f t="shared" si="161"/>
        <v>0</v>
      </c>
      <c r="L814">
        <f t="shared" si="162"/>
        <v>0</v>
      </c>
      <c r="M814">
        <f t="shared" si="163"/>
        <v>0</v>
      </c>
      <c r="N814">
        <f t="shared" si="164"/>
        <v>1</v>
      </c>
      <c r="O814">
        <f t="shared" si="165"/>
        <v>1</v>
      </c>
      <c r="P814">
        <f t="shared" si="166"/>
        <v>0</v>
      </c>
      <c r="Q814">
        <f t="shared" si="167"/>
        <v>0</v>
      </c>
      <c r="R814">
        <f t="shared" si="168"/>
        <v>-0.50750000000000028</v>
      </c>
    </row>
    <row r="815" spans="1:18" x14ac:dyDescent="0.25">
      <c r="A815" s="1">
        <v>42754</v>
      </c>
      <c r="B815">
        <f t="shared" si="156"/>
        <v>1</v>
      </c>
      <c r="C815" t="s">
        <v>13</v>
      </c>
      <c r="D815">
        <v>3.36</v>
      </c>
      <c r="E815" t="s">
        <v>4</v>
      </c>
      <c r="F815">
        <v>3.8650000000000002</v>
      </c>
      <c r="G815">
        <f t="shared" si="157"/>
        <v>2017</v>
      </c>
      <c r="H815">
        <f t="shared" si="158"/>
        <v>0</v>
      </c>
      <c r="I815">
        <f t="shared" si="159"/>
        <v>1</v>
      </c>
      <c r="J815">
        <f t="shared" si="160"/>
        <v>0</v>
      </c>
      <c r="K815">
        <f t="shared" si="161"/>
        <v>0</v>
      </c>
      <c r="L815">
        <f t="shared" si="162"/>
        <v>0</v>
      </c>
      <c r="M815">
        <f t="shared" si="163"/>
        <v>0</v>
      </c>
      <c r="N815">
        <f t="shared" si="164"/>
        <v>1</v>
      </c>
      <c r="O815">
        <f t="shared" si="165"/>
        <v>1</v>
      </c>
      <c r="P815">
        <f t="shared" si="166"/>
        <v>0</v>
      </c>
      <c r="Q815">
        <f t="shared" si="167"/>
        <v>0</v>
      </c>
      <c r="R815">
        <f t="shared" si="168"/>
        <v>-0.50500000000000034</v>
      </c>
    </row>
    <row r="816" spans="1:18" x14ac:dyDescent="0.25">
      <c r="A816" s="1">
        <v>42761</v>
      </c>
      <c r="B816">
        <f t="shared" si="156"/>
        <v>1</v>
      </c>
      <c r="C816" t="s">
        <v>13</v>
      </c>
      <c r="D816">
        <v>3.36</v>
      </c>
      <c r="E816" t="s">
        <v>4</v>
      </c>
      <c r="F816">
        <v>3.8424999999999998</v>
      </c>
      <c r="G816">
        <f t="shared" si="157"/>
        <v>2017</v>
      </c>
      <c r="H816">
        <f t="shared" si="158"/>
        <v>0</v>
      </c>
      <c r="I816">
        <f t="shared" si="159"/>
        <v>1</v>
      </c>
      <c r="J816">
        <f t="shared" si="160"/>
        <v>0</v>
      </c>
      <c r="K816">
        <f t="shared" si="161"/>
        <v>0</v>
      </c>
      <c r="L816">
        <f t="shared" si="162"/>
        <v>0</v>
      </c>
      <c r="M816">
        <f t="shared" si="163"/>
        <v>0</v>
      </c>
      <c r="N816">
        <f t="shared" si="164"/>
        <v>1</v>
      </c>
      <c r="O816">
        <f t="shared" si="165"/>
        <v>1</v>
      </c>
      <c r="P816">
        <f t="shared" si="166"/>
        <v>0</v>
      </c>
      <c r="Q816">
        <f t="shared" si="167"/>
        <v>0</v>
      </c>
      <c r="R816">
        <f t="shared" si="168"/>
        <v>-0.48249999999999993</v>
      </c>
    </row>
    <row r="817" spans="1:18" x14ac:dyDescent="0.25">
      <c r="A817" s="1">
        <v>42768</v>
      </c>
      <c r="B817">
        <f t="shared" si="156"/>
        <v>2</v>
      </c>
      <c r="C817" t="s">
        <v>13</v>
      </c>
      <c r="D817">
        <v>3.45</v>
      </c>
      <c r="E817" t="s">
        <v>4</v>
      </c>
      <c r="F817">
        <v>3.8824999999999998</v>
      </c>
      <c r="G817">
        <f t="shared" si="157"/>
        <v>2017</v>
      </c>
      <c r="H817">
        <f t="shared" si="158"/>
        <v>0</v>
      </c>
      <c r="I817">
        <f t="shared" si="159"/>
        <v>1</v>
      </c>
      <c r="J817">
        <f t="shared" si="160"/>
        <v>0</v>
      </c>
      <c r="K817">
        <f t="shared" si="161"/>
        <v>0</v>
      </c>
      <c r="L817">
        <f t="shared" si="162"/>
        <v>0</v>
      </c>
      <c r="M817">
        <f t="shared" si="163"/>
        <v>0</v>
      </c>
      <c r="N817">
        <f t="shared" si="164"/>
        <v>1</v>
      </c>
      <c r="O817">
        <f t="shared" si="165"/>
        <v>1</v>
      </c>
      <c r="P817">
        <f t="shared" si="166"/>
        <v>0</v>
      </c>
      <c r="Q817">
        <f t="shared" si="167"/>
        <v>1</v>
      </c>
      <c r="R817">
        <f t="shared" si="168"/>
        <v>-0.43249999999999966</v>
      </c>
    </row>
    <row r="818" spans="1:18" x14ac:dyDescent="0.25">
      <c r="A818" s="1">
        <v>42775</v>
      </c>
      <c r="B818">
        <f t="shared" si="156"/>
        <v>2</v>
      </c>
      <c r="C818" t="s">
        <v>13</v>
      </c>
      <c r="D818">
        <v>3.53</v>
      </c>
      <c r="E818" t="s">
        <v>4</v>
      </c>
      <c r="F818">
        <v>3.8975</v>
      </c>
      <c r="G818">
        <f t="shared" si="157"/>
        <v>2017</v>
      </c>
      <c r="H818">
        <f t="shared" si="158"/>
        <v>0</v>
      </c>
      <c r="I818">
        <f t="shared" si="159"/>
        <v>1</v>
      </c>
      <c r="J818">
        <f t="shared" si="160"/>
        <v>0</v>
      </c>
      <c r="K818">
        <f t="shared" si="161"/>
        <v>0</v>
      </c>
      <c r="L818">
        <f t="shared" si="162"/>
        <v>0</v>
      </c>
      <c r="M818">
        <f t="shared" si="163"/>
        <v>0</v>
      </c>
      <c r="N818">
        <f t="shared" si="164"/>
        <v>1</v>
      </c>
      <c r="O818">
        <f t="shared" si="165"/>
        <v>1</v>
      </c>
      <c r="P818">
        <f t="shared" si="166"/>
        <v>0</v>
      </c>
      <c r="Q818">
        <f t="shared" si="167"/>
        <v>1</v>
      </c>
      <c r="R818">
        <f t="shared" si="168"/>
        <v>-0.36750000000000016</v>
      </c>
    </row>
    <row r="819" spans="1:18" x14ac:dyDescent="0.25">
      <c r="A819" s="1">
        <v>42782</v>
      </c>
      <c r="B819">
        <f t="shared" si="156"/>
        <v>2</v>
      </c>
      <c r="C819" t="s">
        <v>13</v>
      </c>
      <c r="D819">
        <v>3.57</v>
      </c>
      <c r="E819" t="s">
        <v>4</v>
      </c>
      <c r="F819">
        <v>3.9325000000000001</v>
      </c>
      <c r="G819">
        <f t="shared" si="157"/>
        <v>2017</v>
      </c>
      <c r="H819">
        <f t="shared" si="158"/>
        <v>0</v>
      </c>
      <c r="I819">
        <f t="shared" si="159"/>
        <v>1</v>
      </c>
      <c r="J819">
        <f t="shared" si="160"/>
        <v>0</v>
      </c>
      <c r="K819">
        <f t="shared" si="161"/>
        <v>0</v>
      </c>
      <c r="L819">
        <f t="shared" si="162"/>
        <v>0</v>
      </c>
      <c r="M819">
        <f t="shared" si="163"/>
        <v>0</v>
      </c>
      <c r="N819">
        <f t="shared" si="164"/>
        <v>1</v>
      </c>
      <c r="O819">
        <f t="shared" si="165"/>
        <v>1</v>
      </c>
      <c r="P819">
        <f t="shared" si="166"/>
        <v>0</v>
      </c>
      <c r="Q819">
        <f t="shared" si="167"/>
        <v>1</v>
      </c>
      <c r="R819">
        <f t="shared" si="168"/>
        <v>-0.36250000000000027</v>
      </c>
    </row>
    <row r="820" spans="1:18" x14ac:dyDescent="0.25">
      <c r="A820" s="1">
        <v>42789</v>
      </c>
      <c r="B820">
        <f t="shared" si="156"/>
        <v>2</v>
      </c>
      <c r="C820" t="s">
        <v>13</v>
      </c>
      <c r="D820">
        <v>3.49</v>
      </c>
      <c r="E820" t="s">
        <v>4</v>
      </c>
      <c r="F820">
        <v>3.8574999999999999</v>
      </c>
      <c r="G820">
        <f t="shared" si="157"/>
        <v>2017</v>
      </c>
      <c r="H820">
        <f t="shared" si="158"/>
        <v>0</v>
      </c>
      <c r="I820">
        <f t="shared" si="159"/>
        <v>1</v>
      </c>
      <c r="J820">
        <f t="shared" si="160"/>
        <v>0</v>
      </c>
      <c r="K820">
        <f t="shared" si="161"/>
        <v>0</v>
      </c>
      <c r="L820">
        <f t="shared" si="162"/>
        <v>0</v>
      </c>
      <c r="M820">
        <f t="shared" si="163"/>
        <v>0</v>
      </c>
      <c r="N820">
        <f t="shared" si="164"/>
        <v>1</v>
      </c>
      <c r="O820">
        <f t="shared" si="165"/>
        <v>1</v>
      </c>
      <c r="P820">
        <f t="shared" si="166"/>
        <v>0</v>
      </c>
      <c r="Q820">
        <f t="shared" si="167"/>
        <v>1</v>
      </c>
      <c r="R820">
        <f t="shared" si="168"/>
        <v>-0.36749999999999972</v>
      </c>
    </row>
    <row r="821" spans="1:18" x14ac:dyDescent="0.25">
      <c r="A821" s="1">
        <v>42796</v>
      </c>
      <c r="B821">
        <f t="shared" si="156"/>
        <v>3</v>
      </c>
      <c r="C821" t="s">
        <v>13</v>
      </c>
      <c r="D821">
        <v>3.57</v>
      </c>
      <c r="E821" t="s">
        <v>4</v>
      </c>
      <c r="F821">
        <v>3.9224999999999999</v>
      </c>
      <c r="G821">
        <f t="shared" si="157"/>
        <v>2017</v>
      </c>
      <c r="H821">
        <f t="shared" si="158"/>
        <v>0</v>
      </c>
      <c r="I821">
        <f t="shared" si="159"/>
        <v>1</v>
      </c>
      <c r="J821">
        <f t="shared" si="160"/>
        <v>0</v>
      </c>
      <c r="K821">
        <f t="shared" si="161"/>
        <v>0</v>
      </c>
      <c r="L821">
        <f t="shared" si="162"/>
        <v>0</v>
      </c>
      <c r="M821">
        <f t="shared" si="163"/>
        <v>0</v>
      </c>
      <c r="N821">
        <f t="shared" si="164"/>
        <v>1</v>
      </c>
      <c r="O821">
        <f t="shared" si="165"/>
        <v>1</v>
      </c>
      <c r="P821">
        <f t="shared" si="166"/>
        <v>0</v>
      </c>
      <c r="Q821">
        <f t="shared" si="167"/>
        <v>2</v>
      </c>
      <c r="R821">
        <f t="shared" si="168"/>
        <v>-0.35250000000000004</v>
      </c>
    </row>
    <row r="822" spans="1:18" x14ac:dyDescent="0.25">
      <c r="A822" s="1">
        <v>42803</v>
      </c>
      <c r="B822">
        <f t="shared" si="156"/>
        <v>3</v>
      </c>
      <c r="C822" t="s">
        <v>13</v>
      </c>
      <c r="D822">
        <v>3.47</v>
      </c>
      <c r="E822" t="s">
        <v>4</v>
      </c>
      <c r="F822">
        <v>3.8125</v>
      </c>
      <c r="G822">
        <f t="shared" si="157"/>
        <v>2017</v>
      </c>
      <c r="H822">
        <f t="shared" si="158"/>
        <v>0</v>
      </c>
      <c r="I822">
        <f t="shared" si="159"/>
        <v>1</v>
      </c>
      <c r="J822">
        <f t="shared" si="160"/>
        <v>0</v>
      </c>
      <c r="K822">
        <f t="shared" si="161"/>
        <v>0</v>
      </c>
      <c r="L822">
        <f t="shared" si="162"/>
        <v>0</v>
      </c>
      <c r="M822">
        <f t="shared" si="163"/>
        <v>0</v>
      </c>
      <c r="N822">
        <f t="shared" si="164"/>
        <v>1</v>
      </c>
      <c r="O822">
        <f t="shared" si="165"/>
        <v>1</v>
      </c>
      <c r="P822">
        <f t="shared" si="166"/>
        <v>0</v>
      </c>
      <c r="Q822">
        <f t="shared" si="167"/>
        <v>2</v>
      </c>
      <c r="R822">
        <f t="shared" si="168"/>
        <v>-0.3424999999999998</v>
      </c>
    </row>
    <row r="823" spans="1:18" x14ac:dyDescent="0.25">
      <c r="A823" s="1">
        <v>42810</v>
      </c>
      <c r="B823">
        <f t="shared" si="156"/>
        <v>3</v>
      </c>
      <c r="C823" t="s">
        <v>13</v>
      </c>
      <c r="D823">
        <v>3.49</v>
      </c>
      <c r="E823" t="s">
        <v>4</v>
      </c>
      <c r="F823">
        <v>3.8</v>
      </c>
      <c r="G823">
        <f t="shared" si="157"/>
        <v>2017</v>
      </c>
      <c r="H823">
        <f t="shared" si="158"/>
        <v>0</v>
      </c>
      <c r="I823">
        <f t="shared" si="159"/>
        <v>1</v>
      </c>
      <c r="J823">
        <f t="shared" si="160"/>
        <v>0</v>
      </c>
      <c r="K823">
        <f t="shared" si="161"/>
        <v>0</v>
      </c>
      <c r="L823">
        <f t="shared" si="162"/>
        <v>0</v>
      </c>
      <c r="M823">
        <f t="shared" si="163"/>
        <v>0</v>
      </c>
      <c r="N823">
        <f t="shared" si="164"/>
        <v>1</v>
      </c>
      <c r="O823">
        <f t="shared" si="165"/>
        <v>1</v>
      </c>
      <c r="P823">
        <f t="shared" si="166"/>
        <v>0</v>
      </c>
      <c r="Q823">
        <f t="shared" si="167"/>
        <v>2</v>
      </c>
      <c r="R823">
        <f t="shared" si="168"/>
        <v>-0.30999999999999961</v>
      </c>
    </row>
    <row r="824" spans="1:18" x14ac:dyDescent="0.25">
      <c r="A824" s="1">
        <v>42817</v>
      </c>
      <c r="B824">
        <f t="shared" si="156"/>
        <v>3</v>
      </c>
      <c r="C824" t="s">
        <v>13</v>
      </c>
      <c r="D824">
        <v>3.4</v>
      </c>
      <c r="E824" t="s">
        <v>4</v>
      </c>
      <c r="F824">
        <v>3.72</v>
      </c>
      <c r="G824">
        <f t="shared" si="157"/>
        <v>2017</v>
      </c>
      <c r="H824">
        <f t="shared" si="158"/>
        <v>0</v>
      </c>
      <c r="I824">
        <f t="shared" si="159"/>
        <v>1</v>
      </c>
      <c r="J824">
        <f t="shared" si="160"/>
        <v>0</v>
      </c>
      <c r="K824">
        <f t="shared" si="161"/>
        <v>0</v>
      </c>
      <c r="L824">
        <f t="shared" si="162"/>
        <v>0</v>
      </c>
      <c r="M824">
        <f t="shared" si="163"/>
        <v>0</v>
      </c>
      <c r="N824">
        <f t="shared" si="164"/>
        <v>1</v>
      </c>
      <c r="O824">
        <f t="shared" si="165"/>
        <v>1</v>
      </c>
      <c r="P824">
        <f t="shared" si="166"/>
        <v>0</v>
      </c>
      <c r="Q824">
        <f t="shared" si="167"/>
        <v>2</v>
      </c>
      <c r="R824">
        <f t="shared" si="168"/>
        <v>-0.32000000000000028</v>
      </c>
    </row>
    <row r="825" spans="1:18" x14ac:dyDescent="0.25">
      <c r="A825" s="1">
        <v>42824</v>
      </c>
      <c r="B825">
        <f t="shared" si="156"/>
        <v>3</v>
      </c>
      <c r="C825" t="s">
        <v>13</v>
      </c>
      <c r="D825">
        <v>3.41</v>
      </c>
      <c r="E825" t="s">
        <v>4</v>
      </c>
      <c r="F825">
        <v>3.7225000000000001</v>
      </c>
      <c r="G825">
        <f t="shared" si="157"/>
        <v>2017</v>
      </c>
      <c r="H825">
        <f t="shared" si="158"/>
        <v>0</v>
      </c>
      <c r="I825">
        <f t="shared" si="159"/>
        <v>1</v>
      </c>
      <c r="J825">
        <f t="shared" si="160"/>
        <v>0</v>
      </c>
      <c r="K825">
        <f t="shared" si="161"/>
        <v>0</v>
      </c>
      <c r="L825">
        <f t="shared" si="162"/>
        <v>0</v>
      </c>
      <c r="M825">
        <f t="shared" si="163"/>
        <v>0</v>
      </c>
      <c r="N825">
        <f t="shared" si="164"/>
        <v>1</v>
      </c>
      <c r="O825">
        <f t="shared" si="165"/>
        <v>1</v>
      </c>
      <c r="P825">
        <f t="shared" si="166"/>
        <v>0</v>
      </c>
      <c r="Q825">
        <f t="shared" si="167"/>
        <v>2</v>
      </c>
      <c r="R825">
        <f t="shared" si="168"/>
        <v>-0.3125</v>
      </c>
    </row>
    <row r="826" spans="1:18" x14ac:dyDescent="0.25">
      <c r="A826" s="1">
        <v>42831</v>
      </c>
      <c r="B826">
        <f t="shared" si="156"/>
        <v>4</v>
      </c>
      <c r="C826" t="s">
        <v>13</v>
      </c>
      <c r="D826">
        <v>3.46</v>
      </c>
      <c r="E826" t="s">
        <v>4</v>
      </c>
      <c r="F826">
        <v>3.7625000000000002</v>
      </c>
      <c r="G826">
        <f t="shared" si="157"/>
        <v>2017</v>
      </c>
      <c r="H826">
        <f t="shared" si="158"/>
        <v>0</v>
      </c>
      <c r="I826">
        <f t="shared" si="159"/>
        <v>1</v>
      </c>
      <c r="J826">
        <f t="shared" si="160"/>
        <v>0</v>
      </c>
      <c r="K826">
        <f t="shared" si="161"/>
        <v>0</v>
      </c>
      <c r="L826">
        <f t="shared" si="162"/>
        <v>0</v>
      </c>
      <c r="M826">
        <f t="shared" si="163"/>
        <v>0</v>
      </c>
      <c r="N826">
        <f t="shared" si="164"/>
        <v>1</v>
      </c>
      <c r="O826">
        <f t="shared" si="165"/>
        <v>1</v>
      </c>
      <c r="P826">
        <f t="shared" si="166"/>
        <v>0</v>
      </c>
      <c r="Q826">
        <f t="shared" si="167"/>
        <v>3</v>
      </c>
      <c r="R826">
        <f t="shared" si="168"/>
        <v>-0.30250000000000021</v>
      </c>
    </row>
    <row r="827" spans="1:18" x14ac:dyDescent="0.25">
      <c r="A827" s="1">
        <v>42838</v>
      </c>
      <c r="B827">
        <f t="shared" si="156"/>
        <v>4</v>
      </c>
      <c r="C827" t="s">
        <v>13</v>
      </c>
      <c r="D827">
        <v>3.56</v>
      </c>
      <c r="E827" t="s">
        <v>4</v>
      </c>
      <c r="F827">
        <v>3.8450000000000002</v>
      </c>
      <c r="G827">
        <f t="shared" si="157"/>
        <v>2017</v>
      </c>
      <c r="H827">
        <f t="shared" si="158"/>
        <v>0</v>
      </c>
      <c r="I827">
        <f t="shared" si="159"/>
        <v>1</v>
      </c>
      <c r="J827">
        <f t="shared" si="160"/>
        <v>0</v>
      </c>
      <c r="K827">
        <f t="shared" si="161"/>
        <v>0</v>
      </c>
      <c r="L827">
        <f t="shared" si="162"/>
        <v>0</v>
      </c>
      <c r="M827">
        <f t="shared" si="163"/>
        <v>0</v>
      </c>
      <c r="N827">
        <f t="shared" si="164"/>
        <v>1</v>
      </c>
      <c r="O827">
        <f t="shared" si="165"/>
        <v>1</v>
      </c>
      <c r="P827">
        <f t="shared" si="166"/>
        <v>0</v>
      </c>
      <c r="Q827">
        <f t="shared" si="167"/>
        <v>3</v>
      </c>
      <c r="R827">
        <f t="shared" si="168"/>
        <v>-0.28500000000000014</v>
      </c>
    </row>
    <row r="828" spans="1:18" x14ac:dyDescent="0.25">
      <c r="A828" s="1">
        <v>42845</v>
      </c>
      <c r="B828">
        <f t="shared" si="156"/>
        <v>4</v>
      </c>
      <c r="C828" t="s">
        <v>13</v>
      </c>
      <c r="D828">
        <v>3.43</v>
      </c>
      <c r="E828" t="s">
        <v>4</v>
      </c>
      <c r="F828">
        <v>3.7174999999999998</v>
      </c>
      <c r="G828">
        <f t="shared" si="157"/>
        <v>2017</v>
      </c>
      <c r="H828">
        <f t="shared" si="158"/>
        <v>0</v>
      </c>
      <c r="I828">
        <f t="shared" si="159"/>
        <v>1</v>
      </c>
      <c r="J828">
        <f t="shared" si="160"/>
        <v>0</v>
      </c>
      <c r="K828">
        <f t="shared" si="161"/>
        <v>0</v>
      </c>
      <c r="L828">
        <f t="shared" si="162"/>
        <v>0</v>
      </c>
      <c r="M828">
        <f t="shared" si="163"/>
        <v>0</v>
      </c>
      <c r="N828">
        <f t="shared" si="164"/>
        <v>1</v>
      </c>
      <c r="O828">
        <f t="shared" si="165"/>
        <v>1</v>
      </c>
      <c r="P828">
        <f t="shared" si="166"/>
        <v>0</v>
      </c>
      <c r="Q828">
        <f t="shared" si="167"/>
        <v>3</v>
      </c>
      <c r="R828">
        <f t="shared" si="168"/>
        <v>-0.28749999999999964</v>
      </c>
    </row>
    <row r="829" spans="1:18" x14ac:dyDescent="0.25">
      <c r="A829" s="1">
        <v>42852</v>
      </c>
      <c r="B829">
        <f t="shared" si="156"/>
        <v>4</v>
      </c>
      <c r="C829" t="s">
        <v>13</v>
      </c>
      <c r="D829">
        <v>3.48</v>
      </c>
      <c r="E829" t="s">
        <v>4</v>
      </c>
      <c r="F829">
        <v>3.7625000000000002</v>
      </c>
      <c r="G829">
        <f t="shared" si="157"/>
        <v>2017</v>
      </c>
      <c r="H829">
        <f t="shared" si="158"/>
        <v>0</v>
      </c>
      <c r="I829">
        <f t="shared" si="159"/>
        <v>1</v>
      </c>
      <c r="J829">
        <f t="shared" si="160"/>
        <v>0</v>
      </c>
      <c r="K829">
        <f t="shared" si="161"/>
        <v>0</v>
      </c>
      <c r="L829">
        <f t="shared" si="162"/>
        <v>0</v>
      </c>
      <c r="M829">
        <f t="shared" si="163"/>
        <v>0</v>
      </c>
      <c r="N829">
        <f t="shared" si="164"/>
        <v>1</v>
      </c>
      <c r="O829">
        <f t="shared" si="165"/>
        <v>1</v>
      </c>
      <c r="P829">
        <f t="shared" si="166"/>
        <v>0</v>
      </c>
      <c r="Q829">
        <f t="shared" si="167"/>
        <v>3</v>
      </c>
      <c r="R829">
        <f t="shared" si="168"/>
        <v>-0.2825000000000002</v>
      </c>
    </row>
    <row r="830" spans="1:18" x14ac:dyDescent="0.25">
      <c r="A830" s="1">
        <v>42859</v>
      </c>
      <c r="B830">
        <f t="shared" si="156"/>
        <v>5</v>
      </c>
      <c r="C830" t="s">
        <v>13</v>
      </c>
      <c r="D830">
        <v>3.5</v>
      </c>
      <c r="E830" t="s">
        <v>4</v>
      </c>
      <c r="F830">
        <v>3.74</v>
      </c>
      <c r="G830">
        <f t="shared" si="157"/>
        <v>2017</v>
      </c>
      <c r="H830">
        <f t="shared" si="158"/>
        <v>0</v>
      </c>
      <c r="I830">
        <f t="shared" si="159"/>
        <v>1</v>
      </c>
      <c r="J830">
        <f t="shared" si="160"/>
        <v>0</v>
      </c>
      <c r="K830">
        <f t="shared" si="161"/>
        <v>0</v>
      </c>
      <c r="L830">
        <f t="shared" si="162"/>
        <v>0</v>
      </c>
      <c r="M830">
        <f t="shared" si="163"/>
        <v>0</v>
      </c>
      <c r="N830">
        <f t="shared" si="164"/>
        <v>1</v>
      </c>
      <c r="O830">
        <f t="shared" si="165"/>
        <v>1</v>
      </c>
      <c r="P830">
        <f t="shared" si="166"/>
        <v>0</v>
      </c>
      <c r="Q830">
        <f t="shared" si="167"/>
        <v>4</v>
      </c>
      <c r="R830">
        <f t="shared" si="168"/>
        <v>-0.24000000000000021</v>
      </c>
    </row>
    <row r="831" spans="1:18" x14ac:dyDescent="0.25">
      <c r="A831" s="1">
        <v>42866</v>
      </c>
      <c r="B831">
        <f t="shared" si="156"/>
        <v>5</v>
      </c>
      <c r="C831" t="s">
        <v>13</v>
      </c>
      <c r="D831">
        <v>3.52</v>
      </c>
      <c r="E831" t="s">
        <v>4</v>
      </c>
      <c r="F831">
        <v>3.7725</v>
      </c>
      <c r="G831">
        <f t="shared" si="157"/>
        <v>2017</v>
      </c>
      <c r="H831">
        <f t="shared" si="158"/>
        <v>0</v>
      </c>
      <c r="I831">
        <f t="shared" si="159"/>
        <v>1</v>
      </c>
      <c r="J831">
        <f t="shared" si="160"/>
        <v>0</v>
      </c>
      <c r="K831">
        <f t="shared" si="161"/>
        <v>0</v>
      </c>
      <c r="L831">
        <f t="shared" si="162"/>
        <v>0</v>
      </c>
      <c r="M831">
        <f t="shared" si="163"/>
        <v>0</v>
      </c>
      <c r="N831">
        <f t="shared" si="164"/>
        <v>1</v>
      </c>
      <c r="O831">
        <f t="shared" si="165"/>
        <v>1</v>
      </c>
      <c r="P831">
        <f t="shared" si="166"/>
        <v>0</v>
      </c>
      <c r="Q831">
        <f t="shared" si="167"/>
        <v>4</v>
      </c>
      <c r="R831">
        <f t="shared" si="168"/>
        <v>-0.25249999999999995</v>
      </c>
    </row>
    <row r="832" spans="1:18" x14ac:dyDescent="0.25">
      <c r="A832" s="1">
        <v>42873</v>
      </c>
      <c r="B832">
        <f t="shared" si="156"/>
        <v>5</v>
      </c>
      <c r="C832" t="s">
        <v>13</v>
      </c>
      <c r="D832">
        <v>3.51</v>
      </c>
      <c r="E832" t="s">
        <v>4</v>
      </c>
      <c r="F832">
        <v>3.7374999999999998</v>
      </c>
      <c r="G832">
        <f t="shared" si="157"/>
        <v>2017</v>
      </c>
      <c r="H832">
        <f t="shared" si="158"/>
        <v>0</v>
      </c>
      <c r="I832">
        <f t="shared" si="159"/>
        <v>1</v>
      </c>
      <c r="J832">
        <f t="shared" si="160"/>
        <v>0</v>
      </c>
      <c r="K832">
        <f t="shared" si="161"/>
        <v>0</v>
      </c>
      <c r="L832">
        <f t="shared" si="162"/>
        <v>0</v>
      </c>
      <c r="M832">
        <f t="shared" si="163"/>
        <v>0</v>
      </c>
      <c r="N832">
        <f t="shared" si="164"/>
        <v>1</v>
      </c>
      <c r="O832">
        <f t="shared" si="165"/>
        <v>1</v>
      </c>
      <c r="P832">
        <f t="shared" si="166"/>
        <v>0</v>
      </c>
      <c r="Q832">
        <f t="shared" si="167"/>
        <v>4</v>
      </c>
      <c r="R832">
        <f t="shared" si="168"/>
        <v>-0.22750000000000004</v>
      </c>
    </row>
    <row r="833" spans="1:18" x14ac:dyDescent="0.25">
      <c r="A833" s="1">
        <v>42880</v>
      </c>
      <c r="B833">
        <f t="shared" si="156"/>
        <v>5</v>
      </c>
      <c r="C833" t="s">
        <v>13</v>
      </c>
      <c r="D833">
        <v>3.56</v>
      </c>
      <c r="E833" t="s">
        <v>4</v>
      </c>
      <c r="F833">
        <v>3.77</v>
      </c>
      <c r="G833">
        <f t="shared" si="157"/>
        <v>2017</v>
      </c>
      <c r="H833">
        <f t="shared" si="158"/>
        <v>0</v>
      </c>
      <c r="I833">
        <f t="shared" si="159"/>
        <v>1</v>
      </c>
      <c r="J833">
        <f t="shared" si="160"/>
        <v>0</v>
      </c>
      <c r="K833">
        <f t="shared" si="161"/>
        <v>0</v>
      </c>
      <c r="L833">
        <f t="shared" si="162"/>
        <v>0</v>
      </c>
      <c r="M833">
        <f t="shared" si="163"/>
        <v>0</v>
      </c>
      <c r="N833">
        <f t="shared" si="164"/>
        <v>1</v>
      </c>
      <c r="O833">
        <f t="shared" si="165"/>
        <v>1</v>
      </c>
      <c r="P833">
        <f t="shared" si="166"/>
        <v>0</v>
      </c>
      <c r="Q833">
        <f t="shared" si="167"/>
        <v>4</v>
      </c>
      <c r="R833">
        <f t="shared" si="168"/>
        <v>-0.20999999999999996</v>
      </c>
    </row>
    <row r="834" spans="1:18" x14ac:dyDescent="0.25">
      <c r="A834" s="1">
        <v>42887</v>
      </c>
      <c r="B834">
        <f t="shared" ref="B834:B897" si="169">MONTH(A834)</f>
        <v>6</v>
      </c>
      <c r="C834" t="s">
        <v>13</v>
      </c>
      <c r="D834">
        <v>3.58</v>
      </c>
      <c r="E834" t="s">
        <v>4</v>
      </c>
      <c r="F834">
        <v>3.7850000000000001</v>
      </c>
      <c r="G834">
        <f t="shared" ref="G834:G897" si="170">YEAR(A834)</f>
        <v>2017</v>
      </c>
      <c r="H834">
        <f t="shared" ref="H834:H897" si="171">IF($G834=2016,1,0)</f>
        <v>0</v>
      </c>
      <c r="I834">
        <f t="shared" ref="I834:I897" si="172">IF($G834=2017,1,0)</f>
        <v>1</v>
      </c>
      <c r="J834">
        <f t="shared" ref="J834:J897" si="173">IF($G834=2018,1,0)</f>
        <v>0</v>
      </c>
      <c r="K834">
        <f t="shared" ref="K834:K897" si="174">IF($G834=2019,1,0)</f>
        <v>0</v>
      </c>
      <c r="L834">
        <f t="shared" ref="L834:L897" si="175">IF($G834=2020,1,0)</f>
        <v>0</v>
      </c>
      <c r="M834">
        <f t="shared" ref="M834:M897" si="176">IF(C834="North",1,0)</f>
        <v>0</v>
      </c>
      <c r="N834">
        <f t="shared" ref="N834:N897" si="177">IF(C834="East",1,0)</f>
        <v>1</v>
      </c>
      <c r="O834">
        <f t="shared" ref="O834:O897" si="178">IF(E834="Sep",1,0)</f>
        <v>1</v>
      </c>
      <c r="P834">
        <f t="shared" ref="P834:P897" si="179">IF(E834="Dec",1,0)</f>
        <v>0</v>
      </c>
      <c r="Q834">
        <f t="shared" ref="Q834:Q897" si="180">B834-1</f>
        <v>5</v>
      </c>
      <c r="R834">
        <f t="shared" ref="R834:R897" si="181">D834-F834</f>
        <v>-0.20500000000000007</v>
      </c>
    </row>
    <row r="835" spans="1:18" x14ac:dyDescent="0.25">
      <c r="A835" s="1">
        <v>42894</v>
      </c>
      <c r="B835">
        <f t="shared" si="169"/>
        <v>6</v>
      </c>
      <c r="C835" t="s">
        <v>13</v>
      </c>
      <c r="D835">
        <v>3.77</v>
      </c>
      <c r="E835" t="s">
        <v>4</v>
      </c>
      <c r="F835">
        <v>3.9350000000000001</v>
      </c>
      <c r="G835">
        <f t="shared" si="170"/>
        <v>2017</v>
      </c>
      <c r="H835">
        <f t="shared" si="171"/>
        <v>0</v>
      </c>
      <c r="I835">
        <f t="shared" si="172"/>
        <v>1</v>
      </c>
      <c r="J835">
        <f t="shared" si="173"/>
        <v>0</v>
      </c>
      <c r="K835">
        <f t="shared" si="174"/>
        <v>0</v>
      </c>
      <c r="L835">
        <f t="shared" si="175"/>
        <v>0</v>
      </c>
      <c r="M835">
        <f t="shared" si="176"/>
        <v>0</v>
      </c>
      <c r="N835">
        <f t="shared" si="177"/>
        <v>1</v>
      </c>
      <c r="O835">
        <f t="shared" si="178"/>
        <v>1</v>
      </c>
      <c r="P835">
        <f t="shared" si="179"/>
        <v>0</v>
      </c>
      <c r="Q835">
        <f t="shared" si="180"/>
        <v>5</v>
      </c>
      <c r="R835">
        <f t="shared" si="181"/>
        <v>-0.16500000000000004</v>
      </c>
    </row>
    <row r="836" spans="1:18" x14ac:dyDescent="0.25">
      <c r="A836" s="1">
        <v>42901</v>
      </c>
      <c r="B836">
        <f t="shared" si="169"/>
        <v>6</v>
      </c>
      <c r="C836" t="s">
        <v>13</v>
      </c>
      <c r="D836">
        <v>3.78</v>
      </c>
      <c r="E836" t="s">
        <v>4</v>
      </c>
      <c r="F836">
        <v>3.875</v>
      </c>
      <c r="G836">
        <f t="shared" si="170"/>
        <v>2017</v>
      </c>
      <c r="H836">
        <f t="shared" si="171"/>
        <v>0</v>
      </c>
      <c r="I836">
        <f t="shared" si="172"/>
        <v>1</v>
      </c>
      <c r="J836">
        <f t="shared" si="173"/>
        <v>0</v>
      </c>
      <c r="K836">
        <f t="shared" si="174"/>
        <v>0</v>
      </c>
      <c r="L836">
        <f t="shared" si="175"/>
        <v>0</v>
      </c>
      <c r="M836">
        <f t="shared" si="176"/>
        <v>0</v>
      </c>
      <c r="N836">
        <f t="shared" si="177"/>
        <v>1</v>
      </c>
      <c r="O836">
        <f t="shared" si="178"/>
        <v>1</v>
      </c>
      <c r="P836">
        <f t="shared" si="179"/>
        <v>0</v>
      </c>
      <c r="Q836">
        <f t="shared" si="180"/>
        <v>5</v>
      </c>
      <c r="R836">
        <f t="shared" si="181"/>
        <v>-9.5000000000000195E-2</v>
      </c>
    </row>
    <row r="837" spans="1:18" x14ac:dyDescent="0.25">
      <c r="A837" s="1">
        <v>42908</v>
      </c>
      <c r="B837">
        <f t="shared" si="169"/>
        <v>6</v>
      </c>
      <c r="C837" t="s">
        <v>13</v>
      </c>
      <c r="D837">
        <v>3.61</v>
      </c>
      <c r="E837" t="s">
        <v>4</v>
      </c>
      <c r="F837">
        <v>3.7075</v>
      </c>
      <c r="G837">
        <f t="shared" si="170"/>
        <v>2017</v>
      </c>
      <c r="H837">
        <f t="shared" si="171"/>
        <v>0</v>
      </c>
      <c r="I837">
        <f t="shared" si="172"/>
        <v>1</v>
      </c>
      <c r="J837">
        <f t="shared" si="173"/>
        <v>0</v>
      </c>
      <c r="K837">
        <f t="shared" si="174"/>
        <v>0</v>
      </c>
      <c r="L837">
        <f t="shared" si="175"/>
        <v>0</v>
      </c>
      <c r="M837">
        <f t="shared" si="176"/>
        <v>0</v>
      </c>
      <c r="N837">
        <f t="shared" si="177"/>
        <v>1</v>
      </c>
      <c r="O837">
        <f t="shared" si="178"/>
        <v>1</v>
      </c>
      <c r="P837">
        <f t="shared" si="179"/>
        <v>0</v>
      </c>
      <c r="Q837">
        <f t="shared" si="180"/>
        <v>5</v>
      </c>
      <c r="R837">
        <f t="shared" si="181"/>
        <v>-9.7500000000000142E-2</v>
      </c>
    </row>
    <row r="838" spans="1:18" x14ac:dyDescent="0.25">
      <c r="A838" s="1">
        <v>42915</v>
      </c>
      <c r="B838">
        <f t="shared" si="169"/>
        <v>6</v>
      </c>
      <c r="C838" t="s">
        <v>13</v>
      </c>
      <c r="D838">
        <v>3.58</v>
      </c>
      <c r="E838" t="s">
        <v>4</v>
      </c>
      <c r="F838">
        <v>3.6949999999999998</v>
      </c>
      <c r="G838">
        <f t="shared" si="170"/>
        <v>2017</v>
      </c>
      <c r="H838">
        <f t="shared" si="171"/>
        <v>0</v>
      </c>
      <c r="I838">
        <f t="shared" si="172"/>
        <v>1</v>
      </c>
      <c r="J838">
        <f t="shared" si="173"/>
        <v>0</v>
      </c>
      <c r="K838">
        <f t="shared" si="174"/>
        <v>0</v>
      </c>
      <c r="L838">
        <f t="shared" si="175"/>
        <v>0</v>
      </c>
      <c r="M838">
        <f t="shared" si="176"/>
        <v>0</v>
      </c>
      <c r="N838">
        <f t="shared" si="177"/>
        <v>1</v>
      </c>
      <c r="O838">
        <f t="shared" si="178"/>
        <v>1</v>
      </c>
      <c r="P838">
        <f t="shared" si="179"/>
        <v>0</v>
      </c>
      <c r="Q838">
        <f t="shared" si="180"/>
        <v>5</v>
      </c>
      <c r="R838">
        <f t="shared" si="181"/>
        <v>-0.11499999999999977</v>
      </c>
    </row>
    <row r="839" spans="1:18" x14ac:dyDescent="0.25">
      <c r="A839" s="1">
        <v>42740</v>
      </c>
      <c r="B839">
        <f t="shared" si="169"/>
        <v>1</v>
      </c>
      <c r="C839" t="s">
        <v>12</v>
      </c>
      <c r="D839">
        <v>3.49</v>
      </c>
      <c r="E839" t="s">
        <v>5</v>
      </c>
      <c r="F839">
        <v>3.8849999999999998</v>
      </c>
      <c r="G839">
        <f t="shared" si="170"/>
        <v>2017</v>
      </c>
      <c r="H839">
        <f t="shared" si="171"/>
        <v>0</v>
      </c>
      <c r="I839">
        <f t="shared" si="172"/>
        <v>1</v>
      </c>
      <c r="J839">
        <f t="shared" si="173"/>
        <v>0</v>
      </c>
      <c r="K839">
        <f t="shared" si="174"/>
        <v>0</v>
      </c>
      <c r="L839">
        <f t="shared" si="175"/>
        <v>0</v>
      </c>
      <c r="M839">
        <f t="shared" si="176"/>
        <v>1</v>
      </c>
      <c r="N839">
        <f t="shared" si="177"/>
        <v>0</v>
      </c>
      <c r="O839">
        <f t="shared" si="178"/>
        <v>0</v>
      </c>
      <c r="P839">
        <f t="shared" si="179"/>
        <v>1</v>
      </c>
      <c r="Q839">
        <f t="shared" si="180"/>
        <v>0</v>
      </c>
      <c r="R839">
        <f t="shared" si="181"/>
        <v>-0.39499999999999957</v>
      </c>
    </row>
    <row r="840" spans="1:18" x14ac:dyDescent="0.25">
      <c r="A840" s="1">
        <v>42747</v>
      </c>
      <c r="B840">
        <f t="shared" si="169"/>
        <v>1</v>
      </c>
      <c r="C840" t="s">
        <v>12</v>
      </c>
      <c r="D840">
        <v>3.48</v>
      </c>
      <c r="E840" t="s">
        <v>5</v>
      </c>
      <c r="F840">
        <v>3.86</v>
      </c>
      <c r="G840">
        <f t="shared" si="170"/>
        <v>2017</v>
      </c>
      <c r="H840">
        <f t="shared" si="171"/>
        <v>0</v>
      </c>
      <c r="I840">
        <f t="shared" si="172"/>
        <v>1</v>
      </c>
      <c r="J840">
        <f t="shared" si="173"/>
        <v>0</v>
      </c>
      <c r="K840">
        <f t="shared" si="174"/>
        <v>0</v>
      </c>
      <c r="L840">
        <f t="shared" si="175"/>
        <v>0</v>
      </c>
      <c r="M840">
        <f t="shared" si="176"/>
        <v>1</v>
      </c>
      <c r="N840">
        <f t="shared" si="177"/>
        <v>0</v>
      </c>
      <c r="O840">
        <f t="shared" si="178"/>
        <v>0</v>
      </c>
      <c r="P840">
        <f t="shared" si="179"/>
        <v>1</v>
      </c>
      <c r="Q840">
        <f t="shared" si="180"/>
        <v>0</v>
      </c>
      <c r="R840">
        <f t="shared" si="181"/>
        <v>-0.37999999999999989</v>
      </c>
    </row>
    <row r="841" spans="1:18" x14ac:dyDescent="0.25">
      <c r="A841" s="1">
        <v>42754</v>
      </c>
      <c r="B841">
        <f t="shared" si="169"/>
        <v>1</v>
      </c>
      <c r="C841" t="s">
        <v>12</v>
      </c>
      <c r="D841">
        <v>3.56</v>
      </c>
      <c r="E841" t="s">
        <v>5</v>
      </c>
      <c r="F841">
        <v>3.9350000000000001</v>
      </c>
      <c r="G841">
        <f t="shared" si="170"/>
        <v>2017</v>
      </c>
      <c r="H841">
        <f t="shared" si="171"/>
        <v>0</v>
      </c>
      <c r="I841">
        <f t="shared" si="172"/>
        <v>1</v>
      </c>
      <c r="J841">
        <f t="shared" si="173"/>
        <v>0</v>
      </c>
      <c r="K841">
        <f t="shared" si="174"/>
        <v>0</v>
      </c>
      <c r="L841">
        <f t="shared" si="175"/>
        <v>0</v>
      </c>
      <c r="M841">
        <f t="shared" si="176"/>
        <v>1</v>
      </c>
      <c r="N841">
        <f t="shared" si="177"/>
        <v>0</v>
      </c>
      <c r="O841">
        <f t="shared" si="178"/>
        <v>0</v>
      </c>
      <c r="P841">
        <f t="shared" si="179"/>
        <v>1</v>
      </c>
      <c r="Q841">
        <f t="shared" si="180"/>
        <v>0</v>
      </c>
      <c r="R841">
        <f t="shared" si="181"/>
        <v>-0.375</v>
      </c>
    </row>
    <row r="842" spans="1:18" x14ac:dyDescent="0.25">
      <c r="A842" s="1">
        <v>42761</v>
      </c>
      <c r="B842">
        <f t="shared" si="169"/>
        <v>1</v>
      </c>
      <c r="C842" t="s">
        <v>12</v>
      </c>
      <c r="D842">
        <v>3.53</v>
      </c>
      <c r="E842" t="s">
        <v>5</v>
      </c>
      <c r="F842">
        <v>3.9075000000000002</v>
      </c>
      <c r="G842">
        <f t="shared" si="170"/>
        <v>2017</v>
      </c>
      <c r="H842">
        <f t="shared" si="171"/>
        <v>0</v>
      </c>
      <c r="I842">
        <f t="shared" si="172"/>
        <v>1</v>
      </c>
      <c r="J842">
        <f t="shared" si="173"/>
        <v>0</v>
      </c>
      <c r="K842">
        <f t="shared" si="174"/>
        <v>0</v>
      </c>
      <c r="L842">
        <f t="shared" si="175"/>
        <v>0</v>
      </c>
      <c r="M842">
        <f t="shared" si="176"/>
        <v>1</v>
      </c>
      <c r="N842">
        <f t="shared" si="177"/>
        <v>0</v>
      </c>
      <c r="O842">
        <f t="shared" si="178"/>
        <v>0</v>
      </c>
      <c r="P842">
        <f t="shared" si="179"/>
        <v>1</v>
      </c>
      <c r="Q842">
        <f t="shared" si="180"/>
        <v>0</v>
      </c>
      <c r="R842">
        <f t="shared" si="181"/>
        <v>-0.37750000000000039</v>
      </c>
    </row>
    <row r="843" spans="1:18" x14ac:dyDescent="0.25">
      <c r="A843" s="1">
        <v>42768</v>
      </c>
      <c r="B843">
        <f t="shared" si="169"/>
        <v>2</v>
      </c>
      <c r="C843" t="s">
        <v>12</v>
      </c>
      <c r="D843">
        <v>3.6</v>
      </c>
      <c r="E843" t="s">
        <v>5</v>
      </c>
      <c r="F843">
        <v>3.9449999999999998</v>
      </c>
      <c r="G843">
        <f t="shared" si="170"/>
        <v>2017</v>
      </c>
      <c r="H843">
        <f t="shared" si="171"/>
        <v>0</v>
      </c>
      <c r="I843">
        <f t="shared" si="172"/>
        <v>1</v>
      </c>
      <c r="J843">
        <f t="shared" si="173"/>
        <v>0</v>
      </c>
      <c r="K843">
        <f t="shared" si="174"/>
        <v>0</v>
      </c>
      <c r="L843">
        <f t="shared" si="175"/>
        <v>0</v>
      </c>
      <c r="M843">
        <f t="shared" si="176"/>
        <v>1</v>
      </c>
      <c r="N843">
        <f t="shared" si="177"/>
        <v>0</v>
      </c>
      <c r="O843">
        <f t="shared" si="178"/>
        <v>0</v>
      </c>
      <c r="P843">
        <f t="shared" si="179"/>
        <v>1</v>
      </c>
      <c r="Q843">
        <f t="shared" si="180"/>
        <v>1</v>
      </c>
      <c r="R843">
        <f t="shared" si="181"/>
        <v>-0.34499999999999975</v>
      </c>
    </row>
    <row r="844" spans="1:18" x14ac:dyDescent="0.25">
      <c r="A844" s="1">
        <v>42775</v>
      </c>
      <c r="B844">
        <f t="shared" si="169"/>
        <v>2</v>
      </c>
      <c r="C844" t="s">
        <v>12</v>
      </c>
      <c r="D844">
        <v>3.69</v>
      </c>
      <c r="E844" t="s">
        <v>5</v>
      </c>
      <c r="F844">
        <v>3.9575</v>
      </c>
      <c r="G844">
        <f t="shared" si="170"/>
        <v>2017</v>
      </c>
      <c r="H844">
        <f t="shared" si="171"/>
        <v>0</v>
      </c>
      <c r="I844">
        <f t="shared" si="172"/>
        <v>1</v>
      </c>
      <c r="J844">
        <f t="shared" si="173"/>
        <v>0</v>
      </c>
      <c r="K844">
        <f t="shared" si="174"/>
        <v>0</v>
      </c>
      <c r="L844">
        <f t="shared" si="175"/>
        <v>0</v>
      </c>
      <c r="M844">
        <f t="shared" si="176"/>
        <v>1</v>
      </c>
      <c r="N844">
        <f t="shared" si="177"/>
        <v>0</v>
      </c>
      <c r="O844">
        <f t="shared" si="178"/>
        <v>0</v>
      </c>
      <c r="P844">
        <f t="shared" si="179"/>
        <v>1</v>
      </c>
      <c r="Q844">
        <f t="shared" si="180"/>
        <v>1</v>
      </c>
      <c r="R844">
        <f t="shared" si="181"/>
        <v>-0.26750000000000007</v>
      </c>
    </row>
    <row r="845" spans="1:18" x14ac:dyDescent="0.25">
      <c r="A845" s="1">
        <v>42782</v>
      </c>
      <c r="B845">
        <f t="shared" si="169"/>
        <v>2</v>
      </c>
      <c r="C845" t="s">
        <v>12</v>
      </c>
      <c r="D845">
        <v>3.73</v>
      </c>
      <c r="E845" t="s">
        <v>5</v>
      </c>
      <c r="F845">
        <v>3.99</v>
      </c>
      <c r="G845">
        <f t="shared" si="170"/>
        <v>2017</v>
      </c>
      <c r="H845">
        <f t="shared" si="171"/>
        <v>0</v>
      </c>
      <c r="I845">
        <f t="shared" si="172"/>
        <v>1</v>
      </c>
      <c r="J845">
        <f t="shared" si="173"/>
        <v>0</v>
      </c>
      <c r="K845">
        <f t="shared" si="174"/>
        <v>0</v>
      </c>
      <c r="L845">
        <f t="shared" si="175"/>
        <v>0</v>
      </c>
      <c r="M845">
        <f t="shared" si="176"/>
        <v>1</v>
      </c>
      <c r="N845">
        <f t="shared" si="177"/>
        <v>0</v>
      </c>
      <c r="O845">
        <f t="shared" si="178"/>
        <v>0</v>
      </c>
      <c r="P845">
        <f t="shared" si="179"/>
        <v>1</v>
      </c>
      <c r="Q845">
        <f t="shared" si="180"/>
        <v>1</v>
      </c>
      <c r="R845">
        <f t="shared" si="181"/>
        <v>-0.26000000000000023</v>
      </c>
    </row>
    <row r="846" spans="1:18" x14ac:dyDescent="0.25">
      <c r="A846" s="1">
        <v>42789</v>
      </c>
      <c r="B846">
        <f t="shared" si="169"/>
        <v>2</v>
      </c>
      <c r="C846" t="s">
        <v>12</v>
      </c>
      <c r="D846">
        <v>3.65</v>
      </c>
      <c r="E846" t="s">
        <v>5</v>
      </c>
      <c r="F846">
        <v>3.9175</v>
      </c>
      <c r="G846">
        <f t="shared" si="170"/>
        <v>2017</v>
      </c>
      <c r="H846">
        <f t="shared" si="171"/>
        <v>0</v>
      </c>
      <c r="I846">
        <f t="shared" si="172"/>
        <v>1</v>
      </c>
      <c r="J846">
        <f t="shared" si="173"/>
        <v>0</v>
      </c>
      <c r="K846">
        <f t="shared" si="174"/>
        <v>0</v>
      </c>
      <c r="L846">
        <f t="shared" si="175"/>
        <v>0</v>
      </c>
      <c r="M846">
        <f t="shared" si="176"/>
        <v>1</v>
      </c>
      <c r="N846">
        <f t="shared" si="177"/>
        <v>0</v>
      </c>
      <c r="O846">
        <f t="shared" si="178"/>
        <v>0</v>
      </c>
      <c r="P846">
        <f t="shared" si="179"/>
        <v>1</v>
      </c>
      <c r="Q846">
        <f t="shared" si="180"/>
        <v>1</v>
      </c>
      <c r="R846">
        <f t="shared" si="181"/>
        <v>-0.26750000000000007</v>
      </c>
    </row>
    <row r="847" spans="1:18" x14ac:dyDescent="0.25">
      <c r="A847" s="1">
        <v>42796</v>
      </c>
      <c r="B847">
        <f t="shared" si="169"/>
        <v>3</v>
      </c>
      <c r="C847" t="s">
        <v>12</v>
      </c>
      <c r="D847">
        <v>3.74</v>
      </c>
      <c r="E847" t="s">
        <v>5</v>
      </c>
      <c r="F847">
        <v>3.9849999999999999</v>
      </c>
      <c r="G847">
        <f t="shared" si="170"/>
        <v>2017</v>
      </c>
      <c r="H847">
        <f t="shared" si="171"/>
        <v>0</v>
      </c>
      <c r="I847">
        <f t="shared" si="172"/>
        <v>1</v>
      </c>
      <c r="J847">
        <f t="shared" si="173"/>
        <v>0</v>
      </c>
      <c r="K847">
        <f t="shared" si="174"/>
        <v>0</v>
      </c>
      <c r="L847">
        <f t="shared" si="175"/>
        <v>0</v>
      </c>
      <c r="M847">
        <f t="shared" si="176"/>
        <v>1</v>
      </c>
      <c r="N847">
        <f t="shared" si="177"/>
        <v>0</v>
      </c>
      <c r="O847">
        <f t="shared" si="178"/>
        <v>0</v>
      </c>
      <c r="P847">
        <f t="shared" si="179"/>
        <v>1</v>
      </c>
      <c r="Q847">
        <f t="shared" si="180"/>
        <v>2</v>
      </c>
      <c r="R847">
        <f t="shared" si="181"/>
        <v>-0.24499999999999966</v>
      </c>
    </row>
    <row r="848" spans="1:18" x14ac:dyDescent="0.25">
      <c r="A848" s="1">
        <v>42803</v>
      </c>
      <c r="B848">
        <f t="shared" si="169"/>
        <v>3</v>
      </c>
      <c r="C848" t="s">
        <v>12</v>
      </c>
      <c r="D848">
        <v>3.65</v>
      </c>
      <c r="E848" t="s">
        <v>5</v>
      </c>
      <c r="F848">
        <v>3.8824999999999998</v>
      </c>
      <c r="G848">
        <f t="shared" si="170"/>
        <v>2017</v>
      </c>
      <c r="H848">
        <f t="shared" si="171"/>
        <v>0</v>
      </c>
      <c r="I848">
        <f t="shared" si="172"/>
        <v>1</v>
      </c>
      <c r="J848">
        <f t="shared" si="173"/>
        <v>0</v>
      </c>
      <c r="K848">
        <f t="shared" si="174"/>
        <v>0</v>
      </c>
      <c r="L848">
        <f t="shared" si="175"/>
        <v>0</v>
      </c>
      <c r="M848">
        <f t="shared" si="176"/>
        <v>1</v>
      </c>
      <c r="N848">
        <f t="shared" si="177"/>
        <v>0</v>
      </c>
      <c r="O848">
        <f t="shared" si="178"/>
        <v>0</v>
      </c>
      <c r="P848">
        <f t="shared" si="179"/>
        <v>1</v>
      </c>
      <c r="Q848">
        <f t="shared" si="180"/>
        <v>2</v>
      </c>
      <c r="R848">
        <f t="shared" si="181"/>
        <v>-0.23249999999999993</v>
      </c>
    </row>
    <row r="849" spans="1:18" x14ac:dyDescent="0.25">
      <c r="A849" s="1">
        <v>42810</v>
      </c>
      <c r="B849">
        <f t="shared" si="169"/>
        <v>3</v>
      </c>
      <c r="C849" t="s">
        <v>12</v>
      </c>
      <c r="D849">
        <v>3.64</v>
      </c>
      <c r="E849" t="s">
        <v>5</v>
      </c>
      <c r="F849">
        <v>3.875</v>
      </c>
      <c r="G849">
        <f t="shared" si="170"/>
        <v>2017</v>
      </c>
      <c r="H849">
        <f t="shared" si="171"/>
        <v>0</v>
      </c>
      <c r="I849">
        <f t="shared" si="172"/>
        <v>1</v>
      </c>
      <c r="J849">
        <f t="shared" si="173"/>
        <v>0</v>
      </c>
      <c r="K849">
        <f t="shared" si="174"/>
        <v>0</v>
      </c>
      <c r="L849">
        <f t="shared" si="175"/>
        <v>0</v>
      </c>
      <c r="M849">
        <f t="shared" si="176"/>
        <v>1</v>
      </c>
      <c r="N849">
        <f t="shared" si="177"/>
        <v>0</v>
      </c>
      <c r="O849">
        <f t="shared" si="178"/>
        <v>0</v>
      </c>
      <c r="P849">
        <f t="shared" si="179"/>
        <v>1</v>
      </c>
      <c r="Q849">
        <f t="shared" si="180"/>
        <v>2</v>
      </c>
      <c r="R849">
        <f t="shared" si="181"/>
        <v>-0.23499999999999988</v>
      </c>
    </row>
    <row r="850" spans="1:18" x14ac:dyDescent="0.25">
      <c r="A850" s="1">
        <v>42817</v>
      </c>
      <c r="B850">
        <f t="shared" si="169"/>
        <v>3</v>
      </c>
      <c r="C850" t="s">
        <v>12</v>
      </c>
      <c r="D850">
        <v>3.59</v>
      </c>
      <c r="E850" t="s">
        <v>5</v>
      </c>
      <c r="F850">
        <v>3.8</v>
      </c>
      <c r="G850">
        <f t="shared" si="170"/>
        <v>2017</v>
      </c>
      <c r="H850">
        <f t="shared" si="171"/>
        <v>0</v>
      </c>
      <c r="I850">
        <f t="shared" si="172"/>
        <v>1</v>
      </c>
      <c r="J850">
        <f t="shared" si="173"/>
        <v>0</v>
      </c>
      <c r="K850">
        <f t="shared" si="174"/>
        <v>0</v>
      </c>
      <c r="L850">
        <f t="shared" si="175"/>
        <v>0</v>
      </c>
      <c r="M850">
        <f t="shared" si="176"/>
        <v>1</v>
      </c>
      <c r="N850">
        <f t="shared" si="177"/>
        <v>0</v>
      </c>
      <c r="O850">
        <f t="shared" si="178"/>
        <v>0</v>
      </c>
      <c r="P850">
        <f t="shared" si="179"/>
        <v>1</v>
      </c>
      <c r="Q850">
        <f t="shared" si="180"/>
        <v>2</v>
      </c>
      <c r="R850">
        <f t="shared" si="181"/>
        <v>-0.20999999999999996</v>
      </c>
    </row>
    <row r="851" spans="1:18" x14ac:dyDescent="0.25">
      <c r="A851" s="1">
        <v>42824</v>
      </c>
      <c r="B851">
        <f t="shared" si="169"/>
        <v>3</v>
      </c>
      <c r="C851" t="s">
        <v>12</v>
      </c>
      <c r="D851">
        <v>3.6</v>
      </c>
      <c r="E851" t="s">
        <v>5</v>
      </c>
      <c r="F851">
        <v>3.81</v>
      </c>
      <c r="G851">
        <f t="shared" si="170"/>
        <v>2017</v>
      </c>
      <c r="H851">
        <f t="shared" si="171"/>
        <v>0</v>
      </c>
      <c r="I851">
        <f t="shared" si="172"/>
        <v>1</v>
      </c>
      <c r="J851">
        <f t="shared" si="173"/>
        <v>0</v>
      </c>
      <c r="K851">
        <f t="shared" si="174"/>
        <v>0</v>
      </c>
      <c r="L851">
        <f t="shared" si="175"/>
        <v>0</v>
      </c>
      <c r="M851">
        <f t="shared" si="176"/>
        <v>1</v>
      </c>
      <c r="N851">
        <f t="shared" si="177"/>
        <v>0</v>
      </c>
      <c r="O851">
        <f t="shared" si="178"/>
        <v>0</v>
      </c>
      <c r="P851">
        <f t="shared" si="179"/>
        <v>1</v>
      </c>
      <c r="Q851">
        <f t="shared" si="180"/>
        <v>2</v>
      </c>
      <c r="R851">
        <f t="shared" si="181"/>
        <v>-0.20999999999999996</v>
      </c>
    </row>
    <row r="852" spans="1:18" x14ac:dyDescent="0.25">
      <c r="A852" s="1">
        <v>42831</v>
      </c>
      <c r="B852">
        <f t="shared" si="169"/>
        <v>4</v>
      </c>
      <c r="C852" t="s">
        <v>12</v>
      </c>
      <c r="D852">
        <v>3.63</v>
      </c>
      <c r="E852" t="s">
        <v>5</v>
      </c>
      <c r="F852">
        <v>3.86</v>
      </c>
      <c r="G852">
        <f t="shared" si="170"/>
        <v>2017</v>
      </c>
      <c r="H852">
        <f t="shared" si="171"/>
        <v>0</v>
      </c>
      <c r="I852">
        <f t="shared" si="172"/>
        <v>1</v>
      </c>
      <c r="J852">
        <f t="shared" si="173"/>
        <v>0</v>
      </c>
      <c r="K852">
        <f t="shared" si="174"/>
        <v>0</v>
      </c>
      <c r="L852">
        <f t="shared" si="175"/>
        <v>0</v>
      </c>
      <c r="M852">
        <f t="shared" si="176"/>
        <v>1</v>
      </c>
      <c r="N852">
        <f t="shared" si="177"/>
        <v>0</v>
      </c>
      <c r="O852">
        <f t="shared" si="178"/>
        <v>0</v>
      </c>
      <c r="P852">
        <f t="shared" si="179"/>
        <v>1</v>
      </c>
      <c r="Q852">
        <f t="shared" si="180"/>
        <v>3</v>
      </c>
      <c r="R852">
        <f t="shared" si="181"/>
        <v>-0.22999999999999998</v>
      </c>
    </row>
    <row r="853" spans="1:18" x14ac:dyDescent="0.25">
      <c r="A853" s="1">
        <v>42838</v>
      </c>
      <c r="B853">
        <f t="shared" si="169"/>
        <v>4</v>
      </c>
      <c r="C853" t="s">
        <v>12</v>
      </c>
      <c r="D853">
        <v>3.74</v>
      </c>
      <c r="E853" t="s">
        <v>5</v>
      </c>
      <c r="F853">
        <v>3.9449999999999998</v>
      </c>
      <c r="G853">
        <f t="shared" si="170"/>
        <v>2017</v>
      </c>
      <c r="H853">
        <f t="shared" si="171"/>
        <v>0</v>
      </c>
      <c r="I853">
        <f t="shared" si="172"/>
        <v>1</v>
      </c>
      <c r="J853">
        <f t="shared" si="173"/>
        <v>0</v>
      </c>
      <c r="K853">
        <f t="shared" si="174"/>
        <v>0</v>
      </c>
      <c r="L853">
        <f t="shared" si="175"/>
        <v>0</v>
      </c>
      <c r="M853">
        <f t="shared" si="176"/>
        <v>1</v>
      </c>
      <c r="N853">
        <f t="shared" si="177"/>
        <v>0</v>
      </c>
      <c r="O853">
        <f t="shared" si="178"/>
        <v>0</v>
      </c>
      <c r="P853">
        <f t="shared" si="179"/>
        <v>1</v>
      </c>
      <c r="Q853">
        <f t="shared" si="180"/>
        <v>3</v>
      </c>
      <c r="R853">
        <f t="shared" si="181"/>
        <v>-0.20499999999999963</v>
      </c>
    </row>
    <row r="854" spans="1:18" x14ac:dyDescent="0.25">
      <c r="A854" s="1">
        <v>42845</v>
      </c>
      <c r="B854">
        <f t="shared" si="169"/>
        <v>4</v>
      </c>
      <c r="C854" t="s">
        <v>12</v>
      </c>
      <c r="D854">
        <v>3.6</v>
      </c>
      <c r="E854" t="s">
        <v>5</v>
      </c>
      <c r="F854">
        <v>3.8250000000000002</v>
      </c>
      <c r="G854">
        <f t="shared" si="170"/>
        <v>2017</v>
      </c>
      <c r="H854">
        <f t="shared" si="171"/>
        <v>0</v>
      </c>
      <c r="I854">
        <f t="shared" si="172"/>
        <v>1</v>
      </c>
      <c r="J854">
        <f t="shared" si="173"/>
        <v>0</v>
      </c>
      <c r="K854">
        <f t="shared" si="174"/>
        <v>0</v>
      </c>
      <c r="L854">
        <f t="shared" si="175"/>
        <v>0</v>
      </c>
      <c r="M854">
        <f t="shared" si="176"/>
        <v>1</v>
      </c>
      <c r="N854">
        <f t="shared" si="177"/>
        <v>0</v>
      </c>
      <c r="O854">
        <f t="shared" si="178"/>
        <v>0</v>
      </c>
      <c r="P854">
        <f t="shared" si="179"/>
        <v>1</v>
      </c>
      <c r="Q854">
        <f t="shared" si="180"/>
        <v>3</v>
      </c>
      <c r="R854">
        <f t="shared" si="181"/>
        <v>-0.22500000000000009</v>
      </c>
    </row>
    <row r="855" spans="1:18" x14ac:dyDescent="0.25">
      <c r="A855" s="1">
        <v>42852</v>
      </c>
      <c r="B855">
        <f t="shared" si="169"/>
        <v>4</v>
      </c>
      <c r="C855" t="s">
        <v>12</v>
      </c>
      <c r="D855">
        <v>3.45</v>
      </c>
      <c r="E855" t="s">
        <v>5</v>
      </c>
      <c r="F855">
        <v>3.8675000000000002</v>
      </c>
      <c r="G855">
        <f t="shared" si="170"/>
        <v>2017</v>
      </c>
      <c r="H855">
        <f t="shared" si="171"/>
        <v>0</v>
      </c>
      <c r="I855">
        <f t="shared" si="172"/>
        <v>1</v>
      </c>
      <c r="J855">
        <f t="shared" si="173"/>
        <v>0</v>
      </c>
      <c r="K855">
        <f t="shared" si="174"/>
        <v>0</v>
      </c>
      <c r="L855">
        <f t="shared" si="175"/>
        <v>0</v>
      </c>
      <c r="M855">
        <f t="shared" si="176"/>
        <v>1</v>
      </c>
      <c r="N855">
        <f t="shared" si="177"/>
        <v>0</v>
      </c>
      <c r="O855">
        <f t="shared" si="178"/>
        <v>0</v>
      </c>
      <c r="P855">
        <f t="shared" si="179"/>
        <v>1</v>
      </c>
      <c r="Q855">
        <f t="shared" si="180"/>
        <v>3</v>
      </c>
      <c r="R855">
        <f t="shared" si="181"/>
        <v>-0.41749999999999998</v>
      </c>
    </row>
    <row r="856" spans="1:18" x14ac:dyDescent="0.25">
      <c r="A856" s="1">
        <v>42859</v>
      </c>
      <c r="B856">
        <f t="shared" si="169"/>
        <v>5</v>
      </c>
      <c r="C856" t="s">
        <v>12</v>
      </c>
      <c r="D856">
        <v>3.69</v>
      </c>
      <c r="E856" t="s">
        <v>5</v>
      </c>
      <c r="F856">
        <v>3.8450000000000002</v>
      </c>
      <c r="G856">
        <f t="shared" si="170"/>
        <v>2017</v>
      </c>
      <c r="H856">
        <f t="shared" si="171"/>
        <v>0</v>
      </c>
      <c r="I856">
        <f t="shared" si="172"/>
        <v>1</v>
      </c>
      <c r="J856">
        <f t="shared" si="173"/>
        <v>0</v>
      </c>
      <c r="K856">
        <f t="shared" si="174"/>
        <v>0</v>
      </c>
      <c r="L856">
        <f t="shared" si="175"/>
        <v>0</v>
      </c>
      <c r="M856">
        <f t="shared" si="176"/>
        <v>1</v>
      </c>
      <c r="N856">
        <f t="shared" si="177"/>
        <v>0</v>
      </c>
      <c r="O856">
        <f t="shared" si="178"/>
        <v>0</v>
      </c>
      <c r="P856">
        <f t="shared" si="179"/>
        <v>1</v>
      </c>
      <c r="Q856">
        <f t="shared" si="180"/>
        <v>4</v>
      </c>
      <c r="R856">
        <f t="shared" si="181"/>
        <v>-0.15500000000000025</v>
      </c>
    </row>
    <row r="857" spans="1:18" x14ac:dyDescent="0.25">
      <c r="A857" s="1">
        <v>42866</v>
      </c>
      <c r="B857">
        <f t="shared" si="169"/>
        <v>5</v>
      </c>
      <c r="C857" t="s">
        <v>12</v>
      </c>
      <c r="D857">
        <v>3.72</v>
      </c>
      <c r="E857" t="s">
        <v>5</v>
      </c>
      <c r="F857">
        <v>3.8725000000000001</v>
      </c>
      <c r="G857">
        <f t="shared" si="170"/>
        <v>2017</v>
      </c>
      <c r="H857">
        <f t="shared" si="171"/>
        <v>0</v>
      </c>
      <c r="I857">
        <f t="shared" si="172"/>
        <v>1</v>
      </c>
      <c r="J857">
        <f t="shared" si="173"/>
        <v>0</v>
      </c>
      <c r="K857">
        <f t="shared" si="174"/>
        <v>0</v>
      </c>
      <c r="L857">
        <f t="shared" si="175"/>
        <v>0</v>
      </c>
      <c r="M857">
        <f t="shared" si="176"/>
        <v>1</v>
      </c>
      <c r="N857">
        <f t="shared" si="177"/>
        <v>0</v>
      </c>
      <c r="O857">
        <f t="shared" si="178"/>
        <v>0</v>
      </c>
      <c r="P857">
        <f t="shared" si="179"/>
        <v>1</v>
      </c>
      <c r="Q857">
        <f t="shared" si="180"/>
        <v>4</v>
      </c>
      <c r="R857">
        <f t="shared" si="181"/>
        <v>-0.15249999999999986</v>
      </c>
    </row>
    <row r="858" spans="1:18" x14ac:dyDescent="0.25">
      <c r="A858" s="1">
        <v>42873</v>
      </c>
      <c r="B858">
        <f t="shared" si="169"/>
        <v>5</v>
      </c>
      <c r="C858" t="s">
        <v>12</v>
      </c>
      <c r="D858">
        <v>3.69</v>
      </c>
      <c r="E858" t="s">
        <v>5</v>
      </c>
      <c r="F858">
        <v>3.84</v>
      </c>
      <c r="G858">
        <f t="shared" si="170"/>
        <v>2017</v>
      </c>
      <c r="H858">
        <f t="shared" si="171"/>
        <v>0</v>
      </c>
      <c r="I858">
        <f t="shared" si="172"/>
        <v>1</v>
      </c>
      <c r="J858">
        <f t="shared" si="173"/>
        <v>0</v>
      </c>
      <c r="K858">
        <f t="shared" si="174"/>
        <v>0</v>
      </c>
      <c r="L858">
        <f t="shared" si="175"/>
        <v>0</v>
      </c>
      <c r="M858">
        <f t="shared" si="176"/>
        <v>1</v>
      </c>
      <c r="N858">
        <f t="shared" si="177"/>
        <v>0</v>
      </c>
      <c r="O858">
        <f t="shared" si="178"/>
        <v>0</v>
      </c>
      <c r="P858">
        <f t="shared" si="179"/>
        <v>1</v>
      </c>
      <c r="Q858">
        <f t="shared" si="180"/>
        <v>4</v>
      </c>
      <c r="R858">
        <f t="shared" si="181"/>
        <v>-0.14999999999999991</v>
      </c>
    </row>
    <row r="859" spans="1:18" x14ac:dyDescent="0.25">
      <c r="A859" s="1">
        <v>42880</v>
      </c>
      <c r="B859">
        <f t="shared" si="169"/>
        <v>5</v>
      </c>
      <c r="C859" t="s">
        <v>12</v>
      </c>
      <c r="D859">
        <v>3.72</v>
      </c>
      <c r="E859" t="s">
        <v>5</v>
      </c>
      <c r="F859">
        <v>3.875</v>
      </c>
      <c r="G859">
        <f t="shared" si="170"/>
        <v>2017</v>
      </c>
      <c r="H859">
        <f t="shared" si="171"/>
        <v>0</v>
      </c>
      <c r="I859">
        <f t="shared" si="172"/>
        <v>1</v>
      </c>
      <c r="J859">
        <f t="shared" si="173"/>
        <v>0</v>
      </c>
      <c r="K859">
        <f t="shared" si="174"/>
        <v>0</v>
      </c>
      <c r="L859">
        <f t="shared" si="175"/>
        <v>0</v>
      </c>
      <c r="M859">
        <f t="shared" si="176"/>
        <v>1</v>
      </c>
      <c r="N859">
        <f t="shared" si="177"/>
        <v>0</v>
      </c>
      <c r="O859">
        <f t="shared" si="178"/>
        <v>0</v>
      </c>
      <c r="P859">
        <f t="shared" si="179"/>
        <v>1</v>
      </c>
      <c r="Q859">
        <f t="shared" si="180"/>
        <v>4</v>
      </c>
      <c r="R859">
        <f t="shared" si="181"/>
        <v>-0.1549999999999998</v>
      </c>
    </row>
    <row r="860" spans="1:18" x14ac:dyDescent="0.25">
      <c r="A860" s="1">
        <v>42887</v>
      </c>
      <c r="B860">
        <f t="shared" si="169"/>
        <v>6</v>
      </c>
      <c r="C860" t="s">
        <v>12</v>
      </c>
      <c r="D860">
        <v>3.76</v>
      </c>
      <c r="E860" t="s">
        <v>5</v>
      </c>
      <c r="F860">
        <v>3.8925000000000001</v>
      </c>
      <c r="G860">
        <f t="shared" si="170"/>
        <v>2017</v>
      </c>
      <c r="H860">
        <f t="shared" si="171"/>
        <v>0</v>
      </c>
      <c r="I860">
        <f t="shared" si="172"/>
        <v>1</v>
      </c>
      <c r="J860">
        <f t="shared" si="173"/>
        <v>0</v>
      </c>
      <c r="K860">
        <f t="shared" si="174"/>
        <v>0</v>
      </c>
      <c r="L860">
        <f t="shared" si="175"/>
        <v>0</v>
      </c>
      <c r="M860">
        <f t="shared" si="176"/>
        <v>1</v>
      </c>
      <c r="N860">
        <f t="shared" si="177"/>
        <v>0</v>
      </c>
      <c r="O860">
        <f t="shared" si="178"/>
        <v>0</v>
      </c>
      <c r="P860">
        <f t="shared" si="179"/>
        <v>1</v>
      </c>
      <c r="Q860">
        <f t="shared" si="180"/>
        <v>5</v>
      </c>
      <c r="R860">
        <f t="shared" si="181"/>
        <v>-0.13250000000000028</v>
      </c>
    </row>
    <row r="861" spans="1:18" x14ac:dyDescent="0.25">
      <c r="A861" s="1">
        <v>42894</v>
      </c>
      <c r="B861">
        <f t="shared" si="169"/>
        <v>6</v>
      </c>
      <c r="C861" t="s">
        <v>12</v>
      </c>
      <c r="D861">
        <v>3.89</v>
      </c>
      <c r="E861" t="s">
        <v>5</v>
      </c>
      <c r="F861">
        <v>4.0374999999999996</v>
      </c>
      <c r="G861">
        <f t="shared" si="170"/>
        <v>2017</v>
      </c>
      <c r="H861">
        <f t="shared" si="171"/>
        <v>0</v>
      </c>
      <c r="I861">
        <f t="shared" si="172"/>
        <v>1</v>
      </c>
      <c r="J861">
        <f t="shared" si="173"/>
        <v>0</v>
      </c>
      <c r="K861">
        <f t="shared" si="174"/>
        <v>0</v>
      </c>
      <c r="L861">
        <f t="shared" si="175"/>
        <v>0</v>
      </c>
      <c r="M861">
        <f t="shared" si="176"/>
        <v>1</v>
      </c>
      <c r="N861">
        <f t="shared" si="177"/>
        <v>0</v>
      </c>
      <c r="O861">
        <f t="shared" si="178"/>
        <v>0</v>
      </c>
      <c r="P861">
        <f t="shared" si="179"/>
        <v>1</v>
      </c>
      <c r="Q861">
        <f t="shared" si="180"/>
        <v>5</v>
      </c>
      <c r="R861">
        <f t="shared" si="181"/>
        <v>-0.14749999999999952</v>
      </c>
    </row>
    <row r="862" spans="1:18" x14ac:dyDescent="0.25">
      <c r="A862" s="1">
        <v>42901</v>
      </c>
      <c r="B862">
        <f t="shared" si="169"/>
        <v>6</v>
      </c>
      <c r="C862" t="s">
        <v>12</v>
      </c>
      <c r="D862">
        <v>3.87</v>
      </c>
      <c r="E862" t="s">
        <v>5</v>
      </c>
      <c r="F862">
        <v>3.9775</v>
      </c>
      <c r="G862">
        <f t="shared" si="170"/>
        <v>2017</v>
      </c>
      <c r="H862">
        <f t="shared" si="171"/>
        <v>0</v>
      </c>
      <c r="I862">
        <f t="shared" si="172"/>
        <v>1</v>
      </c>
      <c r="J862">
        <f t="shared" si="173"/>
        <v>0</v>
      </c>
      <c r="K862">
        <f t="shared" si="174"/>
        <v>0</v>
      </c>
      <c r="L862">
        <f t="shared" si="175"/>
        <v>0</v>
      </c>
      <c r="M862">
        <f t="shared" si="176"/>
        <v>1</v>
      </c>
      <c r="N862">
        <f t="shared" si="177"/>
        <v>0</v>
      </c>
      <c r="O862">
        <f t="shared" si="178"/>
        <v>0</v>
      </c>
      <c r="P862">
        <f t="shared" si="179"/>
        <v>1</v>
      </c>
      <c r="Q862">
        <f t="shared" si="180"/>
        <v>5</v>
      </c>
      <c r="R862">
        <f t="shared" si="181"/>
        <v>-0.10749999999999993</v>
      </c>
    </row>
    <row r="863" spans="1:18" x14ac:dyDescent="0.25">
      <c r="A863" s="1">
        <v>42908</v>
      </c>
      <c r="B863">
        <f t="shared" si="169"/>
        <v>6</v>
      </c>
      <c r="C863" t="s">
        <v>12</v>
      </c>
      <c r="D863">
        <v>3.78</v>
      </c>
      <c r="E863" t="s">
        <v>5</v>
      </c>
      <c r="F863">
        <v>3.8075000000000001</v>
      </c>
      <c r="G863">
        <f t="shared" si="170"/>
        <v>2017</v>
      </c>
      <c r="H863">
        <f t="shared" si="171"/>
        <v>0</v>
      </c>
      <c r="I863">
        <f t="shared" si="172"/>
        <v>1</v>
      </c>
      <c r="J863">
        <f t="shared" si="173"/>
        <v>0</v>
      </c>
      <c r="K863">
        <f t="shared" si="174"/>
        <v>0</v>
      </c>
      <c r="L863">
        <f t="shared" si="175"/>
        <v>0</v>
      </c>
      <c r="M863">
        <f t="shared" si="176"/>
        <v>1</v>
      </c>
      <c r="N863">
        <f t="shared" si="177"/>
        <v>0</v>
      </c>
      <c r="O863">
        <f t="shared" si="178"/>
        <v>0</v>
      </c>
      <c r="P863">
        <f t="shared" si="179"/>
        <v>1</v>
      </c>
      <c r="Q863">
        <f t="shared" si="180"/>
        <v>5</v>
      </c>
      <c r="R863">
        <f t="shared" si="181"/>
        <v>-2.7500000000000302E-2</v>
      </c>
    </row>
    <row r="864" spans="1:18" x14ac:dyDescent="0.25">
      <c r="A864" s="1">
        <v>42915</v>
      </c>
      <c r="B864">
        <f t="shared" si="169"/>
        <v>6</v>
      </c>
      <c r="C864" t="s">
        <v>12</v>
      </c>
      <c r="D864">
        <v>3.68</v>
      </c>
      <c r="E864" t="s">
        <v>5</v>
      </c>
      <c r="F864">
        <v>3.8</v>
      </c>
      <c r="G864">
        <f t="shared" si="170"/>
        <v>2017</v>
      </c>
      <c r="H864">
        <f t="shared" si="171"/>
        <v>0</v>
      </c>
      <c r="I864">
        <f t="shared" si="172"/>
        <v>1</v>
      </c>
      <c r="J864">
        <f t="shared" si="173"/>
        <v>0</v>
      </c>
      <c r="K864">
        <f t="shared" si="174"/>
        <v>0</v>
      </c>
      <c r="L864">
        <f t="shared" si="175"/>
        <v>0</v>
      </c>
      <c r="M864">
        <f t="shared" si="176"/>
        <v>1</v>
      </c>
      <c r="N864">
        <f t="shared" si="177"/>
        <v>0</v>
      </c>
      <c r="O864">
        <f t="shared" si="178"/>
        <v>0</v>
      </c>
      <c r="P864">
        <f t="shared" si="179"/>
        <v>1</v>
      </c>
      <c r="Q864">
        <f t="shared" si="180"/>
        <v>5</v>
      </c>
      <c r="R864">
        <f t="shared" si="181"/>
        <v>-0.11999999999999966</v>
      </c>
    </row>
    <row r="865" spans="1:18" x14ac:dyDescent="0.25">
      <c r="A865" s="1">
        <v>42740</v>
      </c>
      <c r="B865">
        <f t="shared" si="169"/>
        <v>1</v>
      </c>
      <c r="C865" t="s">
        <v>12</v>
      </c>
      <c r="D865">
        <v>3.49</v>
      </c>
      <c r="E865" t="s">
        <v>3</v>
      </c>
      <c r="F865">
        <v>3.7425000000000002</v>
      </c>
      <c r="G865">
        <f t="shared" si="170"/>
        <v>2017</v>
      </c>
      <c r="H865">
        <f t="shared" si="171"/>
        <v>0</v>
      </c>
      <c r="I865">
        <f t="shared" si="172"/>
        <v>1</v>
      </c>
      <c r="J865">
        <f t="shared" si="173"/>
        <v>0</v>
      </c>
      <c r="K865">
        <f t="shared" si="174"/>
        <v>0</v>
      </c>
      <c r="L865">
        <f t="shared" si="175"/>
        <v>0</v>
      </c>
      <c r="M865">
        <f t="shared" si="176"/>
        <v>1</v>
      </c>
      <c r="N865">
        <f t="shared" si="177"/>
        <v>0</v>
      </c>
      <c r="O865">
        <f t="shared" si="178"/>
        <v>0</v>
      </c>
      <c r="P865">
        <f t="shared" si="179"/>
        <v>0</v>
      </c>
      <c r="Q865">
        <f t="shared" si="180"/>
        <v>0</v>
      </c>
      <c r="R865">
        <f t="shared" si="181"/>
        <v>-0.25249999999999995</v>
      </c>
    </row>
    <row r="866" spans="1:18" x14ac:dyDescent="0.25">
      <c r="A866" s="1">
        <v>42747</v>
      </c>
      <c r="B866">
        <f t="shared" si="169"/>
        <v>1</v>
      </c>
      <c r="C866" t="s">
        <v>12</v>
      </c>
      <c r="D866">
        <v>3.48</v>
      </c>
      <c r="E866" t="s">
        <v>3</v>
      </c>
      <c r="F866">
        <v>3.7174999999999998</v>
      </c>
      <c r="G866">
        <f t="shared" si="170"/>
        <v>2017</v>
      </c>
      <c r="H866">
        <f t="shared" si="171"/>
        <v>0</v>
      </c>
      <c r="I866">
        <f t="shared" si="172"/>
        <v>1</v>
      </c>
      <c r="J866">
        <f t="shared" si="173"/>
        <v>0</v>
      </c>
      <c r="K866">
        <f t="shared" si="174"/>
        <v>0</v>
      </c>
      <c r="L866">
        <f t="shared" si="175"/>
        <v>0</v>
      </c>
      <c r="M866">
        <f t="shared" si="176"/>
        <v>1</v>
      </c>
      <c r="N866">
        <f t="shared" si="177"/>
        <v>0</v>
      </c>
      <c r="O866">
        <f t="shared" si="178"/>
        <v>0</v>
      </c>
      <c r="P866">
        <f t="shared" si="179"/>
        <v>0</v>
      </c>
      <c r="Q866">
        <f t="shared" si="180"/>
        <v>0</v>
      </c>
      <c r="R866">
        <f t="shared" si="181"/>
        <v>-0.23749999999999982</v>
      </c>
    </row>
    <row r="867" spans="1:18" x14ac:dyDescent="0.25">
      <c r="A867" s="1">
        <v>42754</v>
      </c>
      <c r="B867">
        <f t="shared" si="169"/>
        <v>1</v>
      </c>
      <c r="C867" t="s">
        <v>12</v>
      </c>
      <c r="D867">
        <v>3.56</v>
      </c>
      <c r="E867" t="s">
        <v>3</v>
      </c>
      <c r="F867">
        <v>3.8</v>
      </c>
      <c r="G867">
        <f t="shared" si="170"/>
        <v>2017</v>
      </c>
      <c r="H867">
        <f t="shared" si="171"/>
        <v>0</v>
      </c>
      <c r="I867">
        <f t="shared" si="172"/>
        <v>1</v>
      </c>
      <c r="J867">
        <f t="shared" si="173"/>
        <v>0</v>
      </c>
      <c r="K867">
        <f t="shared" si="174"/>
        <v>0</v>
      </c>
      <c r="L867">
        <f t="shared" si="175"/>
        <v>0</v>
      </c>
      <c r="M867">
        <f t="shared" si="176"/>
        <v>1</v>
      </c>
      <c r="N867">
        <f t="shared" si="177"/>
        <v>0</v>
      </c>
      <c r="O867">
        <f t="shared" si="178"/>
        <v>0</v>
      </c>
      <c r="P867">
        <f t="shared" si="179"/>
        <v>0</v>
      </c>
      <c r="Q867">
        <f t="shared" si="180"/>
        <v>0</v>
      </c>
      <c r="R867">
        <f t="shared" si="181"/>
        <v>-0.23999999999999977</v>
      </c>
    </row>
    <row r="868" spans="1:18" x14ac:dyDescent="0.25">
      <c r="A868" s="1">
        <v>42761</v>
      </c>
      <c r="B868">
        <f t="shared" si="169"/>
        <v>1</v>
      </c>
      <c r="C868" t="s">
        <v>12</v>
      </c>
      <c r="D868">
        <v>3.53</v>
      </c>
      <c r="E868" t="s">
        <v>3</v>
      </c>
      <c r="F868">
        <v>3.78</v>
      </c>
      <c r="G868">
        <f t="shared" si="170"/>
        <v>2017</v>
      </c>
      <c r="H868">
        <f t="shared" si="171"/>
        <v>0</v>
      </c>
      <c r="I868">
        <f t="shared" si="172"/>
        <v>1</v>
      </c>
      <c r="J868">
        <f t="shared" si="173"/>
        <v>0</v>
      </c>
      <c r="K868">
        <f t="shared" si="174"/>
        <v>0</v>
      </c>
      <c r="L868">
        <f t="shared" si="175"/>
        <v>0</v>
      </c>
      <c r="M868">
        <f t="shared" si="176"/>
        <v>1</v>
      </c>
      <c r="N868">
        <f t="shared" si="177"/>
        <v>0</v>
      </c>
      <c r="O868">
        <f t="shared" si="178"/>
        <v>0</v>
      </c>
      <c r="P868">
        <f t="shared" si="179"/>
        <v>0</v>
      </c>
      <c r="Q868">
        <f t="shared" si="180"/>
        <v>0</v>
      </c>
      <c r="R868">
        <f t="shared" si="181"/>
        <v>-0.25</v>
      </c>
    </row>
    <row r="869" spans="1:18" x14ac:dyDescent="0.25">
      <c r="A869" s="1">
        <v>42768</v>
      </c>
      <c r="B869">
        <f t="shared" si="169"/>
        <v>2</v>
      </c>
      <c r="C869" t="s">
        <v>12</v>
      </c>
      <c r="D869">
        <v>3.6</v>
      </c>
      <c r="E869" t="s">
        <v>3</v>
      </c>
      <c r="F869">
        <v>3.82</v>
      </c>
      <c r="G869">
        <f t="shared" si="170"/>
        <v>2017</v>
      </c>
      <c r="H869">
        <f t="shared" si="171"/>
        <v>0</v>
      </c>
      <c r="I869">
        <f t="shared" si="172"/>
        <v>1</v>
      </c>
      <c r="J869">
        <f t="shared" si="173"/>
        <v>0</v>
      </c>
      <c r="K869">
        <f t="shared" si="174"/>
        <v>0</v>
      </c>
      <c r="L869">
        <f t="shared" si="175"/>
        <v>0</v>
      </c>
      <c r="M869">
        <f t="shared" si="176"/>
        <v>1</v>
      </c>
      <c r="N869">
        <f t="shared" si="177"/>
        <v>0</v>
      </c>
      <c r="O869">
        <f t="shared" si="178"/>
        <v>0</v>
      </c>
      <c r="P869">
        <f t="shared" si="179"/>
        <v>0</v>
      </c>
      <c r="Q869">
        <f t="shared" si="180"/>
        <v>1</v>
      </c>
      <c r="R869">
        <f t="shared" si="181"/>
        <v>-0.21999999999999975</v>
      </c>
    </row>
    <row r="870" spans="1:18" x14ac:dyDescent="0.25">
      <c r="A870" s="1">
        <v>42775</v>
      </c>
      <c r="B870">
        <f t="shared" si="169"/>
        <v>2</v>
      </c>
      <c r="C870" t="s">
        <v>12</v>
      </c>
      <c r="D870">
        <v>3.69</v>
      </c>
      <c r="E870" t="s">
        <v>3</v>
      </c>
      <c r="F870">
        <v>3.84</v>
      </c>
      <c r="G870">
        <f t="shared" si="170"/>
        <v>2017</v>
      </c>
      <c r="H870">
        <f t="shared" si="171"/>
        <v>0</v>
      </c>
      <c r="I870">
        <f t="shared" si="172"/>
        <v>1</v>
      </c>
      <c r="J870">
        <f t="shared" si="173"/>
        <v>0</v>
      </c>
      <c r="K870">
        <f t="shared" si="174"/>
        <v>0</v>
      </c>
      <c r="L870">
        <f t="shared" si="175"/>
        <v>0</v>
      </c>
      <c r="M870">
        <f t="shared" si="176"/>
        <v>1</v>
      </c>
      <c r="N870">
        <f t="shared" si="177"/>
        <v>0</v>
      </c>
      <c r="O870">
        <f t="shared" si="178"/>
        <v>0</v>
      </c>
      <c r="P870">
        <f t="shared" si="179"/>
        <v>0</v>
      </c>
      <c r="Q870">
        <f t="shared" si="180"/>
        <v>1</v>
      </c>
      <c r="R870">
        <f t="shared" si="181"/>
        <v>-0.14999999999999991</v>
      </c>
    </row>
    <row r="871" spans="1:18" x14ac:dyDescent="0.25">
      <c r="A871" s="1">
        <v>42782</v>
      </c>
      <c r="B871">
        <f t="shared" si="169"/>
        <v>2</v>
      </c>
      <c r="C871" t="s">
        <v>12</v>
      </c>
      <c r="D871">
        <v>3.73</v>
      </c>
      <c r="E871" t="s">
        <v>3</v>
      </c>
      <c r="F871">
        <v>3.8774999999999999</v>
      </c>
      <c r="G871">
        <f t="shared" si="170"/>
        <v>2017</v>
      </c>
      <c r="H871">
        <f t="shared" si="171"/>
        <v>0</v>
      </c>
      <c r="I871">
        <f t="shared" si="172"/>
        <v>1</v>
      </c>
      <c r="J871">
        <f t="shared" si="173"/>
        <v>0</v>
      </c>
      <c r="K871">
        <f t="shared" si="174"/>
        <v>0</v>
      </c>
      <c r="L871">
        <f t="shared" si="175"/>
        <v>0</v>
      </c>
      <c r="M871">
        <f t="shared" si="176"/>
        <v>1</v>
      </c>
      <c r="N871">
        <f t="shared" si="177"/>
        <v>0</v>
      </c>
      <c r="O871">
        <f t="shared" si="178"/>
        <v>0</v>
      </c>
      <c r="P871">
        <f t="shared" si="179"/>
        <v>0</v>
      </c>
      <c r="Q871">
        <f t="shared" si="180"/>
        <v>1</v>
      </c>
      <c r="R871">
        <f t="shared" si="181"/>
        <v>-0.14749999999999996</v>
      </c>
    </row>
    <row r="872" spans="1:18" x14ac:dyDescent="0.25">
      <c r="A872" s="1">
        <v>42789</v>
      </c>
      <c r="B872">
        <f t="shared" si="169"/>
        <v>2</v>
      </c>
      <c r="C872" t="s">
        <v>12</v>
      </c>
      <c r="D872">
        <v>3.65</v>
      </c>
      <c r="E872" t="s">
        <v>3</v>
      </c>
      <c r="F872">
        <v>3.7974999999999999</v>
      </c>
      <c r="G872">
        <f t="shared" si="170"/>
        <v>2017</v>
      </c>
      <c r="H872">
        <f t="shared" si="171"/>
        <v>0</v>
      </c>
      <c r="I872">
        <f t="shared" si="172"/>
        <v>1</v>
      </c>
      <c r="J872">
        <f t="shared" si="173"/>
        <v>0</v>
      </c>
      <c r="K872">
        <f t="shared" si="174"/>
        <v>0</v>
      </c>
      <c r="L872">
        <f t="shared" si="175"/>
        <v>0</v>
      </c>
      <c r="M872">
        <f t="shared" si="176"/>
        <v>1</v>
      </c>
      <c r="N872">
        <f t="shared" si="177"/>
        <v>0</v>
      </c>
      <c r="O872">
        <f t="shared" si="178"/>
        <v>0</v>
      </c>
      <c r="P872">
        <f t="shared" si="179"/>
        <v>0</v>
      </c>
      <c r="Q872">
        <f t="shared" si="180"/>
        <v>1</v>
      </c>
      <c r="R872">
        <f t="shared" si="181"/>
        <v>-0.14749999999999996</v>
      </c>
    </row>
    <row r="873" spans="1:18" x14ac:dyDescent="0.25">
      <c r="A873" s="1">
        <v>42796</v>
      </c>
      <c r="B873">
        <f t="shared" si="169"/>
        <v>3</v>
      </c>
      <c r="C873" t="s">
        <v>12</v>
      </c>
      <c r="D873">
        <v>3.74</v>
      </c>
      <c r="E873" t="s">
        <v>3</v>
      </c>
      <c r="F873">
        <v>3.8624999999999998</v>
      </c>
      <c r="G873">
        <f t="shared" si="170"/>
        <v>2017</v>
      </c>
      <c r="H873">
        <f t="shared" si="171"/>
        <v>0</v>
      </c>
      <c r="I873">
        <f t="shared" si="172"/>
        <v>1</v>
      </c>
      <c r="J873">
        <f t="shared" si="173"/>
        <v>0</v>
      </c>
      <c r="K873">
        <f t="shared" si="174"/>
        <v>0</v>
      </c>
      <c r="L873">
        <f t="shared" si="175"/>
        <v>0</v>
      </c>
      <c r="M873">
        <f t="shared" si="176"/>
        <v>1</v>
      </c>
      <c r="N873">
        <f t="shared" si="177"/>
        <v>0</v>
      </c>
      <c r="O873">
        <f t="shared" si="178"/>
        <v>0</v>
      </c>
      <c r="P873">
        <f t="shared" si="179"/>
        <v>0</v>
      </c>
      <c r="Q873">
        <f t="shared" si="180"/>
        <v>2</v>
      </c>
      <c r="R873">
        <f t="shared" si="181"/>
        <v>-0.12249999999999961</v>
      </c>
    </row>
    <row r="874" spans="1:18" x14ac:dyDescent="0.25">
      <c r="A874" s="1">
        <v>42803</v>
      </c>
      <c r="B874">
        <f t="shared" si="169"/>
        <v>3</v>
      </c>
      <c r="C874" t="s">
        <v>12</v>
      </c>
      <c r="D874">
        <v>3.65</v>
      </c>
      <c r="E874" t="s">
        <v>3</v>
      </c>
      <c r="F874">
        <v>3.7450000000000001</v>
      </c>
      <c r="G874">
        <f t="shared" si="170"/>
        <v>2017</v>
      </c>
      <c r="H874">
        <f t="shared" si="171"/>
        <v>0</v>
      </c>
      <c r="I874">
        <f t="shared" si="172"/>
        <v>1</v>
      </c>
      <c r="J874">
        <f t="shared" si="173"/>
        <v>0</v>
      </c>
      <c r="K874">
        <f t="shared" si="174"/>
        <v>0</v>
      </c>
      <c r="L874">
        <f t="shared" si="175"/>
        <v>0</v>
      </c>
      <c r="M874">
        <f t="shared" si="176"/>
        <v>1</v>
      </c>
      <c r="N874">
        <f t="shared" si="177"/>
        <v>0</v>
      </c>
      <c r="O874">
        <f t="shared" si="178"/>
        <v>0</v>
      </c>
      <c r="P874">
        <f t="shared" si="179"/>
        <v>0</v>
      </c>
      <c r="Q874">
        <f t="shared" si="180"/>
        <v>2</v>
      </c>
      <c r="R874">
        <f t="shared" si="181"/>
        <v>-9.5000000000000195E-2</v>
      </c>
    </row>
    <row r="875" spans="1:18" x14ac:dyDescent="0.25">
      <c r="A875" s="1">
        <v>42810</v>
      </c>
      <c r="B875">
        <f t="shared" si="169"/>
        <v>3</v>
      </c>
      <c r="C875" t="s">
        <v>12</v>
      </c>
      <c r="D875">
        <v>3.64</v>
      </c>
      <c r="E875" t="s">
        <v>3</v>
      </c>
      <c r="F875">
        <v>3.7349999999999999</v>
      </c>
      <c r="G875">
        <f t="shared" si="170"/>
        <v>2017</v>
      </c>
      <c r="H875">
        <f t="shared" si="171"/>
        <v>0</v>
      </c>
      <c r="I875">
        <f t="shared" si="172"/>
        <v>1</v>
      </c>
      <c r="J875">
        <f t="shared" si="173"/>
        <v>0</v>
      </c>
      <c r="K875">
        <f t="shared" si="174"/>
        <v>0</v>
      </c>
      <c r="L875">
        <f t="shared" si="175"/>
        <v>0</v>
      </c>
      <c r="M875">
        <f t="shared" si="176"/>
        <v>1</v>
      </c>
      <c r="N875">
        <f t="shared" si="177"/>
        <v>0</v>
      </c>
      <c r="O875">
        <f t="shared" si="178"/>
        <v>0</v>
      </c>
      <c r="P875">
        <f t="shared" si="179"/>
        <v>0</v>
      </c>
      <c r="Q875">
        <f t="shared" si="180"/>
        <v>2</v>
      </c>
      <c r="R875">
        <f t="shared" si="181"/>
        <v>-9.4999999999999751E-2</v>
      </c>
    </row>
    <row r="876" spans="1:18" x14ac:dyDescent="0.25">
      <c r="A876" s="1">
        <v>42817</v>
      </c>
      <c r="B876">
        <f t="shared" si="169"/>
        <v>3</v>
      </c>
      <c r="C876" t="s">
        <v>12</v>
      </c>
      <c r="D876">
        <v>3.59</v>
      </c>
      <c r="E876" t="s">
        <v>3</v>
      </c>
      <c r="F876">
        <v>3.645</v>
      </c>
      <c r="G876">
        <f t="shared" si="170"/>
        <v>2017</v>
      </c>
      <c r="H876">
        <f t="shared" si="171"/>
        <v>0</v>
      </c>
      <c r="I876">
        <f t="shared" si="172"/>
        <v>1</v>
      </c>
      <c r="J876">
        <f t="shared" si="173"/>
        <v>0</v>
      </c>
      <c r="K876">
        <f t="shared" si="174"/>
        <v>0</v>
      </c>
      <c r="L876">
        <f t="shared" si="175"/>
        <v>0</v>
      </c>
      <c r="M876">
        <f t="shared" si="176"/>
        <v>1</v>
      </c>
      <c r="N876">
        <f t="shared" si="177"/>
        <v>0</v>
      </c>
      <c r="O876">
        <f t="shared" si="178"/>
        <v>0</v>
      </c>
      <c r="P876">
        <f t="shared" si="179"/>
        <v>0</v>
      </c>
      <c r="Q876">
        <f t="shared" si="180"/>
        <v>2</v>
      </c>
      <c r="R876">
        <f t="shared" si="181"/>
        <v>-5.500000000000016E-2</v>
      </c>
    </row>
    <row r="877" spans="1:18" x14ac:dyDescent="0.25">
      <c r="A877" s="1">
        <v>42824</v>
      </c>
      <c r="B877">
        <f t="shared" si="169"/>
        <v>3</v>
      </c>
      <c r="C877" t="s">
        <v>12</v>
      </c>
      <c r="D877">
        <v>3.6</v>
      </c>
      <c r="E877" t="s">
        <v>3</v>
      </c>
      <c r="F877">
        <v>3.65</v>
      </c>
      <c r="G877">
        <f t="shared" si="170"/>
        <v>2017</v>
      </c>
      <c r="H877">
        <f t="shared" si="171"/>
        <v>0</v>
      </c>
      <c r="I877">
        <f t="shared" si="172"/>
        <v>1</v>
      </c>
      <c r="J877">
        <f t="shared" si="173"/>
        <v>0</v>
      </c>
      <c r="K877">
        <f t="shared" si="174"/>
        <v>0</v>
      </c>
      <c r="L877">
        <f t="shared" si="175"/>
        <v>0</v>
      </c>
      <c r="M877">
        <f t="shared" si="176"/>
        <v>1</v>
      </c>
      <c r="N877">
        <f t="shared" si="177"/>
        <v>0</v>
      </c>
      <c r="O877">
        <f t="shared" si="178"/>
        <v>0</v>
      </c>
      <c r="P877">
        <f t="shared" si="179"/>
        <v>0</v>
      </c>
      <c r="Q877">
        <f t="shared" si="180"/>
        <v>2</v>
      </c>
      <c r="R877">
        <f t="shared" si="181"/>
        <v>-4.9999999999999822E-2</v>
      </c>
    </row>
    <row r="878" spans="1:18" x14ac:dyDescent="0.25">
      <c r="A878" s="1">
        <v>42831</v>
      </c>
      <c r="B878">
        <f t="shared" si="169"/>
        <v>4</v>
      </c>
      <c r="C878" t="s">
        <v>12</v>
      </c>
      <c r="D878">
        <v>3.63</v>
      </c>
      <c r="E878" t="s">
        <v>3</v>
      </c>
      <c r="F878">
        <v>3.6850000000000001</v>
      </c>
      <c r="G878">
        <f t="shared" si="170"/>
        <v>2017</v>
      </c>
      <c r="H878">
        <f t="shared" si="171"/>
        <v>0</v>
      </c>
      <c r="I878">
        <f t="shared" si="172"/>
        <v>1</v>
      </c>
      <c r="J878">
        <f t="shared" si="173"/>
        <v>0</v>
      </c>
      <c r="K878">
        <f t="shared" si="174"/>
        <v>0</v>
      </c>
      <c r="L878">
        <f t="shared" si="175"/>
        <v>0</v>
      </c>
      <c r="M878">
        <f t="shared" si="176"/>
        <v>1</v>
      </c>
      <c r="N878">
        <f t="shared" si="177"/>
        <v>0</v>
      </c>
      <c r="O878">
        <f t="shared" si="178"/>
        <v>0</v>
      </c>
      <c r="P878">
        <f t="shared" si="179"/>
        <v>0</v>
      </c>
      <c r="Q878">
        <f t="shared" si="180"/>
        <v>3</v>
      </c>
      <c r="R878">
        <f t="shared" si="181"/>
        <v>-5.500000000000016E-2</v>
      </c>
    </row>
    <row r="879" spans="1:18" x14ac:dyDescent="0.25">
      <c r="A879" s="1">
        <v>42838</v>
      </c>
      <c r="B879">
        <f t="shared" si="169"/>
        <v>4</v>
      </c>
      <c r="C879" t="s">
        <v>12</v>
      </c>
      <c r="D879">
        <v>3.74</v>
      </c>
      <c r="E879" t="s">
        <v>3</v>
      </c>
      <c r="F879">
        <v>3.78</v>
      </c>
      <c r="G879">
        <f t="shared" si="170"/>
        <v>2017</v>
      </c>
      <c r="H879">
        <f t="shared" si="171"/>
        <v>0</v>
      </c>
      <c r="I879">
        <f t="shared" si="172"/>
        <v>1</v>
      </c>
      <c r="J879">
        <f t="shared" si="173"/>
        <v>0</v>
      </c>
      <c r="K879">
        <f t="shared" si="174"/>
        <v>0</v>
      </c>
      <c r="L879">
        <f t="shared" si="175"/>
        <v>0</v>
      </c>
      <c r="M879">
        <f t="shared" si="176"/>
        <v>1</v>
      </c>
      <c r="N879">
        <f t="shared" si="177"/>
        <v>0</v>
      </c>
      <c r="O879">
        <f t="shared" si="178"/>
        <v>0</v>
      </c>
      <c r="P879">
        <f t="shared" si="179"/>
        <v>0</v>
      </c>
      <c r="Q879">
        <f t="shared" si="180"/>
        <v>3</v>
      </c>
      <c r="R879">
        <f t="shared" si="181"/>
        <v>-3.9999999999999591E-2</v>
      </c>
    </row>
    <row r="880" spans="1:18" x14ac:dyDescent="0.25">
      <c r="A880" s="1">
        <v>42845</v>
      </c>
      <c r="B880">
        <f t="shared" si="169"/>
        <v>4</v>
      </c>
      <c r="C880" t="s">
        <v>12</v>
      </c>
      <c r="D880">
        <v>3.6</v>
      </c>
      <c r="E880" t="s">
        <v>3</v>
      </c>
      <c r="F880">
        <v>3.6425000000000001</v>
      </c>
      <c r="G880">
        <f t="shared" si="170"/>
        <v>2017</v>
      </c>
      <c r="H880">
        <f t="shared" si="171"/>
        <v>0</v>
      </c>
      <c r="I880">
        <f t="shared" si="172"/>
        <v>1</v>
      </c>
      <c r="J880">
        <f t="shared" si="173"/>
        <v>0</v>
      </c>
      <c r="K880">
        <f t="shared" si="174"/>
        <v>0</v>
      </c>
      <c r="L880">
        <f t="shared" si="175"/>
        <v>0</v>
      </c>
      <c r="M880">
        <f t="shared" si="176"/>
        <v>1</v>
      </c>
      <c r="N880">
        <f t="shared" si="177"/>
        <v>0</v>
      </c>
      <c r="O880">
        <f t="shared" si="178"/>
        <v>0</v>
      </c>
      <c r="P880">
        <f t="shared" si="179"/>
        <v>0</v>
      </c>
      <c r="Q880">
        <f t="shared" si="180"/>
        <v>3</v>
      </c>
      <c r="R880">
        <f t="shared" si="181"/>
        <v>-4.2499999999999982E-2</v>
      </c>
    </row>
    <row r="881" spans="1:18" x14ac:dyDescent="0.25">
      <c r="A881" s="1">
        <v>42852</v>
      </c>
      <c r="B881">
        <f t="shared" si="169"/>
        <v>4</v>
      </c>
      <c r="C881" t="s">
        <v>12</v>
      </c>
      <c r="D881">
        <v>3.45</v>
      </c>
      <c r="E881" t="s">
        <v>3</v>
      </c>
      <c r="F881">
        <v>3.6924999999999999</v>
      </c>
      <c r="G881">
        <f t="shared" si="170"/>
        <v>2017</v>
      </c>
      <c r="H881">
        <f t="shared" si="171"/>
        <v>0</v>
      </c>
      <c r="I881">
        <f t="shared" si="172"/>
        <v>1</v>
      </c>
      <c r="J881">
        <f t="shared" si="173"/>
        <v>0</v>
      </c>
      <c r="K881">
        <f t="shared" si="174"/>
        <v>0</v>
      </c>
      <c r="L881">
        <f t="shared" si="175"/>
        <v>0</v>
      </c>
      <c r="M881">
        <f t="shared" si="176"/>
        <v>1</v>
      </c>
      <c r="N881">
        <f t="shared" si="177"/>
        <v>0</v>
      </c>
      <c r="O881">
        <f t="shared" si="178"/>
        <v>0</v>
      </c>
      <c r="P881">
        <f t="shared" si="179"/>
        <v>0</v>
      </c>
      <c r="Q881">
        <f t="shared" si="180"/>
        <v>3</v>
      </c>
      <c r="R881">
        <f t="shared" si="181"/>
        <v>-0.24249999999999972</v>
      </c>
    </row>
    <row r="882" spans="1:18" x14ac:dyDescent="0.25">
      <c r="A882" s="1">
        <v>42859</v>
      </c>
      <c r="B882">
        <f t="shared" si="169"/>
        <v>5</v>
      </c>
      <c r="C882" t="s">
        <v>12</v>
      </c>
      <c r="D882">
        <v>3.69</v>
      </c>
      <c r="E882" t="s">
        <v>3</v>
      </c>
      <c r="F882">
        <v>3.665</v>
      </c>
      <c r="G882">
        <f t="shared" si="170"/>
        <v>2017</v>
      </c>
      <c r="H882">
        <f t="shared" si="171"/>
        <v>0</v>
      </c>
      <c r="I882">
        <f t="shared" si="172"/>
        <v>1</v>
      </c>
      <c r="J882">
        <f t="shared" si="173"/>
        <v>0</v>
      </c>
      <c r="K882">
        <f t="shared" si="174"/>
        <v>0</v>
      </c>
      <c r="L882">
        <f t="shared" si="175"/>
        <v>0</v>
      </c>
      <c r="M882">
        <f t="shared" si="176"/>
        <v>1</v>
      </c>
      <c r="N882">
        <f t="shared" si="177"/>
        <v>0</v>
      </c>
      <c r="O882">
        <f t="shared" si="178"/>
        <v>0</v>
      </c>
      <c r="P882">
        <f t="shared" si="179"/>
        <v>0</v>
      </c>
      <c r="Q882">
        <f t="shared" si="180"/>
        <v>4</v>
      </c>
      <c r="R882">
        <f t="shared" si="181"/>
        <v>2.4999999999999911E-2</v>
      </c>
    </row>
    <row r="883" spans="1:18" x14ac:dyDescent="0.25">
      <c r="A883" s="1">
        <v>42866</v>
      </c>
      <c r="B883">
        <f t="shared" si="169"/>
        <v>5</v>
      </c>
      <c r="C883" t="s">
        <v>12</v>
      </c>
      <c r="D883">
        <v>3.72</v>
      </c>
      <c r="E883" t="s">
        <v>3</v>
      </c>
      <c r="F883">
        <v>3.6924999999999999</v>
      </c>
      <c r="G883">
        <f t="shared" si="170"/>
        <v>2017</v>
      </c>
      <c r="H883">
        <f t="shared" si="171"/>
        <v>0</v>
      </c>
      <c r="I883">
        <f t="shared" si="172"/>
        <v>1</v>
      </c>
      <c r="J883">
        <f t="shared" si="173"/>
        <v>0</v>
      </c>
      <c r="K883">
        <f t="shared" si="174"/>
        <v>0</v>
      </c>
      <c r="L883">
        <f t="shared" si="175"/>
        <v>0</v>
      </c>
      <c r="M883">
        <f t="shared" si="176"/>
        <v>1</v>
      </c>
      <c r="N883">
        <f t="shared" si="177"/>
        <v>0</v>
      </c>
      <c r="O883">
        <f t="shared" si="178"/>
        <v>0</v>
      </c>
      <c r="P883">
        <f t="shared" si="179"/>
        <v>0</v>
      </c>
      <c r="Q883">
        <f t="shared" si="180"/>
        <v>4</v>
      </c>
      <c r="R883">
        <f t="shared" si="181"/>
        <v>2.7500000000000302E-2</v>
      </c>
    </row>
    <row r="884" spans="1:18" x14ac:dyDescent="0.25">
      <c r="A884" s="1">
        <v>42873</v>
      </c>
      <c r="B884">
        <f t="shared" si="169"/>
        <v>5</v>
      </c>
      <c r="C884" t="s">
        <v>12</v>
      </c>
      <c r="D884">
        <v>3.69</v>
      </c>
      <c r="E884" t="s">
        <v>3</v>
      </c>
      <c r="F884">
        <v>3.66</v>
      </c>
      <c r="G884">
        <f t="shared" si="170"/>
        <v>2017</v>
      </c>
      <c r="H884">
        <f t="shared" si="171"/>
        <v>0</v>
      </c>
      <c r="I884">
        <f t="shared" si="172"/>
        <v>1</v>
      </c>
      <c r="J884">
        <f t="shared" si="173"/>
        <v>0</v>
      </c>
      <c r="K884">
        <f t="shared" si="174"/>
        <v>0</v>
      </c>
      <c r="L884">
        <f t="shared" si="175"/>
        <v>0</v>
      </c>
      <c r="M884">
        <f t="shared" si="176"/>
        <v>1</v>
      </c>
      <c r="N884">
        <f t="shared" si="177"/>
        <v>0</v>
      </c>
      <c r="O884">
        <f t="shared" si="178"/>
        <v>0</v>
      </c>
      <c r="P884">
        <f t="shared" si="179"/>
        <v>0</v>
      </c>
      <c r="Q884">
        <f t="shared" si="180"/>
        <v>4</v>
      </c>
      <c r="R884">
        <f t="shared" si="181"/>
        <v>2.9999999999999805E-2</v>
      </c>
    </row>
    <row r="885" spans="1:18" x14ac:dyDescent="0.25">
      <c r="A885" s="1">
        <v>42880</v>
      </c>
      <c r="B885">
        <f t="shared" si="169"/>
        <v>5</v>
      </c>
      <c r="C885" t="s">
        <v>12</v>
      </c>
      <c r="D885">
        <v>3.72</v>
      </c>
      <c r="E885" t="s">
        <v>3</v>
      </c>
      <c r="F885">
        <v>3.6924999999999999</v>
      </c>
      <c r="G885">
        <f t="shared" si="170"/>
        <v>2017</v>
      </c>
      <c r="H885">
        <f t="shared" si="171"/>
        <v>0</v>
      </c>
      <c r="I885">
        <f t="shared" si="172"/>
        <v>1</v>
      </c>
      <c r="J885">
        <f t="shared" si="173"/>
        <v>0</v>
      </c>
      <c r="K885">
        <f t="shared" si="174"/>
        <v>0</v>
      </c>
      <c r="L885">
        <f t="shared" si="175"/>
        <v>0</v>
      </c>
      <c r="M885">
        <f t="shared" si="176"/>
        <v>1</v>
      </c>
      <c r="N885">
        <f t="shared" si="177"/>
        <v>0</v>
      </c>
      <c r="O885">
        <f t="shared" si="178"/>
        <v>0</v>
      </c>
      <c r="P885">
        <f t="shared" si="179"/>
        <v>0</v>
      </c>
      <c r="Q885">
        <f t="shared" si="180"/>
        <v>4</v>
      </c>
      <c r="R885">
        <f t="shared" si="181"/>
        <v>2.7500000000000302E-2</v>
      </c>
    </row>
    <row r="886" spans="1:18" x14ac:dyDescent="0.25">
      <c r="A886" s="1">
        <v>42887</v>
      </c>
      <c r="B886">
        <f t="shared" si="169"/>
        <v>6</v>
      </c>
      <c r="C886" t="s">
        <v>12</v>
      </c>
      <c r="D886">
        <v>3.76</v>
      </c>
      <c r="E886" t="s">
        <v>3</v>
      </c>
      <c r="F886">
        <v>3.7050000000000001</v>
      </c>
      <c r="G886">
        <f t="shared" si="170"/>
        <v>2017</v>
      </c>
      <c r="H886">
        <f t="shared" si="171"/>
        <v>0</v>
      </c>
      <c r="I886">
        <f t="shared" si="172"/>
        <v>1</v>
      </c>
      <c r="J886">
        <f t="shared" si="173"/>
        <v>0</v>
      </c>
      <c r="K886">
        <f t="shared" si="174"/>
        <v>0</v>
      </c>
      <c r="L886">
        <f t="shared" si="175"/>
        <v>0</v>
      </c>
      <c r="M886">
        <f t="shared" si="176"/>
        <v>1</v>
      </c>
      <c r="N886">
        <f t="shared" si="177"/>
        <v>0</v>
      </c>
      <c r="O886">
        <f t="shared" si="178"/>
        <v>0</v>
      </c>
      <c r="P886">
        <f t="shared" si="179"/>
        <v>0</v>
      </c>
      <c r="Q886">
        <f t="shared" si="180"/>
        <v>5</v>
      </c>
      <c r="R886">
        <f t="shared" si="181"/>
        <v>5.4999999999999716E-2</v>
      </c>
    </row>
    <row r="887" spans="1:18" x14ac:dyDescent="0.25">
      <c r="A887" s="1">
        <v>42894</v>
      </c>
      <c r="B887">
        <f t="shared" si="169"/>
        <v>6</v>
      </c>
      <c r="C887" t="s">
        <v>12</v>
      </c>
      <c r="D887">
        <v>3.89</v>
      </c>
      <c r="E887" t="s">
        <v>3</v>
      </c>
      <c r="F887">
        <v>3.8574999999999999</v>
      </c>
      <c r="G887">
        <f t="shared" si="170"/>
        <v>2017</v>
      </c>
      <c r="H887">
        <f t="shared" si="171"/>
        <v>0</v>
      </c>
      <c r="I887">
        <f t="shared" si="172"/>
        <v>1</v>
      </c>
      <c r="J887">
        <f t="shared" si="173"/>
        <v>0</v>
      </c>
      <c r="K887">
        <f t="shared" si="174"/>
        <v>0</v>
      </c>
      <c r="L887">
        <f t="shared" si="175"/>
        <v>0</v>
      </c>
      <c r="M887">
        <f t="shared" si="176"/>
        <v>1</v>
      </c>
      <c r="N887">
        <f t="shared" si="177"/>
        <v>0</v>
      </c>
      <c r="O887">
        <f t="shared" si="178"/>
        <v>0</v>
      </c>
      <c r="P887">
        <f t="shared" si="179"/>
        <v>0</v>
      </c>
      <c r="Q887">
        <f t="shared" si="180"/>
        <v>5</v>
      </c>
      <c r="R887">
        <f t="shared" si="181"/>
        <v>3.2500000000000195E-2</v>
      </c>
    </row>
    <row r="888" spans="1:18" x14ac:dyDescent="0.25">
      <c r="A888" s="1">
        <v>42901</v>
      </c>
      <c r="B888">
        <f t="shared" si="169"/>
        <v>6</v>
      </c>
      <c r="C888" t="s">
        <v>12</v>
      </c>
      <c r="D888">
        <v>3.87</v>
      </c>
      <c r="E888" t="s">
        <v>3</v>
      </c>
      <c r="F888">
        <v>3.7949999999999999</v>
      </c>
      <c r="G888">
        <f t="shared" si="170"/>
        <v>2017</v>
      </c>
      <c r="H888">
        <f t="shared" si="171"/>
        <v>0</v>
      </c>
      <c r="I888">
        <f t="shared" si="172"/>
        <v>1</v>
      </c>
      <c r="J888">
        <f t="shared" si="173"/>
        <v>0</v>
      </c>
      <c r="K888">
        <f t="shared" si="174"/>
        <v>0</v>
      </c>
      <c r="L888">
        <f t="shared" si="175"/>
        <v>0</v>
      </c>
      <c r="M888">
        <f t="shared" si="176"/>
        <v>1</v>
      </c>
      <c r="N888">
        <f t="shared" si="177"/>
        <v>0</v>
      </c>
      <c r="O888">
        <f t="shared" si="178"/>
        <v>0</v>
      </c>
      <c r="P888">
        <f t="shared" si="179"/>
        <v>0</v>
      </c>
      <c r="Q888">
        <f t="shared" si="180"/>
        <v>5</v>
      </c>
      <c r="R888">
        <f t="shared" si="181"/>
        <v>7.5000000000000178E-2</v>
      </c>
    </row>
    <row r="889" spans="1:18" x14ac:dyDescent="0.25">
      <c r="A889" s="1">
        <v>42908</v>
      </c>
      <c r="B889">
        <f t="shared" si="169"/>
        <v>6</v>
      </c>
      <c r="C889" t="s">
        <v>12</v>
      </c>
      <c r="D889">
        <v>3.78</v>
      </c>
      <c r="E889" t="s">
        <v>3</v>
      </c>
      <c r="F889">
        <v>3.6274999999999999</v>
      </c>
      <c r="G889">
        <f t="shared" si="170"/>
        <v>2017</v>
      </c>
      <c r="H889">
        <f t="shared" si="171"/>
        <v>0</v>
      </c>
      <c r="I889">
        <f t="shared" si="172"/>
        <v>1</v>
      </c>
      <c r="J889">
        <f t="shared" si="173"/>
        <v>0</v>
      </c>
      <c r="K889">
        <f t="shared" si="174"/>
        <v>0</v>
      </c>
      <c r="L889">
        <f t="shared" si="175"/>
        <v>0</v>
      </c>
      <c r="M889">
        <f t="shared" si="176"/>
        <v>1</v>
      </c>
      <c r="N889">
        <f t="shared" si="177"/>
        <v>0</v>
      </c>
      <c r="O889">
        <f t="shared" si="178"/>
        <v>0</v>
      </c>
      <c r="P889">
        <f t="shared" si="179"/>
        <v>0</v>
      </c>
      <c r="Q889">
        <f t="shared" si="180"/>
        <v>5</v>
      </c>
      <c r="R889">
        <f t="shared" si="181"/>
        <v>0.15249999999999986</v>
      </c>
    </row>
    <row r="890" spans="1:18" x14ac:dyDescent="0.25">
      <c r="A890" s="1">
        <v>42915</v>
      </c>
      <c r="B890">
        <f t="shared" si="169"/>
        <v>6</v>
      </c>
      <c r="C890" t="s">
        <v>12</v>
      </c>
      <c r="D890">
        <v>3.68</v>
      </c>
      <c r="E890" t="s">
        <v>3</v>
      </c>
      <c r="F890">
        <v>3.5975000000000001</v>
      </c>
      <c r="G890">
        <f t="shared" si="170"/>
        <v>2017</v>
      </c>
      <c r="H890">
        <f t="shared" si="171"/>
        <v>0</v>
      </c>
      <c r="I890">
        <f t="shared" si="172"/>
        <v>1</v>
      </c>
      <c r="J890">
        <f t="shared" si="173"/>
        <v>0</v>
      </c>
      <c r="K890">
        <f t="shared" si="174"/>
        <v>0</v>
      </c>
      <c r="L890">
        <f t="shared" si="175"/>
        <v>0</v>
      </c>
      <c r="M890">
        <f t="shared" si="176"/>
        <v>1</v>
      </c>
      <c r="N890">
        <f t="shared" si="177"/>
        <v>0</v>
      </c>
      <c r="O890">
        <f t="shared" si="178"/>
        <v>0</v>
      </c>
      <c r="P890">
        <f t="shared" si="179"/>
        <v>0</v>
      </c>
      <c r="Q890">
        <f t="shared" si="180"/>
        <v>5</v>
      </c>
      <c r="R890">
        <f t="shared" si="181"/>
        <v>8.2500000000000018E-2</v>
      </c>
    </row>
    <row r="891" spans="1:18" x14ac:dyDescent="0.25">
      <c r="A891" s="1">
        <v>42740</v>
      </c>
      <c r="B891">
        <f t="shared" si="169"/>
        <v>1</v>
      </c>
      <c r="C891" t="s">
        <v>12</v>
      </c>
      <c r="D891">
        <v>3.49</v>
      </c>
      <c r="E891" t="s">
        <v>4</v>
      </c>
      <c r="F891">
        <v>3.8075000000000001</v>
      </c>
      <c r="G891">
        <f t="shared" si="170"/>
        <v>2017</v>
      </c>
      <c r="H891">
        <f t="shared" si="171"/>
        <v>0</v>
      </c>
      <c r="I891">
        <f t="shared" si="172"/>
        <v>1</v>
      </c>
      <c r="J891">
        <f t="shared" si="173"/>
        <v>0</v>
      </c>
      <c r="K891">
        <f t="shared" si="174"/>
        <v>0</v>
      </c>
      <c r="L891">
        <f t="shared" si="175"/>
        <v>0</v>
      </c>
      <c r="M891">
        <f t="shared" si="176"/>
        <v>1</v>
      </c>
      <c r="N891">
        <f t="shared" si="177"/>
        <v>0</v>
      </c>
      <c r="O891">
        <f t="shared" si="178"/>
        <v>1</v>
      </c>
      <c r="P891">
        <f t="shared" si="179"/>
        <v>0</v>
      </c>
      <c r="Q891">
        <f t="shared" si="180"/>
        <v>0</v>
      </c>
      <c r="R891">
        <f t="shared" si="181"/>
        <v>-0.31749999999999989</v>
      </c>
    </row>
    <row r="892" spans="1:18" x14ac:dyDescent="0.25">
      <c r="A892" s="1">
        <v>42747</v>
      </c>
      <c r="B892">
        <f t="shared" si="169"/>
        <v>1</v>
      </c>
      <c r="C892" t="s">
        <v>12</v>
      </c>
      <c r="D892">
        <v>3.48</v>
      </c>
      <c r="E892" t="s">
        <v>4</v>
      </c>
      <c r="F892">
        <v>3.7875000000000001</v>
      </c>
      <c r="G892">
        <f t="shared" si="170"/>
        <v>2017</v>
      </c>
      <c r="H892">
        <f t="shared" si="171"/>
        <v>0</v>
      </c>
      <c r="I892">
        <f t="shared" si="172"/>
        <v>1</v>
      </c>
      <c r="J892">
        <f t="shared" si="173"/>
        <v>0</v>
      </c>
      <c r="K892">
        <f t="shared" si="174"/>
        <v>0</v>
      </c>
      <c r="L892">
        <f t="shared" si="175"/>
        <v>0</v>
      </c>
      <c r="M892">
        <f t="shared" si="176"/>
        <v>1</v>
      </c>
      <c r="N892">
        <f t="shared" si="177"/>
        <v>0</v>
      </c>
      <c r="O892">
        <f t="shared" si="178"/>
        <v>1</v>
      </c>
      <c r="P892">
        <f t="shared" si="179"/>
        <v>0</v>
      </c>
      <c r="Q892">
        <f t="shared" si="180"/>
        <v>0</v>
      </c>
      <c r="R892">
        <f t="shared" si="181"/>
        <v>-0.30750000000000011</v>
      </c>
    </row>
    <row r="893" spans="1:18" x14ac:dyDescent="0.25">
      <c r="A893" s="1">
        <v>42754</v>
      </c>
      <c r="B893">
        <f t="shared" si="169"/>
        <v>1</v>
      </c>
      <c r="C893" t="s">
        <v>12</v>
      </c>
      <c r="D893">
        <v>3.56</v>
      </c>
      <c r="E893" t="s">
        <v>4</v>
      </c>
      <c r="F893">
        <v>3.8650000000000002</v>
      </c>
      <c r="G893">
        <f t="shared" si="170"/>
        <v>2017</v>
      </c>
      <c r="H893">
        <f t="shared" si="171"/>
        <v>0</v>
      </c>
      <c r="I893">
        <f t="shared" si="172"/>
        <v>1</v>
      </c>
      <c r="J893">
        <f t="shared" si="173"/>
        <v>0</v>
      </c>
      <c r="K893">
        <f t="shared" si="174"/>
        <v>0</v>
      </c>
      <c r="L893">
        <f t="shared" si="175"/>
        <v>0</v>
      </c>
      <c r="M893">
        <f t="shared" si="176"/>
        <v>1</v>
      </c>
      <c r="N893">
        <f t="shared" si="177"/>
        <v>0</v>
      </c>
      <c r="O893">
        <f t="shared" si="178"/>
        <v>1</v>
      </c>
      <c r="P893">
        <f t="shared" si="179"/>
        <v>0</v>
      </c>
      <c r="Q893">
        <f t="shared" si="180"/>
        <v>0</v>
      </c>
      <c r="R893">
        <f t="shared" si="181"/>
        <v>-0.30500000000000016</v>
      </c>
    </row>
    <row r="894" spans="1:18" x14ac:dyDescent="0.25">
      <c r="A894" s="1">
        <v>42761</v>
      </c>
      <c r="B894">
        <f t="shared" si="169"/>
        <v>1</v>
      </c>
      <c r="C894" t="s">
        <v>12</v>
      </c>
      <c r="D894">
        <v>3.53</v>
      </c>
      <c r="E894" t="s">
        <v>4</v>
      </c>
      <c r="F894">
        <v>3.8424999999999998</v>
      </c>
      <c r="G894">
        <f t="shared" si="170"/>
        <v>2017</v>
      </c>
      <c r="H894">
        <f t="shared" si="171"/>
        <v>0</v>
      </c>
      <c r="I894">
        <f t="shared" si="172"/>
        <v>1</v>
      </c>
      <c r="J894">
        <f t="shared" si="173"/>
        <v>0</v>
      </c>
      <c r="K894">
        <f t="shared" si="174"/>
        <v>0</v>
      </c>
      <c r="L894">
        <f t="shared" si="175"/>
        <v>0</v>
      </c>
      <c r="M894">
        <f t="shared" si="176"/>
        <v>1</v>
      </c>
      <c r="N894">
        <f t="shared" si="177"/>
        <v>0</v>
      </c>
      <c r="O894">
        <f t="shared" si="178"/>
        <v>1</v>
      </c>
      <c r="P894">
        <f t="shared" si="179"/>
        <v>0</v>
      </c>
      <c r="Q894">
        <f t="shared" si="180"/>
        <v>0</v>
      </c>
      <c r="R894">
        <f t="shared" si="181"/>
        <v>-0.3125</v>
      </c>
    </row>
    <row r="895" spans="1:18" x14ac:dyDescent="0.25">
      <c r="A895" s="1">
        <v>42768</v>
      </c>
      <c r="B895">
        <f t="shared" si="169"/>
        <v>2</v>
      </c>
      <c r="C895" t="s">
        <v>12</v>
      </c>
      <c r="D895">
        <v>3.6</v>
      </c>
      <c r="E895" t="s">
        <v>4</v>
      </c>
      <c r="F895">
        <v>3.8824999999999998</v>
      </c>
      <c r="G895">
        <f t="shared" si="170"/>
        <v>2017</v>
      </c>
      <c r="H895">
        <f t="shared" si="171"/>
        <v>0</v>
      </c>
      <c r="I895">
        <f t="shared" si="172"/>
        <v>1</v>
      </c>
      <c r="J895">
        <f t="shared" si="173"/>
        <v>0</v>
      </c>
      <c r="K895">
        <f t="shared" si="174"/>
        <v>0</v>
      </c>
      <c r="L895">
        <f t="shared" si="175"/>
        <v>0</v>
      </c>
      <c r="M895">
        <f t="shared" si="176"/>
        <v>1</v>
      </c>
      <c r="N895">
        <f t="shared" si="177"/>
        <v>0</v>
      </c>
      <c r="O895">
        <f t="shared" si="178"/>
        <v>1</v>
      </c>
      <c r="P895">
        <f t="shared" si="179"/>
        <v>0</v>
      </c>
      <c r="Q895">
        <f t="shared" si="180"/>
        <v>1</v>
      </c>
      <c r="R895">
        <f t="shared" si="181"/>
        <v>-0.28249999999999975</v>
      </c>
    </row>
    <row r="896" spans="1:18" x14ac:dyDescent="0.25">
      <c r="A896" s="1">
        <v>42775</v>
      </c>
      <c r="B896">
        <f t="shared" si="169"/>
        <v>2</v>
      </c>
      <c r="C896" t="s">
        <v>12</v>
      </c>
      <c r="D896">
        <v>3.69</v>
      </c>
      <c r="E896" t="s">
        <v>4</v>
      </c>
      <c r="F896">
        <v>3.8975</v>
      </c>
      <c r="G896">
        <f t="shared" si="170"/>
        <v>2017</v>
      </c>
      <c r="H896">
        <f t="shared" si="171"/>
        <v>0</v>
      </c>
      <c r="I896">
        <f t="shared" si="172"/>
        <v>1</v>
      </c>
      <c r="J896">
        <f t="shared" si="173"/>
        <v>0</v>
      </c>
      <c r="K896">
        <f t="shared" si="174"/>
        <v>0</v>
      </c>
      <c r="L896">
        <f t="shared" si="175"/>
        <v>0</v>
      </c>
      <c r="M896">
        <f t="shared" si="176"/>
        <v>1</v>
      </c>
      <c r="N896">
        <f t="shared" si="177"/>
        <v>0</v>
      </c>
      <c r="O896">
        <f t="shared" si="178"/>
        <v>1</v>
      </c>
      <c r="P896">
        <f t="shared" si="179"/>
        <v>0</v>
      </c>
      <c r="Q896">
        <f t="shared" si="180"/>
        <v>1</v>
      </c>
      <c r="R896">
        <f t="shared" si="181"/>
        <v>-0.20750000000000002</v>
      </c>
    </row>
    <row r="897" spans="1:18" x14ac:dyDescent="0.25">
      <c r="A897" s="1">
        <v>42782</v>
      </c>
      <c r="B897">
        <f t="shared" si="169"/>
        <v>2</v>
      </c>
      <c r="C897" t="s">
        <v>12</v>
      </c>
      <c r="D897">
        <v>3.73</v>
      </c>
      <c r="E897" t="s">
        <v>4</v>
      </c>
      <c r="F897">
        <v>3.9325000000000001</v>
      </c>
      <c r="G897">
        <f t="shared" si="170"/>
        <v>2017</v>
      </c>
      <c r="H897">
        <f t="shared" si="171"/>
        <v>0</v>
      </c>
      <c r="I897">
        <f t="shared" si="172"/>
        <v>1</v>
      </c>
      <c r="J897">
        <f t="shared" si="173"/>
        <v>0</v>
      </c>
      <c r="K897">
        <f t="shared" si="174"/>
        <v>0</v>
      </c>
      <c r="L897">
        <f t="shared" si="175"/>
        <v>0</v>
      </c>
      <c r="M897">
        <f t="shared" si="176"/>
        <v>1</v>
      </c>
      <c r="N897">
        <f t="shared" si="177"/>
        <v>0</v>
      </c>
      <c r="O897">
        <f t="shared" si="178"/>
        <v>1</v>
      </c>
      <c r="P897">
        <f t="shared" si="179"/>
        <v>0</v>
      </c>
      <c r="Q897">
        <f t="shared" si="180"/>
        <v>1</v>
      </c>
      <c r="R897">
        <f t="shared" si="181"/>
        <v>-0.20250000000000012</v>
      </c>
    </row>
    <row r="898" spans="1:18" x14ac:dyDescent="0.25">
      <c r="A898" s="1">
        <v>42789</v>
      </c>
      <c r="B898">
        <f t="shared" ref="B898:B961" si="182">MONTH(A898)</f>
        <v>2</v>
      </c>
      <c r="C898" t="s">
        <v>12</v>
      </c>
      <c r="D898">
        <v>3.65</v>
      </c>
      <c r="E898" t="s">
        <v>4</v>
      </c>
      <c r="F898">
        <v>3.8574999999999999</v>
      </c>
      <c r="G898">
        <f t="shared" ref="G898:G961" si="183">YEAR(A898)</f>
        <v>2017</v>
      </c>
      <c r="H898">
        <f t="shared" ref="H898:H961" si="184">IF($G898=2016,1,0)</f>
        <v>0</v>
      </c>
      <c r="I898">
        <f t="shared" ref="I898:I961" si="185">IF($G898=2017,1,0)</f>
        <v>1</v>
      </c>
      <c r="J898">
        <f t="shared" ref="J898:J961" si="186">IF($G898=2018,1,0)</f>
        <v>0</v>
      </c>
      <c r="K898">
        <f t="shared" ref="K898:K961" si="187">IF($G898=2019,1,0)</f>
        <v>0</v>
      </c>
      <c r="L898">
        <f t="shared" ref="L898:L961" si="188">IF($G898=2020,1,0)</f>
        <v>0</v>
      </c>
      <c r="M898">
        <f t="shared" ref="M898:M961" si="189">IF(C898="North",1,0)</f>
        <v>1</v>
      </c>
      <c r="N898">
        <f t="shared" ref="N898:N961" si="190">IF(C898="East",1,0)</f>
        <v>0</v>
      </c>
      <c r="O898">
        <f t="shared" ref="O898:O961" si="191">IF(E898="Sep",1,0)</f>
        <v>1</v>
      </c>
      <c r="P898">
        <f t="shared" ref="P898:P961" si="192">IF(E898="Dec",1,0)</f>
        <v>0</v>
      </c>
      <c r="Q898">
        <f t="shared" ref="Q898:Q961" si="193">B898-1</f>
        <v>1</v>
      </c>
      <c r="R898">
        <f t="shared" ref="R898:R961" si="194">D898-F898</f>
        <v>-0.20750000000000002</v>
      </c>
    </row>
    <row r="899" spans="1:18" x14ac:dyDescent="0.25">
      <c r="A899" s="1">
        <v>42796</v>
      </c>
      <c r="B899">
        <f t="shared" si="182"/>
        <v>3</v>
      </c>
      <c r="C899" t="s">
        <v>12</v>
      </c>
      <c r="D899">
        <v>3.74</v>
      </c>
      <c r="E899" t="s">
        <v>4</v>
      </c>
      <c r="F899">
        <v>3.9224999999999999</v>
      </c>
      <c r="G899">
        <f t="shared" si="183"/>
        <v>2017</v>
      </c>
      <c r="H899">
        <f t="shared" si="184"/>
        <v>0</v>
      </c>
      <c r="I899">
        <f t="shared" si="185"/>
        <v>1</v>
      </c>
      <c r="J899">
        <f t="shared" si="186"/>
        <v>0</v>
      </c>
      <c r="K899">
        <f t="shared" si="187"/>
        <v>0</v>
      </c>
      <c r="L899">
        <f t="shared" si="188"/>
        <v>0</v>
      </c>
      <c r="M899">
        <f t="shared" si="189"/>
        <v>1</v>
      </c>
      <c r="N899">
        <f t="shared" si="190"/>
        <v>0</v>
      </c>
      <c r="O899">
        <f t="shared" si="191"/>
        <v>1</v>
      </c>
      <c r="P899">
        <f t="shared" si="192"/>
        <v>0</v>
      </c>
      <c r="Q899">
        <f t="shared" si="193"/>
        <v>2</v>
      </c>
      <c r="R899">
        <f t="shared" si="194"/>
        <v>-0.18249999999999966</v>
      </c>
    </row>
    <row r="900" spans="1:18" x14ac:dyDescent="0.25">
      <c r="A900" s="1">
        <v>42803</v>
      </c>
      <c r="B900">
        <f t="shared" si="182"/>
        <v>3</v>
      </c>
      <c r="C900" t="s">
        <v>12</v>
      </c>
      <c r="D900">
        <v>3.65</v>
      </c>
      <c r="E900" t="s">
        <v>4</v>
      </c>
      <c r="F900">
        <v>3.8125</v>
      </c>
      <c r="G900">
        <f t="shared" si="183"/>
        <v>2017</v>
      </c>
      <c r="H900">
        <f t="shared" si="184"/>
        <v>0</v>
      </c>
      <c r="I900">
        <f t="shared" si="185"/>
        <v>1</v>
      </c>
      <c r="J900">
        <f t="shared" si="186"/>
        <v>0</v>
      </c>
      <c r="K900">
        <f t="shared" si="187"/>
        <v>0</v>
      </c>
      <c r="L900">
        <f t="shared" si="188"/>
        <v>0</v>
      </c>
      <c r="M900">
        <f t="shared" si="189"/>
        <v>1</v>
      </c>
      <c r="N900">
        <f t="shared" si="190"/>
        <v>0</v>
      </c>
      <c r="O900">
        <f t="shared" si="191"/>
        <v>1</v>
      </c>
      <c r="P900">
        <f t="shared" si="192"/>
        <v>0</v>
      </c>
      <c r="Q900">
        <f t="shared" si="193"/>
        <v>2</v>
      </c>
      <c r="R900">
        <f t="shared" si="194"/>
        <v>-0.16250000000000009</v>
      </c>
    </row>
    <row r="901" spans="1:18" x14ac:dyDescent="0.25">
      <c r="A901" s="1">
        <v>42810</v>
      </c>
      <c r="B901">
        <f t="shared" si="182"/>
        <v>3</v>
      </c>
      <c r="C901" t="s">
        <v>12</v>
      </c>
      <c r="D901">
        <v>3.64</v>
      </c>
      <c r="E901" t="s">
        <v>4</v>
      </c>
      <c r="F901">
        <v>3.8</v>
      </c>
      <c r="G901">
        <f t="shared" si="183"/>
        <v>2017</v>
      </c>
      <c r="H901">
        <f t="shared" si="184"/>
        <v>0</v>
      </c>
      <c r="I901">
        <f t="shared" si="185"/>
        <v>1</v>
      </c>
      <c r="J901">
        <f t="shared" si="186"/>
        <v>0</v>
      </c>
      <c r="K901">
        <f t="shared" si="187"/>
        <v>0</v>
      </c>
      <c r="L901">
        <f t="shared" si="188"/>
        <v>0</v>
      </c>
      <c r="M901">
        <f t="shared" si="189"/>
        <v>1</v>
      </c>
      <c r="N901">
        <f t="shared" si="190"/>
        <v>0</v>
      </c>
      <c r="O901">
        <f t="shared" si="191"/>
        <v>1</v>
      </c>
      <c r="P901">
        <f t="shared" si="192"/>
        <v>0</v>
      </c>
      <c r="Q901">
        <f t="shared" si="193"/>
        <v>2</v>
      </c>
      <c r="R901">
        <f t="shared" si="194"/>
        <v>-0.1599999999999997</v>
      </c>
    </row>
    <row r="902" spans="1:18" x14ac:dyDescent="0.25">
      <c r="A902" s="1">
        <v>42817</v>
      </c>
      <c r="B902">
        <f t="shared" si="182"/>
        <v>3</v>
      </c>
      <c r="C902" t="s">
        <v>12</v>
      </c>
      <c r="D902">
        <v>3.59</v>
      </c>
      <c r="E902" t="s">
        <v>4</v>
      </c>
      <c r="F902">
        <v>3.72</v>
      </c>
      <c r="G902">
        <f t="shared" si="183"/>
        <v>2017</v>
      </c>
      <c r="H902">
        <f t="shared" si="184"/>
        <v>0</v>
      </c>
      <c r="I902">
        <f t="shared" si="185"/>
        <v>1</v>
      </c>
      <c r="J902">
        <f t="shared" si="186"/>
        <v>0</v>
      </c>
      <c r="K902">
        <f t="shared" si="187"/>
        <v>0</v>
      </c>
      <c r="L902">
        <f t="shared" si="188"/>
        <v>0</v>
      </c>
      <c r="M902">
        <f t="shared" si="189"/>
        <v>1</v>
      </c>
      <c r="N902">
        <f t="shared" si="190"/>
        <v>0</v>
      </c>
      <c r="O902">
        <f t="shared" si="191"/>
        <v>1</v>
      </c>
      <c r="P902">
        <f t="shared" si="192"/>
        <v>0</v>
      </c>
      <c r="Q902">
        <f t="shared" si="193"/>
        <v>2</v>
      </c>
      <c r="R902">
        <f t="shared" si="194"/>
        <v>-0.13000000000000034</v>
      </c>
    </row>
    <row r="903" spans="1:18" x14ac:dyDescent="0.25">
      <c r="A903" s="1">
        <v>42824</v>
      </c>
      <c r="B903">
        <f t="shared" si="182"/>
        <v>3</v>
      </c>
      <c r="C903" t="s">
        <v>12</v>
      </c>
      <c r="D903">
        <v>3.6</v>
      </c>
      <c r="E903" t="s">
        <v>4</v>
      </c>
      <c r="F903">
        <v>3.7225000000000001</v>
      </c>
      <c r="G903">
        <f t="shared" si="183"/>
        <v>2017</v>
      </c>
      <c r="H903">
        <f t="shared" si="184"/>
        <v>0</v>
      </c>
      <c r="I903">
        <f t="shared" si="185"/>
        <v>1</v>
      </c>
      <c r="J903">
        <f t="shared" si="186"/>
        <v>0</v>
      </c>
      <c r="K903">
        <f t="shared" si="187"/>
        <v>0</v>
      </c>
      <c r="L903">
        <f t="shared" si="188"/>
        <v>0</v>
      </c>
      <c r="M903">
        <f t="shared" si="189"/>
        <v>1</v>
      </c>
      <c r="N903">
        <f t="shared" si="190"/>
        <v>0</v>
      </c>
      <c r="O903">
        <f t="shared" si="191"/>
        <v>1</v>
      </c>
      <c r="P903">
        <f t="shared" si="192"/>
        <v>0</v>
      </c>
      <c r="Q903">
        <f t="shared" si="193"/>
        <v>2</v>
      </c>
      <c r="R903">
        <f t="shared" si="194"/>
        <v>-0.12250000000000005</v>
      </c>
    </row>
    <row r="904" spans="1:18" x14ac:dyDescent="0.25">
      <c r="A904" s="1">
        <v>42831</v>
      </c>
      <c r="B904">
        <f t="shared" si="182"/>
        <v>4</v>
      </c>
      <c r="C904" t="s">
        <v>12</v>
      </c>
      <c r="D904">
        <v>3.63</v>
      </c>
      <c r="E904" t="s">
        <v>4</v>
      </c>
      <c r="F904">
        <v>3.7625000000000002</v>
      </c>
      <c r="G904">
        <f t="shared" si="183"/>
        <v>2017</v>
      </c>
      <c r="H904">
        <f t="shared" si="184"/>
        <v>0</v>
      </c>
      <c r="I904">
        <f t="shared" si="185"/>
        <v>1</v>
      </c>
      <c r="J904">
        <f t="shared" si="186"/>
        <v>0</v>
      </c>
      <c r="K904">
        <f t="shared" si="187"/>
        <v>0</v>
      </c>
      <c r="L904">
        <f t="shared" si="188"/>
        <v>0</v>
      </c>
      <c r="M904">
        <f t="shared" si="189"/>
        <v>1</v>
      </c>
      <c r="N904">
        <f t="shared" si="190"/>
        <v>0</v>
      </c>
      <c r="O904">
        <f t="shared" si="191"/>
        <v>1</v>
      </c>
      <c r="P904">
        <f t="shared" si="192"/>
        <v>0</v>
      </c>
      <c r="Q904">
        <f t="shared" si="193"/>
        <v>3</v>
      </c>
      <c r="R904">
        <f t="shared" si="194"/>
        <v>-0.13250000000000028</v>
      </c>
    </row>
    <row r="905" spans="1:18" x14ac:dyDescent="0.25">
      <c r="A905" s="1">
        <v>42838</v>
      </c>
      <c r="B905">
        <f t="shared" si="182"/>
        <v>4</v>
      </c>
      <c r="C905" t="s">
        <v>12</v>
      </c>
      <c r="D905">
        <v>3.74</v>
      </c>
      <c r="E905" t="s">
        <v>4</v>
      </c>
      <c r="F905">
        <v>3.8450000000000002</v>
      </c>
      <c r="G905">
        <f t="shared" si="183"/>
        <v>2017</v>
      </c>
      <c r="H905">
        <f t="shared" si="184"/>
        <v>0</v>
      </c>
      <c r="I905">
        <f t="shared" si="185"/>
        <v>1</v>
      </c>
      <c r="J905">
        <f t="shared" si="186"/>
        <v>0</v>
      </c>
      <c r="K905">
        <f t="shared" si="187"/>
        <v>0</v>
      </c>
      <c r="L905">
        <f t="shared" si="188"/>
        <v>0</v>
      </c>
      <c r="M905">
        <f t="shared" si="189"/>
        <v>1</v>
      </c>
      <c r="N905">
        <f t="shared" si="190"/>
        <v>0</v>
      </c>
      <c r="O905">
        <f t="shared" si="191"/>
        <v>1</v>
      </c>
      <c r="P905">
        <f t="shared" si="192"/>
        <v>0</v>
      </c>
      <c r="Q905">
        <f t="shared" si="193"/>
        <v>3</v>
      </c>
      <c r="R905">
        <f t="shared" si="194"/>
        <v>-0.10499999999999998</v>
      </c>
    </row>
    <row r="906" spans="1:18" x14ac:dyDescent="0.25">
      <c r="A906" s="1">
        <v>42845</v>
      </c>
      <c r="B906">
        <f t="shared" si="182"/>
        <v>4</v>
      </c>
      <c r="C906" t="s">
        <v>12</v>
      </c>
      <c r="D906">
        <v>3.6</v>
      </c>
      <c r="E906" t="s">
        <v>4</v>
      </c>
      <c r="F906">
        <v>3.7174999999999998</v>
      </c>
      <c r="G906">
        <f t="shared" si="183"/>
        <v>2017</v>
      </c>
      <c r="H906">
        <f t="shared" si="184"/>
        <v>0</v>
      </c>
      <c r="I906">
        <f t="shared" si="185"/>
        <v>1</v>
      </c>
      <c r="J906">
        <f t="shared" si="186"/>
        <v>0</v>
      </c>
      <c r="K906">
        <f t="shared" si="187"/>
        <v>0</v>
      </c>
      <c r="L906">
        <f t="shared" si="188"/>
        <v>0</v>
      </c>
      <c r="M906">
        <f t="shared" si="189"/>
        <v>1</v>
      </c>
      <c r="N906">
        <f t="shared" si="190"/>
        <v>0</v>
      </c>
      <c r="O906">
        <f t="shared" si="191"/>
        <v>1</v>
      </c>
      <c r="P906">
        <f t="shared" si="192"/>
        <v>0</v>
      </c>
      <c r="Q906">
        <f t="shared" si="193"/>
        <v>3</v>
      </c>
      <c r="R906">
        <f t="shared" si="194"/>
        <v>-0.11749999999999972</v>
      </c>
    </row>
    <row r="907" spans="1:18" x14ac:dyDescent="0.25">
      <c r="A907" s="1">
        <v>42852</v>
      </c>
      <c r="B907">
        <f t="shared" si="182"/>
        <v>4</v>
      </c>
      <c r="C907" t="s">
        <v>12</v>
      </c>
      <c r="D907">
        <v>3.45</v>
      </c>
      <c r="E907" t="s">
        <v>4</v>
      </c>
      <c r="F907">
        <v>3.7625000000000002</v>
      </c>
      <c r="G907">
        <f t="shared" si="183"/>
        <v>2017</v>
      </c>
      <c r="H907">
        <f t="shared" si="184"/>
        <v>0</v>
      </c>
      <c r="I907">
        <f t="shared" si="185"/>
        <v>1</v>
      </c>
      <c r="J907">
        <f t="shared" si="186"/>
        <v>0</v>
      </c>
      <c r="K907">
        <f t="shared" si="187"/>
        <v>0</v>
      </c>
      <c r="L907">
        <f t="shared" si="188"/>
        <v>0</v>
      </c>
      <c r="M907">
        <f t="shared" si="189"/>
        <v>1</v>
      </c>
      <c r="N907">
        <f t="shared" si="190"/>
        <v>0</v>
      </c>
      <c r="O907">
        <f t="shared" si="191"/>
        <v>1</v>
      </c>
      <c r="P907">
        <f t="shared" si="192"/>
        <v>0</v>
      </c>
      <c r="Q907">
        <f t="shared" si="193"/>
        <v>3</v>
      </c>
      <c r="R907">
        <f t="shared" si="194"/>
        <v>-0.3125</v>
      </c>
    </row>
    <row r="908" spans="1:18" x14ac:dyDescent="0.25">
      <c r="A908" s="1">
        <v>42859</v>
      </c>
      <c r="B908">
        <f t="shared" si="182"/>
        <v>5</v>
      </c>
      <c r="C908" t="s">
        <v>12</v>
      </c>
      <c r="D908">
        <v>3.69</v>
      </c>
      <c r="E908" t="s">
        <v>4</v>
      </c>
      <c r="F908">
        <v>3.74</v>
      </c>
      <c r="G908">
        <f t="shared" si="183"/>
        <v>2017</v>
      </c>
      <c r="H908">
        <f t="shared" si="184"/>
        <v>0</v>
      </c>
      <c r="I908">
        <f t="shared" si="185"/>
        <v>1</v>
      </c>
      <c r="J908">
        <f t="shared" si="186"/>
        <v>0</v>
      </c>
      <c r="K908">
        <f t="shared" si="187"/>
        <v>0</v>
      </c>
      <c r="L908">
        <f t="shared" si="188"/>
        <v>0</v>
      </c>
      <c r="M908">
        <f t="shared" si="189"/>
        <v>1</v>
      </c>
      <c r="N908">
        <f t="shared" si="190"/>
        <v>0</v>
      </c>
      <c r="O908">
        <f t="shared" si="191"/>
        <v>1</v>
      </c>
      <c r="P908">
        <f t="shared" si="192"/>
        <v>0</v>
      </c>
      <c r="Q908">
        <f t="shared" si="193"/>
        <v>4</v>
      </c>
      <c r="R908">
        <f t="shared" si="194"/>
        <v>-5.0000000000000266E-2</v>
      </c>
    </row>
    <row r="909" spans="1:18" x14ac:dyDescent="0.25">
      <c r="A909" s="1">
        <v>42866</v>
      </c>
      <c r="B909">
        <f t="shared" si="182"/>
        <v>5</v>
      </c>
      <c r="C909" t="s">
        <v>12</v>
      </c>
      <c r="D909">
        <v>3.72</v>
      </c>
      <c r="E909" t="s">
        <v>4</v>
      </c>
      <c r="F909">
        <v>3.7725</v>
      </c>
      <c r="G909">
        <f t="shared" si="183"/>
        <v>2017</v>
      </c>
      <c r="H909">
        <f t="shared" si="184"/>
        <v>0</v>
      </c>
      <c r="I909">
        <f t="shared" si="185"/>
        <v>1</v>
      </c>
      <c r="J909">
        <f t="shared" si="186"/>
        <v>0</v>
      </c>
      <c r="K909">
        <f t="shared" si="187"/>
        <v>0</v>
      </c>
      <c r="L909">
        <f t="shared" si="188"/>
        <v>0</v>
      </c>
      <c r="M909">
        <f t="shared" si="189"/>
        <v>1</v>
      </c>
      <c r="N909">
        <f t="shared" si="190"/>
        <v>0</v>
      </c>
      <c r="O909">
        <f t="shared" si="191"/>
        <v>1</v>
      </c>
      <c r="P909">
        <f t="shared" si="192"/>
        <v>0</v>
      </c>
      <c r="Q909">
        <f t="shared" si="193"/>
        <v>4</v>
      </c>
      <c r="R909">
        <f t="shared" si="194"/>
        <v>-5.2499999999999769E-2</v>
      </c>
    </row>
    <row r="910" spans="1:18" x14ac:dyDescent="0.25">
      <c r="A910" s="1">
        <v>42873</v>
      </c>
      <c r="B910">
        <f t="shared" si="182"/>
        <v>5</v>
      </c>
      <c r="C910" t="s">
        <v>12</v>
      </c>
      <c r="D910">
        <v>3.69</v>
      </c>
      <c r="E910" t="s">
        <v>4</v>
      </c>
      <c r="F910">
        <v>3.7374999999999998</v>
      </c>
      <c r="G910">
        <f t="shared" si="183"/>
        <v>2017</v>
      </c>
      <c r="H910">
        <f t="shared" si="184"/>
        <v>0</v>
      </c>
      <c r="I910">
        <f t="shared" si="185"/>
        <v>1</v>
      </c>
      <c r="J910">
        <f t="shared" si="186"/>
        <v>0</v>
      </c>
      <c r="K910">
        <f t="shared" si="187"/>
        <v>0</v>
      </c>
      <c r="L910">
        <f t="shared" si="188"/>
        <v>0</v>
      </c>
      <c r="M910">
        <f t="shared" si="189"/>
        <v>1</v>
      </c>
      <c r="N910">
        <f t="shared" si="190"/>
        <v>0</v>
      </c>
      <c r="O910">
        <f t="shared" si="191"/>
        <v>1</v>
      </c>
      <c r="P910">
        <f t="shared" si="192"/>
        <v>0</v>
      </c>
      <c r="Q910">
        <f t="shared" si="193"/>
        <v>4</v>
      </c>
      <c r="R910">
        <f t="shared" si="194"/>
        <v>-4.7499999999999876E-2</v>
      </c>
    </row>
    <row r="911" spans="1:18" x14ac:dyDescent="0.25">
      <c r="A911" s="1">
        <v>42880</v>
      </c>
      <c r="B911">
        <f t="shared" si="182"/>
        <v>5</v>
      </c>
      <c r="C911" t="s">
        <v>12</v>
      </c>
      <c r="D911">
        <v>3.72</v>
      </c>
      <c r="E911" t="s">
        <v>4</v>
      </c>
      <c r="F911">
        <v>3.77</v>
      </c>
      <c r="G911">
        <f t="shared" si="183"/>
        <v>2017</v>
      </c>
      <c r="H911">
        <f t="shared" si="184"/>
        <v>0</v>
      </c>
      <c r="I911">
        <f t="shared" si="185"/>
        <v>1</v>
      </c>
      <c r="J911">
        <f t="shared" si="186"/>
        <v>0</v>
      </c>
      <c r="K911">
        <f t="shared" si="187"/>
        <v>0</v>
      </c>
      <c r="L911">
        <f t="shared" si="188"/>
        <v>0</v>
      </c>
      <c r="M911">
        <f t="shared" si="189"/>
        <v>1</v>
      </c>
      <c r="N911">
        <f t="shared" si="190"/>
        <v>0</v>
      </c>
      <c r="O911">
        <f t="shared" si="191"/>
        <v>1</v>
      </c>
      <c r="P911">
        <f t="shared" si="192"/>
        <v>0</v>
      </c>
      <c r="Q911">
        <f t="shared" si="193"/>
        <v>4</v>
      </c>
      <c r="R911">
        <f t="shared" si="194"/>
        <v>-4.9999999999999822E-2</v>
      </c>
    </row>
    <row r="912" spans="1:18" x14ac:dyDescent="0.25">
      <c r="A912" s="1">
        <v>42887</v>
      </c>
      <c r="B912">
        <f t="shared" si="182"/>
        <v>6</v>
      </c>
      <c r="C912" t="s">
        <v>12</v>
      </c>
      <c r="D912">
        <v>3.76</v>
      </c>
      <c r="E912" t="s">
        <v>4</v>
      </c>
      <c r="F912">
        <v>3.7850000000000001</v>
      </c>
      <c r="G912">
        <f t="shared" si="183"/>
        <v>2017</v>
      </c>
      <c r="H912">
        <f t="shared" si="184"/>
        <v>0</v>
      </c>
      <c r="I912">
        <f t="shared" si="185"/>
        <v>1</v>
      </c>
      <c r="J912">
        <f t="shared" si="186"/>
        <v>0</v>
      </c>
      <c r="K912">
        <f t="shared" si="187"/>
        <v>0</v>
      </c>
      <c r="L912">
        <f t="shared" si="188"/>
        <v>0</v>
      </c>
      <c r="M912">
        <f t="shared" si="189"/>
        <v>1</v>
      </c>
      <c r="N912">
        <f t="shared" si="190"/>
        <v>0</v>
      </c>
      <c r="O912">
        <f t="shared" si="191"/>
        <v>1</v>
      </c>
      <c r="P912">
        <f t="shared" si="192"/>
        <v>0</v>
      </c>
      <c r="Q912">
        <f t="shared" si="193"/>
        <v>5</v>
      </c>
      <c r="R912">
        <f t="shared" si="194"/>
        <v>-2.5000000000000355E-2</v>
      </c>
    </row>
    <row r="913" spans="1:18" x14ac:dyDescent="0.25">
      <c r="A913" s="1">
        <v>42894</v>
      </c>
      <c r="B913">
        <f t="shared" si="182"/>
        <v>6</v>
      </c>
      <c r="C913" t="s">
        <v>12</v>
      </c>
      <c r="D913">
        <v>3.89</v>
      </c>
      <c r="E913" t="s">
        <v>4</v>
      </c>
      <c r="F913">
        <v>3.9350000000000001</v>
      </c>
      <c r="G913">
        <f t="shared" si="183"/>
        <v>2017</v>
      </c>
      <c r="H913">
        <f t="shared" si="184"/>
        <v>0</v>
      </c>
      <c r="I913">
        <f t="shared" si="185"/>
        <v>1</v>
      </c>
      <c r="J913">
        <f t="shared" si="186"/>
        <v>0</v>
      </c>
      <c r="K913">
        <f t="shared" si="187"/>
        <v>0</v>
      </c>
      <c r="L913">
        <f t="shared" si="188"/>
        <v>0</v>
      </c>
      <c r="M913">
        <f t="shared" si="189"/>
        <v>1</v>
      </c>
      <c r="N913">
        <f t="shared" si="190"/>
        <v>0</v>
      </c>
      <c r="O913">
        <f t="shared" si="191"/>
        <v>1</v>
      </c>
      <c r="P913">
        <f t="shared" si="192"/>
        <v>0</v>
      </c>
      <c r="Q913">
        <f t="shared" si="193"/>
        <v>5</v>
      </c>
      <c r="R913">
        <f t="shared" si="194"/>
        <v>-4.4999999999999929E-2</v>
      </c>
    </row>
    <row r="914" spans="1:18" x14ac:dyDescent="0.25">
      <c r="A914" s="1">
        <v>42901</v>
      </c>
      <c r="B914">
        <f t="shared" si="182"/>
        <v>6</v>
      </c>
      <c r="C914" t="s">
        <v>12</v>
      </c>
      <c r="D914">
        <v>3.87</v>
      </c>
      <c r="E914" t="s">
        <v>4</v>
      </c>
      <c r="F914">
        <v>3.875</v>
      </c>
      <c r="G914">
        <f t="shared" si="183"/>
        <v>2017</v>
      </c>
      <c r="H914">
        <f t="shared" si="184"/>
        <v>0</v>
      </c>
      <c r="I914">
        <f t="shared" si="185"/>
        <v>1</v>
      </c>
      <c r="J914">
        <f t="shared" si="186"/>
        <v>0</v>
      </c>
      <c r="K914">
        <f t="shared" si="187"/>
        <v>0</v>
      </c>
      <c r="L914">
        <f t="shared" si="188"/>
        <v>0</v>
      </c>
      <c r="M914">
        <f t="shared" si="189"/>
        <v>1</v>
      </c>
      <c r="N914">
        <f t="shared" si="190"/>
        <v>0</v>
      </c>
      <c r="O914">
        <f t="shared" si="191"/>
        <v>1</v>
      </c>
      <c r="P914">
        <f t="shared" si="192"/>
        <v>0</v>
      </c>
      <c r="Q914">
        <f t="shared" si="193"/>
        <v>5</v>
      </c>
      <c r="R914">
        <f t="shared" si="194"/>
        <v>-4.9999999999998934E-3</v>
      </c>
    </row>
    <row r="915" spans="1:18" x14ac:dyDescent="0.25">
      <c r="A915" s="1">
        <v>42908</v>
      </c>
      <c r="B915">
        <f t="shared" si="182"/>
        <v>6</v>
      </c>
      <c r="C915" t="s">
        <v>12</v>
      </c>
      <c r="D915">
        <v>3.78</v>
      </c>
      <c r="E915" t="s">
        <v>4</v>
      </c>
      <c r="F915">
        <v>3.7075</v>
      </c>
      <c r="G915">
        <f t="shared" si="183"/>
        <v>2017</v>
      </c>
      <c r="H915">
        <f t="shared" si="184"/>
        <v>0</v>
      </c>
      <c r="I915">
        <f t="shared" si="185"/>
        <v>1</v>
      </c>
      <c r="J915">
        <f t="shared" si="186"/>
        <v>0</v>
      </c>
      <c r="K915">
        <f t="shared" si="187"/>
        <v>0</v>
      </c>
      <c r="L915">
        <f t="shared" si="188"/>
        <v>0</v>
      </c>
      <c r="M915">
        <f t="shared" si="189"/>
        <v>1</v>
      </c>
      <c r="N915">
        <f t="shared" si="190"/>
        <v>0</v>
      </c>
      <c r="O915">
        <f t="shared" si="191"/>
        <v>1</v>
      </c>
      <c r="P915">
        <f t="shared" si="192"/>
        <v>0</v>
      </c>
      <c r="Q915">
        <f t="shared" si="193"/>
        <v>5</v>
      </c>
      <c r="R915">
        <f t="shared" si="194"/>
        <v>7.2499999999999787E-2</v>
      </c>
    </row>
    <row r="916" spans="1:18" x14ac:dyDescent="0.25">
      <c r="A916" s="1">
        <v>42915</v>
      </c>
      <c r="B916">
        <f t="shared" si="182"/>
        <v>6</v>
      </c>
      <c r="C916" t="s">
        <v>12</v>
      </c>
      <c r="D916">
        <v>3.68</v>
      </c>
      <c r="E916" t="s">
        <v>4</v>
      </c>
      <c r="F916">
        <v>3.6949999999999998</v>
      </c>
      <c r="G916">
        <f t="shared" si="183"/>
        <v>2017</v>
      </c>
      <c r="H916">
        <f t="shared" si="184"/>
        <v>0</v>
      </c>
      <c r="I916">
        <f t="shared" si="185"/>
        <v>1</v>
      </c>
      <c r="J916">
        <f t="shared" si="186"/>
        <v>0</v>
      </c>
      <c r="K916">
        <f t="shared" si="187"/>
        <v>0</v>
      </c>
      <c r="L916">
        <f t="shared" si="188"/>
        <v>0</v>
      </c>
      <c r="M916">
        <f t="shared" si="189"/>
        <v>1</v>
      </c>
      <c r="N916">
        <f t="shared" si="190"/>
        <v>0</v>
      </c>
      <c r="O916">
        <f t="shared" si="191"/>
        <v>1</v>
      </c>
      <c r="P916">
        <f t="shared" si="192"/>
        <v>0</v>
      </c>
      <c r="Q916">
        <f t="shared" si="193"/>
        <v>5</v>
      </c>
      <c r="R916">
        <f t="shared" si="194"/>
        <v>-1.499999999999968E-2</v>
      </c>
    </row>
    <row r="917" spans="1:18" x14ac:dyDescent="0.25">
      <c r="A917" s="1">
        <v>43104</v>
      </c>
      <c r="B917">
        <f t="shared" si="182"/>
        <v>1</v>
      </c>
      <c r="C917" t="s">
        <v>11</v>
      </c>
      <c r="D917">
        <v>3.41</v>
      </c>
      <c r="E917" t="s">
        <v>5</v>
      </c>
      <c r="F917">
        <v>3.8450000000000002</v>
      </c>
      <c r="G917">
        <f t="shared" si="183"/>
        <v>2018</v>
      </c>
      <c r="H917">
        <f t="shared" si="184"/>
        <v>0</v>
      </c>
      <c r="I917">
        <f t="shared" si="185"/>
        <v>0</v>
      </c>
      <c r="J917">
        <f t="shared" si="186"/>
        <v>1</v>
      </c>
      <c r="K917">
        <f t="shared" si="187"/>
        <v>0</v>
      </c>
      <c r="L917">
        <f t="shared" si="188"/>
        <v>0</v>
      </c>
      <c r="M917">
        <f t="shared" si="189"/>
        <v>0</v>
      </c>
      <c r="N917">
        <f t="shared" si="190"/>
        <v>0</v>
      </c>
      <c r="O917">
        <f t="shared" si="191"/>
        <v>0</v>
      </c>
      <c r="P917">
        <f t="shared" si="192"/>
        <v>1</v>
      </c>
      <c r="Q917">
        <f t="shared" si="193"/>
        <v>0</v>
      </c>
      <c r="R917">
        <f t="shared" si="194"/>
        <v>-0.43500000000000005</v>
      </c>
    </row>
    <row r="918" spans="1:18" x14ac:dyDescent="0.25">
      <c r="A918" s="1">
        <v>43111</v>
      </c>
      <c r="B918">
        <f t="shared" si="182"/>
        <v>1</v>
      </c>
      <c r="C918" t="s">
        <v>11</v>
      </c>
      <c r="D918">
        <v>3.36</v>
      </c>
      <c r="E918" t="s">
        <v>5</v>
      </c>
      <c r="F918">
        <v>3.8275000000000001</v>
      </c>
      <c r="G918">
        <f t="shared" si="183"/>
        <v>2018</v>
      </c>
      <c r="H918">
        <f t="shared" si="184"/>
        <v>0</v>
      </c>
      <c r="I918">
        <f t="shared" si="185"/>
        <v>0</v>
      </c>
      <c r="J918">
        <f t="shared" si="186"/>
        <v>1</v>
      </c>
      <c r="K918">
        <f t="shared" si="187"/>
        <v>0</v>
      </c>
      <c r="L918">
        <f t="shared" si="188"/>
        <v>0</v>
      </c>
      <c r="M918">
        <f t="shared" si="189"/>
        <v>0</v>
      </c>
      <c r="N918">
        <f t="shared" si="190"/>
        <v>0</v>
      </c>
      <c r="O918">
        <f t="shared" si="191"/>
        <v>0</v>
      </c>
      <c r="P918">
        <f t="shared" si="192"/>
        <v>1</v>
      </c>
      <c r="Q918">
        <f t="shared" si="193"/>
        <v>0</v>
      </c>
      <c r="R918">
        <f t="shared" si="194"/>
        <v>-0.46750000000000025</v>
      </c>
    </row>
    <row r="919" spans="1:18" x14ac:dyDescent="0.25">
      <c r="A919" s="1">
        <v>43118</v>
      </c>
      <c r="B919">
        <f t="shared" si="182"/>
        <v>1</v>
      </c>
      <c r="C919" t="s">
        <v>11</v>
      </c>
      <c r="D919">
        <v>3.28</v>
      </c>
      <c r="E919" t="s">
        <v>5</v>
      </c>
      <c r="F919">
        <v>3.85</v>
      </c>
      <c r="G919">
        <f t="shared" si="183"/>
        <v>2018</v>
      </c>
      <c r="H919">
        <f t="shared" si="184"/>
        <v>0</v>
      </c>
      <c r="I919">
        <f t="shared" si="185"/>
        <v>0</v>
      </c>
      <c r="J919">
        <f t="shared" si="186"/>
        <v>1</v>
      </c>
      <c r="K919">
        <f t="shared" si="187"/>
        <v>0</v>
      </c>
      <c r="L919">
        <f t="shared" si="188"/>
        <v>0</v>
      </c>
      <c r="M919">
        <f t="shared" si="189"/>
        <v>0</v>
      </c>
      <c r="N919">
        <f t="shared" si="190"/>
        <v>0</v>
      </c>
      <c r="O919">
        <f t="shared" si="191"/>
        <v>0</v>
      </c>
      <c r="P919">
        <f t="shared" si="192"/>
        <v>1</v>
      </c>
      <c r="Q919">
        <f t="shared" si="193"/>
        <v>0</v>
      </c>
      <c r="R919">
        <f t="shared" si="194"/>
        <v>-0.57000000000000028</v>
      </c>
    </row>
    <row r="920" spans="1:18" x14ac:dyDescent="0.25">
      <c r="A920" s="1">
        <v>43125</v>
      </c>
      <c r="B920">
        <f t="shared" si="182"/>
        <v>1</v>
      </c>
      <c r="C920" t="s">
        <v>11</v>
      </c>
      <c r="D920">
        <v>3.31</v>
      </c>
      <c r="E920" t="s">
        <v>5</v>
      </c>
      <c r="F920">
        <v>3.8849999999999998</v>
      </c>
      <c r="G920">
        <f t="shared" si="183"/>
        <v>2018</v>
      </c>
      <c r="H920">
        <f t="shared" si="184"/>
        <v>0</v>
      </c>
      <c r="I920">
        <f t="shared" si="185"/>
        <v>0</v>
      </c>
      <c r="J920">
        <f t="shared" si="186"/>
        <v>1</v>
      </c>
      <c r="K920">
        <f t="shared" si="187"/>
        <v>0</v>
      </c>
      <c r="L920">
        <f t="shared" si="188"/>
        <v>0</v>
      </c>
      <c r="M920">
        <f t="shared" si="189"/>
        <v>0</v>
      </c>
      <c r="N920">
        <f t="shared" si="190"/>
        <v>0</v>
      </c>
      <c r="O920">
        <f t="shared" si="191"/>
        <v>0</v>
      </c>
      <c r="P920">
        <f t="shared" si="192"/>
        <v>1</v>
      </c>
      <c r="Q920">
        <f t="shared" si="193"/>
        <v>0</v>
      </c>
      <c r="R920">
        <f t="shared" si="194"/>
        <v>-0.57499999999999973</v>
      </c>
    </row>
    <row r="921" spans="1:18" x14ac:dyDescent="0.25">
      <c r="A921" s="1">
        <v>43132</v>
      </c>
      <c r="B921">
        <f t="shared" si="182"/>
        <v>2</v>
      </c>
      <c r="C921" t="s">
        <v>11</v>
      </c>
      <c r="D921">
        <v>3.3</v>
      </c>
      <c r="E921" t="s">
        <v>5</v>
      </c>
      <c r="F921">
        <v>3.9325000000000001</v>
      </c>
      <c r="G921">
        <f t="shared" si="183"/>
        <v>2018</v>
      </c>
      <c r="H921">
        <f t="shared" si="184"/>
        <v>0</v>
      </c>
      <c r="I921">
        <f t="shared" si="185"/>
        <v>0</v>
      </c>
      <c r="J921">
        <f t="shared" si="186"/>
        <v>1</v>
      </c>
      <c r="K921">
        <f t="shared" si="187"/>
        <v>0</v>
      </c>
      <c r="L921">
        <f t="shared" si="188"/>
        <v>0</v>
      </c>
      <c r="M921">
        <f t="shared" si="189"/>
        <v>0</v>
      </c>
      <c r="N921">
        <f t="shared" si="190"/>
        <v>0</v>
      </c>
      <c r="O921">
        <f t="shared" si="191"/>
        <v>0</v>
      </c>
      <c r="P921">
        <f t="shared" si="192"/>
        <v>1</v>
      </c>
      <c r="Q921">
        <f t="shared" si="193"/>
        <v>1</v>
      </c>
      <c r="R921">
        <f t="shared" si="194"/>
        <v>-0.63250000000000028</v>
      </c>
    </row>
    <row r="922" spans="1:18" x14ac:dyDescent="0.25">
      <c r="A922" s="1">
        <v>43139</v>
      </c>
      <c r="B922">
        <f t="shared" si="182"/>
        <v>2</v>
      </c>
      <c r="C922" t="s">
        <v>11</v>
      </c>
      <c r="D922">
        <v>3.24</v>
      </c>
      <c r="E922" t="s">
        <v>5</v>
      </c>
      <c r="F922">
        <v>3.95</v>
      </c>
      <c r="G922">
        <f t="shared" si="183"/>
        <v>2018</v>
      </c>
      <c r="H922">
        <f t="shared" si="184"/>
        <v>0</v>
      </c>
      <c r="I922">
        <f t="shared" si="185"/>
        <v>0</v>
      </c>
      <c r="J922">
        <f t="shared" si="186"/>
        <v>1</v>
      </c>
      <c r="K922">
        <f t="shared" si="187"/>
        <v>0</v>
      </c>
      <c r="L922">
        <f t="shared" si="188"/>
        <v>0</v>
      </c>
      <c r="M922">
        <f t="shared" si="189"/>
        <v>0</v>
      </c>
      <c r="N922">
        <f t="shared" si="190"/>
        <v>0</v>
      </c>
      <c r="O922">
        <f t="shared" si="191"/>
        <v>0</v>
      </c>
      <c r="P922">
        <f t="shared" si="192"/>
        <v>1</v>
      </c>
      <c r="Q922">
        <f t="shared" si="193"/>
        <v>1</v>
      </c>
      <c r="R922">
        <f t="shared" si="194"/>
        <v>-0.71</v>
      </c>
    </row>
    <row r="923" spans="1:18" x14ac:dyDescent="0.25">
      <c r="A923" s="1">
        <v>43146</v>
      </c>
      <c r="B923">
        <f t="shared" si="182"/>
        <v>2</v>
      </c>
      <c r="C923" t="s">
        <v>11</v>
      </c>
      <c r="D923">
        <v>3.54</v>
      </c>
      <c r="E923" t="s">
        <v>5</v>
      </c>
      <c r="F923">
        <v>3.9750000000000001</v>
      </c>
      <c r="G923">
        <f t="shared" si="183"/>
        <v>2018</v>
      </c>
      <c r="H923">
        <f t="shared" si="184"/>
        <v>0</v>
      </c>
      <c r="I923">
        <f t="shared" si="185"/>
        <v>0</v>
      </c>
      <c r="J923">
        <f t="shared" si="186"/>
        <v>1</v>
      </c>
      <c r="K923">
        <f t="shared" si="187"/>
        <v>0</v>
      </c>
      <c r="L923">
        <f t="shared" si="188"/>
        <v>0</v>
      </c>
      <c r="M923">
        <f t="shared" si="189"/>
        <v>0</v>
      </c>
      <c r="N923">
        <f t="shared" si="190"/>
        <v>0</v>
      </c>
      <c r="O923">
        <f t="shared" si="191"/>
        <v>0</v>
      </c>
      <c r="P923">
        <f t="shared" si="192"/>
        <v>1</v>
      </c>
      <c r="Q923">
        <f t="shared" si="193"/>
        <v>1</v>
      </c>
      <c r="R923">
        <f t="shared" si="194"/>
        <v>-0.43500000000000005</v>
      </c>
    </row>
    <row r="924" spans="1:18" x14ac:dyDescent="0.25">
      <c r="A924" s="1">
        <v>43153</v>
      </c>
      <c r="B924">
        <f t="shared" si="182"/>
        <v>2</v>
      </c>
      <c r="C924" t="s">
        <v>11</v>
      </c>
      <c r="D924">
        <v>3.48</v>
      </c>
      <c r="E924" t="s">
        <v>5</v>
      </c>
      <c r="F924">
        <v>3.9725000000000001</v>
      </c>
      <c r="G924">
        <f t="shared" si="183"/>
        <v>2018</v>
      </c>
      <c r="H924">
        <f t="shared" si="184"/>
        <v>0</v>
      </c>
      <c r="I924">
        <f t="shared" si="185"/>
        <v>0</v>
      </c>
      <c r="J924">
        <f t="shared" si="186"/>
        <v>1</v>
      </c>
      <c r="K924">
        <f t="shared" si="187"/>
        <v>0</v>
      </c>
      <c r="L924">
        <f t="shared" si="188"/>
        <v>0</v>
      </c>
      <c r="M924">
        <f t="shared" si="189"/>
        <v>0</v>
      </c>
      <c r="N924">
        <f t="shared" si="190"/>
        <v>0</v>
      </c>
      <c r="O924">
        <f t="shared" si="191"/>
        <v>0</v>
      </c>
      <c r="P924">
        <f t="shared" si="192"/>
        <v>1</v>
      </c>
      <c r="Q924">
        <f t="shared" si="193"/>
        <v>1</v>
      </c>
      <c r="R924">
        <f t="shared" si="194"/>
        <v>-0.49250000000000016</v>
      </c>
    </row>
    <row r="925" spans="1:18" x14ac:dyDescent="0.25">
      <c r="A925" s="1">
        <v>43160</v>
      </c>
      <c r="B925">
        <f t="shared" si="182"/>
        <v>3</v>
      </c>
      <c r="C925" t="s">
        <v>11</v>
      </c>
      <c r="D925">
        <v>3.36</v>
      </c>
      <c r="E925" t="s">
        <v>5</v>
      </c>
      <c r="F925">
        <v>4.0475000000000003</v>
      </c>
      <c r="G925">
        <f t="shared" si="183"/>
        <v>2018</v>
      </c>
      <c r="H925">
        <f t="shared" si="184"/>
        <v>0</v>
      </c>
      <c r="I925">
        <f t="shared" si="185"/>
        <v>0</v>
      </c>
      <c r="J925">
        <f t="shared" si="186"/>
        <v>1</v>
      </c>
      <c r="K925">
        <f t="shared" si="187"/>
        <v>0</v>
      </c>
      <c r="L925">
        <f t="shared" si="188"/>
        <v>0</v>
      </c>
      <c r="M925">
        <f t="shared" si="189"/>
        <v>0</v>
      </c>
      <c r="N925">
        <f t="shared" si="190"/>
        <v>0</v>
      </c>
      <c r="O925">
        <f t="shared" si="191"/>
        <v>0</v>
      </c>
      <c r="P925">
        <f t="shared" si="192"/>
        <v>1</v>
      </c>
      <c r="Q925">
        <f t="shared" si="193"/>
        <v>2</v>
      </c>
      <c r="R925">
        <f t="shared" si="194"/>
        <v>-0.68750000000000044</v>
      </c>
    </row>
    <row r="926" spans="1:18" x14ac:dyDescent="0.25">
      <c r="A926" s="1">
        <v>43167</v>
      </c>
      <c r="B926">
        <f t="shared" si="182"/>
        <v>3</v>
      </c>
      <c r="C926" t="s">
        <v>11</v>
      </c>
      <c r="D926">
        <v>3.4</v>
      </c>
      <c r="E926" t="s">
        <v>5</v>
      </c>
      <c r="F926">
        <v>4.1025</v>
      </c>
      <c r="G926">
        <f t="shared" si="183"/>
        <v>2018</v>
      </c>
      <c r="H926">
        <f t="shared" si="184"/>
        <v>0</v>
      </c>
      <c r="I926">
        <f t="shared" si="185"/>
        <v>0</v>
      </c>
      <c r="J926">
        <f t="shared" si="186"/>
        <v>1</v>
      </c>
      <c r="K926">
        <f t="shared" si="187"/>
        <v>0</v>
      </c>
      <c r="L926">
        <f t="shared" si="188"/>
        <v>0</v>
      </c>
      <c r="M926">
        <f t="shared" si="189"/>
        <v>0</v>
      </c>
      <c r="N926">
        <f t="shared" si="190"/>
        <v>0</v>
      </c>
      <c r="O926">
        <f t="shared" si="191"/>
        <v>0</v>
      </c>
      <c r="P926">
        <f t="shared" si="192"/>
        <v>1</v>
      </c>
      <c r="Q926">
        <f t="shared" si="193"/>
        <v>2</v>
      </c>
      <c r="R926">
        <f t="shared" si="194"/>
        <v>-0.70250000000000012</v>
      </c>
    </row>
    <row r="927" spans="1:18" x14ac:dyDescent="0.25">
      <c r="A927" s="1">
        <v>43174</v>
      </c>
      <c r="B927">
        <f t="shared" si="182"/>
        <v>3</v>
      </c>
      <c r="C927" t="s">
        <v>11</v>
      </c>
      <c r="D927">
        <v>3.46</v>
      </c>
      <c r="E927" t="s">
        <v>5</v>
      </c>
      <c r="F927">
        <v>4.0625</v>
      </c>
      <c r="G927">
        <f t="shared" si="183"/>
        <v>2018</v>
      </c>
      <c r="H927">
        <f t="shared" si="184"/>
        <v>0</v>
      </c>
      <c r="I927">
        <f t="shared" si="185"/>
        <v>0</v>
      </c>
      <c r="J927">
        <f t="shared" si="186"/>
        <v>1</v>
      </c>
      <c r="K927">
        <f t="shared" si="187"/>
        <v>0</v>
      </c>
      <c r="L927">
        <f t="shared" si="188"/>
        <v>0</v>
      </c>
      <c r="M927">
        <f t="shared" si="189"/>
        <v>0</v>
      </c>
      <c r="N927">
        <f t="shared" si="190"/>
        <v>0</v>
      </c>
      <c r="O927">
        <f t="shared" si="191"/>
        <v>0</v>
      </c>
      <c r="P927">
        <f t="shared" si="192"/>
        <v>1</v>
      </c>
      <c r="Q927">
        <f t="shared" si="193"/>
        <v>2</v>
      </c>
      <c r="R927">
        <f t="shared" si="194"/>
        <v>-0.60250000000000004</v>
      </c>
    </row>
    <row r="928" spans="1:18" x14ac:dyDescent="0.25">
      <c r="A928" s="1">
        <v>43181</v>
      </c>
      <c r="B928">
        <f t="shared" si="182"/>
        <v>3</v>
      </c>
      <c r="C928" t="s">
        <v>11</v>
      </c>
      <c r="D928">
        <v>3.35</v>
      </c>
      <c r="E928" t="s">
        <v>5</v>
      </c>
      <c r="F928">
        <v>3.98</v>
      </c>
      <c r="G928">
        <f t="shared" si="183"/>
        <v>2018</v>
      </c>
      <c r="H928">
        <f t="shared" si="184"/>
        <v>0</v>
      </c>
      <c r="I928">
        <f t="shared" si="185"/>
        <v>0</v>
      </c>
      <c r="J928">
        <f t="shared" si="186"/>
        <v>1</v>
      </c>
      <c r="K928">
        <f t="shared" si="187"/>
        <v>0</v>
      </c>
      <c r="L928">
        <f t="shared" si="188"/>
        <v>0</v>
      </c>
      <c r="M928">
        <f t="shared" si="189"/>
        <v>0</v>
      </c>
      <c r="N928">
        <f t="shared" si="190"/>
        <v>0</v>
      </c>
      <c r="O928">
        <f t="shared" si="191"/>
        <v>0</v>
      </c>
      <c r="P928">
        <f t="shared" si="192"/>
        <v>1</v>
      </c>
      <c r="Q928">
        <f t="shared" si="193"/>
        <v>2</v>
      </c>
      <c r="R928">
        <f t="shared" si="194"/>
        <v>-0.62999999999999989</v>
      </c>
    </row>
    <row r="929" spans="1:18" x14ac:dyDescent="0.25">
      <c r="A929" s="1">
        <v>43188</v>
      </c>
      <c r="B929">
        <f t="shared" si="182"/>
        <v>3</v>
      </c>
      <c r="C929" t="s">
        <v>11</v>
      </c>
      <c r="D929">
        <v>3.49</v>
      </c>
      <c r="E929" t="s">
        <v>5</v>
      </c>
      <c r="F929">
        <v>4.1150000000000002</v>
      </c>
      <c r="G929">
        <f t="shared" si="183"/>
        <v>2018</v>
      </c>
      <c r="H929">
        <f t="shared" si="184"/>
        <v>0</v>
      </c>
      <c r="I929">
        <f t="shared" si="185"/>
        <v>0</v>
      </c>
      <c r="J929">
        <f t="shared" si="186"/>
        <v>1</v>
      </c>
      <c r="K929">
        <f t="shared" si="187"/>
        <v>0</v>
      </c>
      <c r="L929">
        <f t="shared" si="188"/>
        <v>0</v>
      </c>
      <c r="M929">
        <f t="shared" si="189"/>
        <v>0</v>
      </c>
      <c r="N929">
        <f t="shared" si="190"/>
        <v>0</v>
      </c>
      <c r="O929">
        <f t="shared" si="191"/>
        <v>0</v>
      </c>
      <c r="P929">
        <f t="shared" si="192"/>
        <v>1</v>
      </c>
      <c r="Q929">
        <f t="shared" si="193"/>
        <v>2</v>
      </c>
      <c r="R929">
        <f t="shared" si="194"/>
        <v>-0.625</v>
      </c>
    </row>
    <row r="930" spans="1:18" x14ac:dyDescent="0.25">
      <c r="A930" s="1">
        <v>43195</v>
      </c>
      <c r="B930">
        <f t="shared" si="182"/>
        <v>4</v>
      </c>
      <c r="C930" t="s">
        <v>11</v>
      </c>
      <c r="D930">
        <v>3.5</v>
      </c>
      <c r="E930" t="s">
        <v>5</v>
      </c>
      <c r="F930">
        <v>4.1325000000000003</v>
      </c>
      <c r="G930">
        <f t="shared" si="183"/>
        <v>2018</v>
      </c>
      <c r="H930">
        <f t="shared" si="184"/>
        <v>0</v>
      </c>
      <c r="I930">
        <f t="shared" si="185"/>
        <v>0</v>
      </c>
      <c r="J930">
        <f t="shared" si="186"/>
        <v>1</v>
      </c>
      <c r="K930">
        <f t="shared" si="187"/>
        <v>0</v>
      </c>
      <c r="L930">
        <f t="shared" si="188"/>
        <v>0</v>
      </c>
      <c r="M930">
        <f t="shared" si="189"/>
        <v>0</v>
      </c>
      <c r="N930">
        <f t="shared" si="190"/>
        <v>0</v>
      </c>
      <c r="O930">
        <f t="shared" si="191"/>
        <v>0</v>
      </c>
      <c r="P930">
        <f t="shared" si="192"/>
        <v>1</v>
      </c>
      <c r="Q930">
        <f t="shared" si="193"/>
        <v>3</v>
      </c>
      <c r="R930">
        <f t="shared" si="194"/>
        <v>-0.63250000000000028</v>
      </c>
    </row>
    <row r="931" spans="1:18" x14ac:dyDescent="0.25">
      <c r="A931" s="1">
        <v>43202</v>
      </c>
      <c r="B931">
        <f t="shared" si="182"/>
        <v>4</v>
      </c>
      <c r="C931" t="s">
        <v>11</v>
      </c>
      <c r="D931">
        <v>3.66</v>
      </c>
      <c r="E931" t="s">
        <v>5</v>
      </c>
      <c r="F931">
        <v>4.1349999999999998</v>
      </c>
      <c r="G931">
        <f t="shared" si="183"/>
        <v>2018</v>
      </c>
      <c r="H931">
        <f t="shared" si="184"/>
        <v>0</v>
      </c>
      <c r="I931">
        <f t="shared" si="185"/>
        <v>0</v>
      </c>
      <c r="J931">
        <f t="shared" si="186"/>
        <v>1</v>
      </c>
      <c r="K931">
        <f t="shared" si="187"/>
        <v>0</v>
      </c>
      <c r="L931">
        <f t="shared" si="188"/>
        <v>0</v>
      </c>
      <c r="M931">
        <f t="shared" si="189"/>
        <v>0</v>
      </c>
      <c r="N931">
        <f t="shared" si="190"/>
        <v>0</v>
      </c>
      <c r="O931">
        <f t="shared" si="191"/>
        <v>0</v>
      </c>
      <c r="P931">
        <f t="shared" si="192"/>
        <v>1</v>
      </c>
      <c r="Q931">
        <f t="shared" si="193"/>
        <v>3</v>
      </c>
      <c r="R931">
        <f t="shared" si="194"/>
        <v>-0.47499999999999964</v>
      </c>
    </row>
    <row r="932" spans="1:18" x14ac:dyDescent="0.25">
      <c r="A932" s="1">
        <v>43209</v>
      </c>
      <c r="B932">
        <f t="shared" si="182"/>
        <v>4</v>
      </c>
      <c r="C932" t="s">
        <v>11</v>
      </c>
      <c r="D932">
        <v>3.4</v>
      </c>
      <c r="E932" t="s">
        <v>5</v>
      </c>
      <c r="F932">
        <v>4.08</v>
      </c>
      <c r="G932">
        <f t="shared" si="183"/>
        <v>2018</v>
      </c>
      <c r="H932">
        <f t="shared" si="184"/>
        <v>0</v>
      </c>
      <c r="I932">
        <f t="shared" si="185"/>
        <v>0</v>
      </c>
      <c r="J932">
        <f t="shared" si="186"/>
        <v>1</v>
      </c>
      <c r="K932">
        <f t="shared" si="187"/>
        <v>0</v>
      </c>
      <c r="L932">
        <f t="shared" si="188"/>
        <v>0</v>
      </c>
      <c r="M932">
        <f t="shared" si="189"/>
        <v>0</v>
      </c>
      <c r="N932">
        <f t="shared" si="190"/>
        <v>0</v>
      </c>
      <c r="O932">
        <f t="shared" si="191"/>
        <v>0</v>
      </c>
      <c r="P932">
        <f t="shared" si="192"/>
        <v>1</v>
      </c>
      <c r="Q932">
        <f t="shared" si="193"/>
        <v>3</v>
      </c>
      <c r="R932">
        <f t="shared" si="194"/>
        <v>-0.68000000000000016</v>
      </c>
    </row>
    <row r="933" spans="1:18" x14ac:dyDescent="0.25">
      <c r="A933" s="1">
        <v>43216</v>
      </c>
      <c r="B933">
        <f t="shared" si="182"/>
        <v>4</v>
      </c>
      <c r="C933" t="s">
        <v>11</v>
      </c>
      <c r="D933">
        <v>3.52</v>
      </c>
      <c r="E933" t="s">
        <v>5</v>
      </c>
      <c r="F933">
        <v>4.1124999999999998</v>
      </c>
      <c r="G933">
        <f t="shared" si="183"/>
        <v>2018</v>
      </c>
      <c r="H933">
        <f t="shared" si="184"/>
        <v>0</v>
      </c>
      <c r="I933">
        <f t="shared" si="185"/>
        <v>0</v>
      </c>
      <c r="J933">
        <f t="shared" si="186"/>
        <v>1</v>
      </c>
      <c r="K933">
        <f t="shared" si="187"/>
        <v>0</v>
      </c>
      <c r="L933">
        <f t="shared" si="188"/>
        <v>0</v>
      </c>
      <c r="M933">
        <f t="shared" si="189"/>
        <v>0</v>
      </c>
      <c r="N933">
        <f t="shared" si="190"/>
        <v>0</v>
      </c>
      <c r="O933">
        <f t="shared" si="191"/>
        <v>0</v>
      </c>
      <c r="P933">
        <f t="shared" si="192"/>
        <v>1</v>
      </c>
      <c r="Q933">
        <f t="shared" si="193"/>
        <v>3</v>
      </c>
      <c r="R933">
        <f t="shared" si="194"/>
        <v>-0.5924999999999998</v>
      </c>
    </row>
    <row r="934" spans="1:18" x14ac:dyDescent="0.25">
      <c r="A934" s="1">
        <v>43223</v>
      </c>
      <c r="B934">
        <f t="shared" si="182"/>
        <v>5</v>
      </c>
      <c r="C934" t="s">
        <v>11</v>
      </c>
      <c r="D934">
        <v>3.72</v>
      </c>
      <c r="E934" t="s">
        <v>5</v>
      </c>
      <c r="F934">
        <v>4.2225000000000001</v>
      </c>
      <c r="G934">
        <f t="shared" si="183"/>
        <v>2018</v>
      </c>
      <c r="H934">
        <f t="shared" si="184"/>
        <v>0</v>
      </c>
      <c r="I934">
        <f t="shared" si="185"/>
        <v>0</v>
      </c>
      <c r="J934">
        <f t="shared" si="186"/>
        <v>1</v>
      </c>
      <c r="K934">
        <f t="shared" si="187"/>
        <v>0</v>
      </c>
      <c r="L934">
        <f t="shared" si="188"/>
        <v>0</v>
      </c>
      <c r="M934">
        <f t="shared" si="189"/>
        <v>0</v>
      </c>
      <c r="N934">
        <f t="shared" si="190"/>
        <v>0</v>
      </c>
      <c r="O934">
        <f t="shared" si="191"/>
        <v>0</v>
      </c>
      <c r="P934">
        <f t="shared" si="192"/>
        <v>1</v>
      </c>
      <c r="Q934">
        <f t="shared" si="193"/>
        <v>4</v>
      </c>
      <c r="R934">
        <f t="shared" si="194"/>
        <v>-0.50249999999999995</v>
      </c>
    </row>
    <row r="935" spans="1:18" x14ac:dyDescent="0.25">
      <c r="A935" s="1">
        <v>43230</v>
      </c>
      <c r="B935">
        <f t="shared" si="182"/>
        <v>5</v>
      </c>
      <c r="C935" t="s">
        <v>11</v>
      </c>
      <c r="D935">
        <v>3.73</v>
      </c>
      <c r="E935" t="s">
        <v>5</v>
      </c>
      <c r="F935">
        <v>4.1950000000000003</v>
      </c>
      <c r="G935">
        <f t="shared" si="183"/>
        <v>2018</v>
      </c>
      <c r="H935">
        <f t="shared" si="184"/>
        <v>0</v>
      </c>
      <c r="I935">
        <f t="shared" si="185"/>
        <v>0</v>
      </c>
      <c r="J935">
        <f t="shared" si="186"/>
        <v>1</v>
      </c>
      <c r="K935">
        <f t="shared" si="187"/>
        <v>0</v>
      </c>
      <c r="L935">
        <f t="shared" si="188"/>
        <v>0</v>
      </c>
      <c r="M935">
        <f t="shared" si="189"/>
        <v>0</v>
      </c>
      <c r="N935">
        <f t="shared" si="190"/>
        <v>0</v>
      </c>
      <c r="O935">
        <f t="shared" si="191"/>
        <v>0</v>
      </c>
      <c r="P935">
        <f t="shared" si="192"/>
        <v>1</v>
      </c>
      <c r="Q935">
        <f t="shared" si="193"/>
        <v>4</v>
      </c>
      <c r="R935">
        <f t="shared" si="194"/>
        <v>-0.4650000000000003</v>
      </c>
    </row>
    <row r="936" spans="1:18" x14ac:dyDescent="0.25">
      <c r="A936" s="1">
        <v>43237</v>
      </c>
      <c r="B936">
        <f t="shared" si="182"/>
        <v>5</v>
      </c>
      <c r="C936" t="s">
        <v>11</v>
      </c>
      <c r="D936">
        <v>3.64</v>
      </c>
      <c r="E936" t="s">
        <v>5</v>
      </c>
      <c r="F936">
        <v>4.13</v>
      </c>
      <c r="G936">
        <f t="shared" si="183"/>
        <v>2018</v>
      </c>
      <c r="H936">
        <f t="shared" si="184"/>
        <v>0</v>
      </c>
      <c r="I936">
        <f t="shared" si="185"/>
        <v>0</v>
      </c>
      <c r="J936">
        <f t="shared" si="186"/>
        <v>1</v>
      </c>
      <c r="K936">
        <f t="shared" si="187"/>
        <v>0</v>
      </c>
      <c r="L936">
        <f t="shared" si="188"/>
        <v>0</v>
      </c>
      <c r="M936">
        <f t="shared" si="189"/>
        <v>0</v>
      </c>
      <c r="N936">
        <f t="shared" si="190"/>
        <v>0</v>
      </c>
      <c r="O936">
        <f t="shared" si="191"/>
        <v>0</v>
      </c>
      <c r="P936">
        <f t="shared" si="192"/>
        <v>1</v>
      </c>
      <c r="Q936">
        <f t="shared" si="193"/>
        <v>4</v>
      </c>
      <c r="R936">
        <f t="shared" si="194"/>
        <v>-0.48999999999999977</v>
      </c>
    </row>
    <row r="937" spans="1:18" x14ac:dyDescent="0.25">
      <c r="A937" s="1">
        <v>43244</v>
      </c>
      <c r="B937">
        <f t="shared" si="182"/>
        <v>5</v>
      </c>
      <c r="C937" t="s">
        <v>11</v>
      </c>
      <c r="D937">
        <v>4.01</v>
      </c>
      <c r="E937" t="s">
        <v>5</v>
      </c>
      <c r="F937">
        <v>4.2249999999999996</v>
      </c>
      <c r="G937">
        <f t="shared" si="183"/>
        <v>2018</v>
      </c>
      <c r="H937">
        <f t="shared" si="184"/>
        <v>0</v>
      </c>
      <c r="I937">
        <f t="shared" si="185"/>
        <v>0</v>
      </c>
      <c r="J937">
        <f t="shared" si="186"/>
        <v>1</v>
      </c>
      <c r="K937">
        <f t="shared" si="187"/>
        <v>0</v>
      </c>
      <c r="L937">
        <f t="shared" si="188"/>
        <v>0</v>
      </c>
      <c r="M937">
        <f t="shared" si="189"/>
        <v>0</v>
      </c>
      <c r="N937">
        <f t="shared" si="190"/>
        <v>0</v>
      </c>
      <c r="O937">
        <f t="shared" si="191"/>
        <v>0</v>
      </c>
      <c r="P937">
        <f t="shared" si="192"/>
        <v>1</v>
      </c>
      <c r="Q937">
        <f t="shared" si="193"/>
        <v>4</v>
      </c>
      <c r="R937">
        <f t="shared" si="194"/>
        <v>-0.21499999999999986</v>
      </c>
    </row>
    <row r="938" spans="1:18" x14ac:dyDescent="0.25">
      <c r="A938" s="1">
        <v>43251</v>
      </c>
      <c r="B938">
        <f t="shared" si="182"/>
        <v>5</v>
      </c>
      <c r="C938" t="s">
        <v>11</v>
      </c>
      <c r="D938">
        <v>3.98</v>
      </c>
      <c r="E938" t="s">
        <v>5</v>
      </c>
      <c r="F938">
        <v>4.1375000000000002</v>
      </c>
      <c r="G938">
        <f t="shared" si="183"/>
        <v>2018</v>
      </c>
      <c r="H938">
        <f t="shared" si="184"/>
        <v>0</v>
      </c>
      <c r="I938">
        <f t="shared" si="185"/>
        <v>0</v>
      </c>
      <c r="J938">
        <f t="shared" si="186"/>
        <v>1</v>
      </c>
      <c r="K938">
        <f t="shared" si="187"/>
        <v>0</v>
      </c>
      <c r="L938">
        <f t="shared" si="188"/>
        <v>0</v>
      </c>
      <c r="M938">
        <f t="shared" si="189"/>
        <v>0</v>
      </c>
      <c r="N938">
        <f t="shared" si="190"/>
        <v>0</v>
      </c>
      <c r="O938">
        <f t="shared" si="191"/>
        <v>0</v>
      </c>
      <c r="P938">
        <f t="shared" si="192"/>
        <v>1</v>
      </c>
      <c r="Q938">
        <f t="shared" si="193"/>
        <v>4</v>
      </c>
      <c r="R938">
        <f t="shared" si="194"/>
        <v>-0.1575000000000002</v>
      </c>
    </row>
    <row r="939" spans="1:18" x14ac:dyDescent="0.25">
      <c r="A939" s="1">
        <v>43258</v>
      </c>
      <c r="B939">
        <f t="shared" si="182"/>
        <v>6</v>
      </c>
      <c r="C939" t="s">
        <v>11</v>
      </c>
      <c r="D939">
        <v>4.0999999999999996</v>
      </c>
      <c r="E939" t="s">
        <v>5</v>
      </c>
      <c r="F939">
        <v>3.9674999999999998</v>
      </c>
      <c r="G939">
        <f t="shared" si="183"/>
        <v>2018</v>
      </c>
      <c r="H939">
        <f t="shared" si="184"/>
        <v>0</v>
      </c>
      <c r="I939">
        <f t="shared" si="185"/>
        <v>0</v>
      </c>
      <c r="J939">
        <f t="shared" si="186"/>
        <v>1</v>
      </c>
      <c r="K939">
        <f t="shared" si="187"/>
        <v>0</v>
      </c>
      <c r="L939">
        <f t="shared" si="188"/>
        <v>0</v>
      </c>
      <c r="M939">
        <f t="shared" si="189"/>
        <v>0</v>
      </c>
      <c r="N939">
        <f t="shared" si="190"/>
        <v>0</v>
      </c>
      <c r="O939">
        <f t="shared" si="191"/>
        <v>0</v>
      </c>
      <c r="P939">
        <f t="shared" si="192"/>
        <v>1</v>
      </c>
      <c r="Q939">
        <f t="shared" si="193"/>
        <v>5</v>
      </c>
      <c r="R939">
        <f t="shared" si="194"/>
        <v>0.13249999999999984</v>
      </c>
    </row>
    <row r="940" spans="1:18" x14ac:dyDescent="0.25">
      <c r="A940" s="1">
        <v>43272</v>
      </c>
      <c r="B940">
        <f t="shared" si="182"/>
        <v>6</v>
      </c>
      <c r="C940" t="s">
        <v>11</v>
      </c>
      <c r="D940">
        <v>3.81</v>
      </c>
      <c r="E940" t="s">
        <v>5</v>
      </c>
      <c r="F940">
        <v>3.7825000000000002</v>
      </c>
      <c r="G940">
        <f t="shared" si="183"/>
        <v>2018</v>
      </c>
      <c r="H940">
        <f t="shared" si="184"/>
        <v>0</v>
      </c>
      <c r="I940">
        <f t="shared" si="185"/>
        <v>0</v>
      </c>
      <c r="J940">
        <f t="shared" si="186"/>
        <v>1</v>
      </c>
      <c r="K940">
        <f t="shared" si="187"/>
        <v>0</v>
      </c>
      <c r="L940">
        <f t="shared" si="188"/>
        <v>0</v>
      </c>
      <c r="M940">
        <f t="shared" si="189"/>
        <v>0</v>
      </c>
      <c r="N940">
        <f t="shared" si="190"/>
        <v>0</v>
      </c>
      <c r="O940">
        <f t="shared" si="191"/>
        <v>0</v>
      </c>
      <c r="P940">
        <f t="shared" si="192"/>
        <v>1</v>
      </c>
      <c r="Q940">
        <f t="shared" si="193"/>
        <v>5</v>
      </c>
      <c r="R940">
        <f t="shared" si="194"/>
        <v>2.7499999999999858E-2</v>
      </c>
    </row>
    <row r="941" spans="1:18" x14ac:dyDescent="0.25">
      <c r="A941" s="1">
        <v>43279</v>
      </c>
      <c r="B941">
        <f t="shared" si="182"/>
        <v>6</v>
      </c>
      <c r="C941" t="s">
        <v>11</v>
      </c>
      <c r="D941">
        <v>3.67</v>
      </c>
      <c r="E941" t="s">
        <v>5</v>
      </c>
      <c r="F941">
        <v>3.66</v>
      </c>
      <c r="G941">
        <f t="shared" si="183"/>
        <v>2018</v>
      </c>
      <c r="H941">
        <f t="shared" si="184"/>
        <v>0</v>
      </c>
      <c r="I941">
        <f t="shared" si="185"/>
        <v>0</v>
      </c>
      <c r="J941">
        <f t="shared" si="186"/>
        <v>1</v>
      </c>
      <c r="K941">
        <f t="shared" si="187"/>
        <v>0</v>
      </c>
      <c r="L941">
        <f t="shared" si="188"/>
        <v>0</v>
      </c>
      <c r="M941">
        <f t="shared" si="189"/>
        <v>0</v>
      </c>
      <c r="N941">
        <f t="shared" si="190"/>
        <v>0</v>
      </c>
      <c r="O941">
        <f t="shared" si="191"/>
        <v>0</v>
      </c>
      <c r="P941">
        <f t="shared" si="192"/>
        <v>1</v>
      </c>
      <c r="Q941">
        <f t="shared" si="193"/>
        <v>5</v>
      </c>
      <c r="R941">
        <f t="shared" si="194"/>
        <v>9.9999999999997868E-3</v>
      </c>
    </row>
    <row r="942" spans="1:18" x14ac:dyDescent="0.25">
      <c r="A942" s="1">
        <v>43104</v>
      </c>
      <c r="B942">
        <f t="shared" si="182"/>
        <v>1</v>
      </c>
      <c r="C942" t="s">
        <v>11</v>
      </c>
      <c r="D942">
        <v>3.41</v>
      </c>
      <c r="E942" t="s">
        <v>3</v>
      </c>
      <c r="F942">
        <v>3.6775000000000002</v>
      </c>
      <c r="G942">
        <f t="shared" si="183"/>
        <v>2018</v>
      </c>
      <c r="H942">
        <f t="shared" si="184"/>
        <v>0</v>
      </c>
      <c r="I942">
        <f t="shared" si="185"/>
        <v>0</v>
      </c>
      <c r="J942">
        <f t="shared" si="186"/>
        <v>1</v>
      </c>
      <c r="K942">
        <f t="shared" si="187"/>
        <v>0</v>
      </c>
      <c r="L942">
        <f t="shared" si="188"/>
        <v>0</v>
      </c>
      <c r="M942">
        <f t="shared" si="189"/>
        <v>0</v>
      </c>
      <c r="N942">
        <f t="shared" si="190"/>
        <v>0</v>
      </c>
      <c r="O942">
        <f t="shared" si="191"/>
        <v>0</v>
      </c>
      <c r="P942">
        <f t="shared" si="192"/>
        <v>0</v>
      </c>
      <c r="Q942">
        <f t="shared" si="193"/>
        <v>0</v>
      </c>
      <c r="R942">
        <f t="shared" si="194"/>
        <v>-0.26750000000000007</v>
      </c>
    </row>
    <row r="943" spans="1:18" x14ac:dyDescent="0.25">
      <c r="A943" s="1">
        <v>43111</v>
      </c>
      <c r="B943">
        <f t="shared" si="182"/>
        <v>1</v>
      </c>
      <c r="C943" t="s">
        <v>11</v>
      </c>
      <c r="D943">
        <v>3.36</v>
      </c>
      <c r="E943" t="s">
        <v>3</v>
      </c>
      <c r="F943">
        <v>3.65</v>
      </c>
      <c r="G943">
        <f t="shared" si="183"/>
        <v>2018</v>
      </c>
      <c r="H943">
        <f t="shared" si="184"/>
        <v>0</v>
      </c>
      <c r="I943">
        <f t="shared" si="185"/>
        <v>0</v>
      </c>
      <c r="J943">
        <f t="shared" si="186"/>
        <v>1</v>
      </c>
      <c r="K943">
        <f t="shared" si="187"/>
        <v>0</v>
      </c>
      <c r="L943">
        <f t="shared" si="188"/>
        <v>0</v>
      </c>
      <c r="M943">
        <f t="shared" si="189"/>
        <v>0</v>
      </c>
      <c r="N943">
        <f t="shared" si="190"/>
        <v>0</v>
      </c>
      <c r="O943">
        <f t="shared" si="191"/>
        <v>0</v>
      </c>
      <c r="P943">
        <f t="shared" si="192"/>
        <v>0</v>
      </c>
      <c r="Q943">
        <f t="shared" si="193"/>
        <v>0</v>
      </c>
      <c r="R943">
        <f t="shared" si="194"/>
        <v>-0.29000000000000004</v>
      </c>
    </row>
    <row r="944" spans="1:18" x14ac:dyDescent="0.25">
      <c r="A944" s="1">
        <v>43118</v>
      </c>
      <c r="B944">
        <f t="shared" si="182"/>
        <v>1</v>
      </c>
      <c r="C944" t="s">
        <v>11</v>
      </c>
      <c r="D944">
        <v>3.28</v>
      </c>
      <c r="E944" t="s">
        <v>3</v>
      </c>
      <c r="F944">
        <v>3.6775000000000002</v>
      </c>
      <c r="G944">
        <f t="shared" si="183"/>
        <v>2018</v>
      </c>
      <c r="H944">
        <f t="shared" si="184"/>
        <v>0</v>
      </c>
      <c r="I944">
        <f t="shared" si="185"/>
        <v>0</v>
      </c>
      <c r="J944">
        <f t="shared" si="186"/>
        <v>1</v>
      </c>
      <c r="K944">
        <f t="shared" si="187"/>
        <v>0</v>
      </c>
      <c r="L944">
        <f t="shared" si="188"/>
        <v>0</v>
      </c>
      <c r="M944">
        <f t="shared" si="189"/>
        <v>0</v>
      </c>
      <c r="N944">
        <f t="shared" si="190"/>
        <v>0</v>
      </c>
      <c r="O944">
        <f t="shared" si="191"/>
        <v>0</v>
      </c>
      <c r="P944">
        <f t="shared" si="192"/>
        <v>0</v>
      </c>
      <c r="Q944">
        <f t="shared" si="193"/>
        <v>0</v>
      </c>
      <c r="R944">
        <f t="shared" si="194"/>
        <v>-0.39750000000000041</v>
      </c>
    </row>
    <row r="945" spans="1:18" x14ac:dyDescent="0.25">
      <c r="A945" s="1">
        <v>43125</v>
      </c>
      <c r="B945">
        <f t="shared" si="182"/>
        <v>1</v>
      </c>
      <c r="C945" t="s">
        <v>11</v>
      </c>
      <c r="D945">
        <v>3.31</v>
      </c>
      <c r="E945" t="s">
        <v>3</v>
      </c>
      <c r="F945">
        <v>3.7174999999999998</v>
      </c>
      <c r="G945">
        <f t="shared" si="183"/>
        <v>2018</v>
      </c>
      <c r="H945">
        <f t="shared" si="184"/>
        <v>0</v>
      </c>
      <c r="I945">
        <f t="shared" si="185"/>
        <v>0</v>
      </c>
      <c r="J945">
        <f t="shared" si="186"/>
        <v>1</v>
      </c>
      <c r="K945">
        <f t="shared" si="187"/>
        <v>0</v>
      </c>
      <c r="L945">
        <f t="shared" si="188"/>
        <v>0</v>
      </c>
      <c r="M945">
        <f t="shared" si="189"/>
        <v>0</v>
      </c>
      <c r="N945">
        <f t="shared" si="190"/>
        <v>0</v>
      </c>
      <c r="O945">
        <f t="shared" si="191"/>
        <v>0</v>
      </c>
      <c r="P945">
        <f t="shared" si="192"/>
        <v>0</v>
      </c>
      <c r="Q945">
        <f t="shared" si="193"/>
        <v>0</v>
      </c>
      <c r="R945">
        <f t="shared" si="194"/>
        <v>-0.40749999999999975</v>
      </c>
    </row>
    <row r="946" spans="1:18" x14ac:dyDescent="0.25">
      <c r="A946" s="1">
        <v>43132</v>
      </c>
      <c r="B946">
        <f t="shared" si="182"/>
        <v>2</v>
      </c>
      <c r="C946" t="s">
        <v>11</v>
      </c>
      <c r="D946">
        <v>3.3</v>
      </c>
      <c r="E946" t="s">
        <v>3</v>
      </c>
      <c r="F946">
        <v>3.7774999999999999</v>
      </c>
      <c r="G946">
        <f t="shared" si="183"/>
        <v>2018</v>
      </c>
      <c r="H946">
        <f t="shared" si="184"/>
        <v>0</v>
      </c>
      <c r="I946">
        <f t="shared" si="185"/>
        <v>0</v>
      </c>
      <c r="J946">
        <f t="shared" si="186"/>
        <v>1</v>
      </c>
      <c r="K946">
        <f t="shared" si="187"/>
        <v>0</v>
      </c>
      <c r="L946">
        <f t="shared" si="188"/>
        <v>0</v>
      </c>
      <c r="M946">
        <f t="shared" si="189"/>
        <v>0</v>
      </c>
      <c r="N946">
        <f t="shared" si="190"/>
        <v>0</v>
      </c>
      <c r="O946">
        <f t="shared" si="191"/>
        <v>0</v>
      </c>
      <c r="P946">
        <f t="shared" si="192"/>
        <v>0</v>
      </c>
      <c r="Q946">
        <f t="shared" si="193"/>
        <v>1</v>
      </c>
      <c r="R946">
        <f t="shared" si="194"/>
        <v>-0.47750000000000004</v>
      </c>
    </row>
    <row r="947" spans="1:18" x14ac:dyDescent="0.25">
      <c r="A947" s="1">
        <v>43139</v>
      </c>
      <c r="B947">
        <f t="shared" si="182"/>
        <v>2</v>
      </c>
      <c r="C947" t="s">
        <v>11</v>
      </c>
      <c r="D947">
        <v>3.24</v>
      </c>
      <c r="E947" t="s">
        <v>3</v>
      </c>
      <c r="F947">
        <v>3.81</v>
      </c>
      <c r="G947">
        <f t="shared" si="183"/>
        <v>2018</v>
      </c>
      <c r="H947">
        <f t="shared" si="184"/>
        <v>0</v>
      </c>
      <c r="I947">
        <f t="shared" si="185"/>
        <v>0</v>
      </c>
      <c r="J947">
        <f t="shared" si="186"/>
        <v>1</v>
      </c>
      <c r="K947">
        <f t="shared" si="187"/>
        <v>0</v>
      </c>
      <c r="L947">
        <f t="shared" si="188"/>
        <v>0</v>
      </c>
      <c r="M947">
        <f t="shared" si="189"/>
        <v>0</v>
      </c>
      <c r="N947">
        <f t="shared" si="190"/>
        <v>0</v>
      </c>
      <c r="O947">
        <f t="shared" si="191"/>
        <v>0</v>
      </c>
      <c r="P947">
        <f t="shared" si="192"/>
        <v>0</v>
      </c>
      <c r="Q947">
        <f t="shared" si="193"/>
        <v>1</v>
      </c>
      <c r="R947">
        <f t="shared" si="194"/>
        <v>-0.56999999999999984</v>
      </c>
    </row>
    <row r="948" spans="1:18" x14ac:dyDescent="0.25">
      <c r="A948" s="1">
        <v>43146</v>
      </c>
      <c r="B948">
        <f t="shared" si="182"/>
        <v>2</v>
      </c>
      <c r="C948" t="s">
        <v>11</v>
      </c>
      <c r="D948">
        <v>3.54</v>
      </c>
      <c r="E948" t="s">
        <v>3</v>
      </c>
      <c r="F948">
        <v>3.83</v>
      </c>
      <c r="G948">
        <f t="shared" si="183"/>
        <v>2018</v>
      </c>
      <c r="H948">
        <f t="shared" si="184"/>
        <v>0</v>
      </c>
      <c r="I948">
        <f t="shared" si="185"/>
        <v>0</v>
      </c>
      <c r="J948">
        <f t="shared" si="186"/>
        <v>1</v>
      </c>
      <c r="K948">
        <f t="shared" si="187"/>
        <v>0</v>
      </c>
      <c r="L948">
        <f t="shared" si="188"/>
        <v>0</v>
      </c>
      <c r="M948">
        <f t="shared" si="189"/>
        <v>0</v>
      </c>
      <c r="N948">
        <f t="shared" si="190"/>
        <v>0</v>
      </c>
      <c r="O948">
        <f t="shared" si="191"/>
        <v>0</v>
      </c>
      <c r="P948">
        <f t="shared" si="192"/>
        <v>0</v>
      </c>
      <c r="Q948">
        <f t="shared" si="193"/>
        <v>1</v>
      </c>
      <c r="R948">
        <f t="shared" si="194"/>
        <v>-0.29000000000000004</v>
      </c>
    </row>
    <row r="949" spans="1:18" x14ac:dyDescent="0.25">
      <c r="A949" s="1">
        <v>43153</v>
      </c>
      <c r="B949">
        <f t="shared" si="182"/>
        <v>2</v>
      </c>
      <c r="C949" t="s">
        <v>11</v>
      </c>
      <c r="D949">
        <v>3.48</v>
      </c>
      <c r="E949" t="s">
        <v>3</v>
      </c>
      <c r="F949">
        <v>3.8250000000000002</v>
      </c>
      <c r="G949">
        <f t="shared" si="183"/>
        <v>2018</v>
      </c>
      <c r="H949">
        <f t="shared" si="184"/>
        <v>0</v>
      </c>
      <c r="I949">
        <f t="shared" si="185"/>
        <v>0</v>
      </c>
      <c r="J949">
        <f t="shared" si="186"/>
        <v>1</v>
      </c>
      <c r="K949">
        <f t="shared" si="187"/>
        <v>0</v>
      </c>
      <c r="L949">
        <f t="shared" si="188"/>
        <v>0</v>
      </c>
      <c r="M949">
        <f t="shared" si="189"/>
        <v>0</v>
      </c>
      <c r="N949">
        <f t="shared" si="190"/>
        <v>0</v>
      </c>
      <c r="O949">
        <f t="shared" si="191"/>
        <v>0</v>
      </c>
      <c r="P949">
        <f t="shared" si="192"/>
        <v>0</v>
      </c>
      <c r="Q949">
        <f t="shared" si="193"/>
        <v>1</v>
      </c>
      <c r="R949">
        <f t="shared" si="194"/>
        <v>-0.3450000000000002</v>
      </c>
    </row>
    <row r="950" spans="1:18" x14ac:dyDescent="0.25">
      <c r="A950" s="1">
        <v>43160</v>
      </c>
      <c r="B950">
        <f t="shared" si="182"/>
        <v>3</v>
      </c>
      <c r="C950" t="s">
        <v>11</v>
      </c>
      <c r="D950">
        <v>3.36</v>
      </c>
      <c r="E950" t="s">
        <v>3</v>
      </c>
      <c r="F950">
        <v>3.9350000000000001</v>
      </c>
      <c r="G950">
        <f t="shared" si="183"/>
        <v>2018</v>
      </c>
      <c r="H950">
        <f t="shared" si="184"/>
        <v>0</v>
      </c>
      <c r="I950">
        <f t="shared" si="185"/>
        <v>0</v>
      </c>
      <c r="J950">
        <f t="shared" si="186"/>
        <v>1</v>
      </c>
      <c r="K950">
        <f t="shared" si="187"/>
        <v>0</v>
      </c>
      <c r="L950">
        <f t="shared" si="188"/>
        <v>0</v>
      </c>
      <c r="M950">
        <f t="shared" si="189"/>
        <v>0</v>
      </c>
      <c r="N950">
        <f t="shared" si="190"/>
        <v>0</v>
      </c>
      <c r="O950">
        <f t="shared" si="191"/>
        <v>0</v>
      </c>
      <c r="P950">
        <f t="shared" si="192"/>
        <v>0</v>
      </c>
      <c r="Q950">
        <f t="shared" si="193"/>
        <v>2</v>
      </c>
      <c r="R950">
        <f t="shared" si="194"/>
        <v>-0.57500000000000018</v>
      </c>
    </row>
    <row r="951" spans="1:18" x14ac:dyDescent="0.25">
      <c r="A951" s="1">
        <v>43167</v>
      </c>
      <c r="B951">
        <f t="shared" si="182"/>
        <v>3</v>
      </c>
      <c r="C951" t="s">
        <v>11</v>
      </c>
      <c r="D951">
        <v>3.4</v>
      </c>
      <c r="E951" t="s">
        <v>3</v>
      </c>
      <c r="F951">
        <v>4.0049999999999999</v>
      </c>
      <c r="G951">
        <f t="shared" si="183"/>
        <v>2018</v>
      </c>
      <c r="H951">
        <f t="shared" si="184"/>
        <v>0</v>
      </c>
      <c r="I951">
        <f t="shared" si="185"/>
        <v>0</v>
      </c>
      <c r="J951">
        <f t="shared" si="186"/>
        <v>1</v>
      </c>
      <c r="K951">
        <f t="shared" si="187"/>
        <v>0</v>
      </c>
      <c r="L951">
        <f t="shared" si="188"/>
        <v>0</v>
      </c>
      <c r="M951">
        <f t="shared" si="189"/>
        <v>0</v>
      </c>
      <c r="N951">
        <f t="shared" si="190"/>
        <v>0</v>
      </c>
      <c r="O951">
        <f t="shared" si="191"/>
        <v>0</v>
      </c>
      <c r="P951">
        <f t="shared" si="192"/>
        <v>0</v>
      </c>
      <c r="Q951">
        <f t="shared" si="193"/>
        <v>2</v>
      </c>
      <c r="R951">
        <f t="shared" si="194"/>
        <v>-0.60499999999999998</v>
      </c>
    </row>
    <row r="952" spans="1:18" x14ac:dyDescent="0.25">
      <c r="A952" s="1">
        <v>43174</v>
      </c>
      <c r="B952">
        <f t="shared" si="182"/>
        <v>3</v>
      </c>
      <c r="C952" t="s">
        <v>11</v>
      </c>
      <c r="D952">
        <v>3.46</v>
      </c>
      <c r="E952" t="s">
        <v>3</v>
      </c>
      <c r="F952">
        <v>3.9449999999999998</v>
      </c>
      <c r="G952">
        <f t="shared" si="183"/>
        <v>2018</v>
      </c>
      <c r="H952">
        <f t="shared" si="184"/>
        <v>0</v>
      </c>
      <c r="I952">
        <f t="shared" si="185"/>
        <v>0</v>
      </c>
      <c r="J952">
        <f t="shared" si="186"/>
        <v>1</v>
      </c>
      <c r="K952">
        <f t="shared" si="187"/>
        <v>0</v>
      </c>
      <c r="L952">
        <f t="shared" si="188"/>
        <v>0</v>
      </c>
      <c r="M952">
        <f t="shared" si="189"/>
        <v>0</v>
      </c>
      <c r="N952">
        <f t="shared" si="190"/>
        <v>0</v>
      </c>
      <c r="O952">
        <f t="shared" si="191"/>
        <v>0</v>
      </c>
      <c r="P952">
        <f t="shared" si="192"/>
        <v>0</v>
      </c>
      <c r="Q952">
        <f t="shared" si="193"/>
        <v>2</v>
      </c>
      <c r="R952">
        <f t="shared" si="194"/>
        <v>-0.48499999999999988</v>
      </c>
    </row>
    <row r="953" spans="1:18" x14ac:dyDescent="0.25">
      <c r="A953" s="1">
        <v>43181</v>
      </c>
      <c r="B953">
        <f t="shared" si="182"/>
        <v>3</v>
      </c>
      <c r="C953" t="s">
        <v>11</v>
      </c>
      <c r="D953">
        <v>3.35</v>
      </c>
      <c r="E953" t="s">
        <v>3</v>
      </c>
      <c r="F953">
        <v>3.8424999999999998</v>
      </c>
      <c r="G953">
        <f t="shared" si="183"/>
        <v>2018</v>
      </c>
      <c r="H953">
        <f t="shared" si="184"/>
        <v>0</v>
      </c>
      <c r="I953">
        <f t="shared" si="185"/>
        <v>0</v>
      </c>
      <c r="J953">
        <f t="shared" si="186"/>
        <v>1</v>
      </c>
      <c r="K953">
        <f t="shared" si="187"/>
        <v>0</v>
      </c>
      <c r="L953">
        <f t="shared" si="188"/>
        <v>0</v>
      </c>
      <c r="M953">
        <f t="shared" si="189"/>
        <v>0</v>
      </c>
      <c r="N953">
        <f t="shared" si="190"/>
        <v>0</v>
      </c>
      <c r="O953">
        <f t="shared" si="191"/>
        <v>0</v>
      </c>
      <c r="P953">
        <f t="shared" si="192"/>
        <v>0</v>
      </c>
      <c r="Q953">
        <f t="shared" si="193"/>
        <v>2</v>
      </c>
      <c r="R953">
        <f t="shared" si="194"/>
        <v>-0.49249999999999972</v>
      </c>
    </row>
    <row r="954" spans="1:18" x14ac:dyDescent="0.25">
      <c r="A954" s="1">
        <v>43188</v>
      </c>
      <c r="B954">
        <f t="shared" si="182"/>
        <v>3</v>
      </c>
      <c r="C954" t="s">
        <v>11</v>
      </c>
      <c r="D954">
        <v>3.49</v>
      </c>
      <c r="E954" t="s">
        <v>3</v>
      </c>
      <c r="F954">
        <v>3.9624999999999999</v>
      </c>
      <c r="G954">
        <f t="shared" si="183"/>
        <v>2018</v>
      </c>
      <c r="H954">
        <f t="shared" si="184"/>
        <v>0</v>
      </c>
      <c r="I954">
        <f t="shared" si="185"/>
        <v>0</v>
      </c>
      <c r="J954">
        <f t="shared" si="186"/>
        <v>1</v>
      </c>
      <c r="K954">
        <f t="shared" si="187"/>
        <v>0</v>
      </c>
      <c r="L954">
        <f t="shared" si="188"/>
        <v>0</v>
      </c>
      <c r="M954">
        <f t="shared" si="189"/>
        <v>0</v>
      </c>
      <c r="N954">
        <f t="shared" si="190"/>
        <v>0</v>
      </c>
      <c r="O954">
        <f t="shared" si="191"/>
        <v>0</v>
      </c>
      <c r="P954">
        <f t="shared" si="192"/>
        <v>0</v>
      </c>
      <c r="Q954">
        <f t="shared" si="193"/>
        <v>2</v>
      </c>
      <c r="R954">
        <f t="shared" si="194"/>
        <v>-0.4724999999999997</v>
      </c>
    </row>
    <row r="955" spans="1:18" x14ac:dyDescent="0.25">
      <c r="A955" s="1">
        <v>43195</v>
      </c>
      <c r="B955">
        <f t="shared" si="182"/>
        <v>4</v>
      </c>
      <c r="C955" t="s">
        <v>11</v>
      </c>
      <c r="D955">
        <v>3.5</v>
      </c>
      <c r="E955" t="s">
        <v>3</v>
      </c>
      <c r="F955">
        <v>3.9824999999999999</v>
      </c>
      <c r="G955">
        <f t="shared" si="183"/>
        <v>2018</v>
      </c>
      <c r="H955">
        <f t="shared" si="184"/>
        <v>0</v>
      </c>
      <c r="I955">
        <f t="shared" si="185"/>
        <v>0</v>
      </c>
      <c r="J955">
        <f t="shared" si="186"/>
        <v>1</v>
      </c>
      <c r="K955">
        <f t="shared" si="187"/>
        <v>0</v>
      </c>
      <c r="L955">
        <f t="shared" si="188"/>
        <v>0</v>
      </c>
      <c r="M955">
        <f t="shared" si="189"/>
        <v>0</v>
      </c>
      <c r="N955">
        <f t="shared" si="190"/>
        <v>0</v>
      </c>
      <c r="O955">
        <f t="shared" si="191"/>
        <v>0</v>
      </c>
      <c r="P955">
        <f t="shared" si="192"/>
        <v>0</v>
      </c>
      <c r="Q955">
        <f t="shared" si="193"/>
        <v>3</v>
      </c>
      <c r="R955">
        <f t="shared" si="194"/>
        <v>-0.48249999999999993</v>
      </c>
    </row>
    <row r="956" spans="1:18" x14ac:dyDescent="0.25">
      <c r="A956" s="1">
        <v>43202</v>
      </c>
      <c r="B956">
        <f t="shared" si="182"/>
        <v>4</v>
      </c>
      <c r="C956" t="s">
        <v>11</v>
      </c>
      <c r="D956">
        <v>3.66</v>
      </c>
      <c r="E956" t="s">
        <v>3</v>
      </c>
      <c r="F956">
        <v>3.9725000000000001</v>
      </c>
      <c r="G956">
        <f t="shared" si="183"/>
        <v>2018</v>
      </c>
      <c r="H956">
        <f t="shared" si="184"/>
        <v>0</v>
      </c>
      <c r="I956">
        <f t="shared" si="185"/>
        <v>0</v>
      </c>
      <c r="J956">
        <f t="shared" si="186"/>
        <v>1</v>
      </c>
      <c r="K956">
        <f t="shared" si="187"/>
        <v>0</v>
      </c>
      <c r="L956">
        <f t="shared" si="188"/>
        <v>0</v>
      </c>
      <c r="M956">
        <f t="shared" si="189"/>
        <v>0</v>
      </c>
      <c r="N956">
        <f t="shared" si="190"/>
        <v>0</v>
      </c>
      <c r="O956">
        <f t="shared" si="191"/>
        <v>0</v>
      </c>
      <c r="P956">
        <f t="shared" si="192"/>
        <v>0</v>
      </c>
      <c r="Q956">
        <f t="shared" si="193"/>
        <v>3</v>
      </c>
      <c r="R956">
        <f t="shared" si="194"/>
        <v>-0.3125</v>
      </c>
    </row>
    <row r="957" spans="1:18" x14ac:dyDescent="0.25">
      <c r="A957" s="1">
        <v>43209</v>
      </c>
      <c r="B957">
        <f t="shared" si="182"/>
        <v>4</v>
      </c>
      <c r="C957" t="s">
        <v>11</v>
      </c>
      <c r="D957">
        <v>3.4</v>
      </c>
      <c r="E957" t="s">
        <v>3</v>
      </c>
      <c r="F957">
        <v>3.91</v>
      </c>
      <c r="G957">
        <f t="shared" si="183"/>
        <v>2018</v>
      </c>
      <c r="H957">
        <f t="shared" si="184"/>
        <v>0</v>
      </c>
      <c r="I957">
        <f t="shared" si="185"/>
        <v>0</v>
      </c>
      <c r="J957">
        <f t="shared" si="186"/>
        <v>1</v>
      </c>
      <c r="K957">
        <f t="shared" si="187"/>
        <v>0</v>
      </c>
      <c r="L957">
        <f t="shared" si="188"/>
        <v>0</v>
      </c>
      <c r="M957">
        <f t="shared" si="189"/>
        <v>0</v>
      </c>
      <c r="N957">
        <f t="shared" si="190"/>
        <v>0</v>
      </c>
      <c r="O957">
        <f t="shared" si="191"/>
        <v>0</v>
      </c>
      <c r="P957">
        <f t="shared" si="192"/>
        <v>0</v>
      </c>
      <c r="Q957">
        <f t="shared" si="193"/>
        <v>3</v>
      </c>
      <c r="R957">
        <f t="shared" si="194"/>
        <v>-0.51000000000000023</v>
      </c>
    </row>
    <row r="958" spans="1:18" x14ac:dyDescent="0.25">
      <c r="A958" s="1">
        <v>43216</v>
      </c>
      <c r="B958">
        <f t="shared" si="182"/>
        <v>4</v>
      </c>
      <c r="C958" t="s">
        <v>11</v>
      </c>
      <c r="D958">
        <v>3.52</v>
      </c>
      <c r="E958" t="s">
        <v>3</v>
      </c>
      <c r="F958">
        <v>3.9525000000000001</v>
      </c>
      <c r="G958">
        <f t="shared" si="183"/>
        <v>2018</v>
      </c>
      <c r="H958">
        <f t="shared" si="184"/>
        <v>0</v>
      </c>
      <c r="I958">
        <f t="shared" si="185"/>
        <v>0</v>
      </c>
      <c r="J958">
        <f t="shared" si="186"/>
        <v>1</v>
      </c>
      <c r="K958">
        <f t="shared" si="187"/>
        <v>0</v>
      </c>
      <c r="L958">
        <f t="shared" si="188"/>
        <v>0</v>
      </c>
      <c r="M958">
        <f t="shared" si="189"/>
        <v>0</v>
      </c>
      <c r="N958">
        <f t="shared" si="190"/>
        <v>0</v>
      </c>
      <c r="O958">
        <f t="shared" si="191"/>
        <v>0</v>
      </c>
      <c r="P958">
        <f t="shared" si="192"/>
        <v>0</v>
      </c>
      <c r="Q958">
        <f t="shared" si="193"/>
        <v>3</v>
      </c>
      <c r="R958">
        <f t="shared" si="194"/>
        <v>-0.43250000000000011</v>
      </c>
    </row>
    <row r="959" spans="1:18" x14ac:dyDescent="0.25">
      <c r="A959" s="1">
        <v>43223</v>
      </c>
      <c r="B959">
        <f t="shared" si="182"/>
        <v>5</v>
      </c>
      <c r="C959" t="s">
        <v>11</v>
      </c>
      <c r="D959">
        <v>3.72</v>
      </c>
      <c r="E959" t="s">
        <v>3</v>
      </c>
      <c r="F959">
        <v>4.08</v>
      </c>
      <c r="G959">
        <f t="shared" si="183"/>
        <v>2018</v>
      </c>
      <c r="H959">
        <f t="shared" si="184"/>
        <v>0</v>
      </c>
      <c r="I959">
        <f t="shared" si="185"/>
        <v>0</v>
      </c>
      <c r="J959">
        <f t="shared" si="186"/>
        <v>1</v>
      </c>
      <c r="K959">
        <f t="shared" si="187"/>
        <v>0</v>
      </c>
      <c r="L959">
        <f t="shared" si="188"/>
        <v>0</v>
      </c>
      <c r="M959">
        <f t="shared" si="189"/>
        <v>0</v>
      </c>
      <c r="N959">
        <f t="shared" si="190"/>
        <v>0</v>
      </c>
      <c r="O959">
        <f t="shared" si="191"/>
        <v>0</v>
      </c>
      <c r="P959">
        <f t="shared" si="192"/>
        <v>0</v>
      </c>
      <c r="Q959">
        <f t="shared" si="193"/>
        <v>4</v>
      </c>
      <c r="R959">
        <f t="shared" si="194"/>
        <v>-0.35999999999999988</v>
      </c>
    </row>
    <row r="960" spans="1:18" x14ac:dyDescent="0.25">
      <c r="A960" s="1">
        <v>43230</v>
      </c>
      <c r="B960">
        <f t="shared" si="182"/>
        <v>5</v>
      </c>
      <c r="C960" t="s">
        <v>11</v>
      </c>
      <c r="D960">
        <v>3.73</v>
      </c>
      <c r="E960" t="s">
        <v>3</v>
      </c>
      <c r="F960">
        <v>4.0199999999999996</v>
      </c>
      <c r="G960">
        <f t="shared" si="183"/>
        <v>2018</v>
      </c>
      <c r="H960">
        <f t="shared" si="184"/>
        <v>0</v>
      </c>
      <c r="I960">
        <f t="shared" si="185"/>
        <v>0</v>
      </c>
      <c r="J960">
        <f t="shared" si="186"/>
        <v>1</v>
      </c>
      <c r="K960">
        <f t="shared" si="187"/>
        <v>0</v>
      </c>
      <c r="L960">
        <f t="shared" si="188"/>
        <v>0</v>
      </c>
      <c r="M960">
        <f t="shared" si="189"/>
        <v>0</v>
      </c>
      <c r="N960">
        <f t="shared" si="190"/>
        <v>0</v>
      </c>
      <c r="O960">
        <f t="shared" si="191"/>
        <v>0</v>
      </c>
      <c r="P960">
        <f t="shared" si="192"/>
        <v>0</v>
      </c>
      <c r="Q960">
        <f t="shared" si="193"/>
        <v>4</v>
      </c>
      <c r="R960">
        <f t="shared" si="194"/>
        <v>-0.28999999999999959</v>
      </c>
    </row>
    <row r="961" spans="1:18" x14ac:dyDescent="0.25">
      <c r="A961" s="1">
        <v>43237</v>
      </c>
      <c r="B961">
        <f t="shared" si="182"/>
        <v>5</v>
      </c>
      <c r="C961" t="s">
        <v>11</v>
      </c>
      <c r="D961">
        <v>3.64</v>
      </c>
      <c r="E961" t="s">
        <v>3</v>
      </c>
      <c r="F961">
        <v>3.9525000000000001</v>
      </c>
      <c r="G961">
        <f t="shared" si="183"/>
        <v>2018</v>
      </c>
      <c r="H961">
        <f t="shared" si="184"/>
        <v>0</v>
      </c>
      <c r="I961">
        <f t="shared" si="185"/>
        <v>0</v>
      </c>
      <c r="J961">
        <f t="shared" si="186"/>
        <v>1</v>
      </c>
      <c r="K961">
        <f t="shared" si="187"/>
        <v>0</v>
      </c>
      <c r="L961">
        <f t="shared" si="188"/>
        <v>0</v>
      </c>
      <c r="M961">
        <f t="shared" si="189"/>
        <v>0</v>
      </c>
      <c r="N961">
        <f t="shared" si="190"/>
        <v>0</v>
      </c>
      <c r="O961">
        <f t="shared" si="191"/>
        <v>0</v>
      </c>
      <c r="P961">
        <f t="shared" si="192"/>
        <v>0</v>
      </c>
      <c r="Q961">
        <f t="shared" si="193"/>
        <v>4</v>
      </c>
      <c r="R961">
        <f t="shared" si="194"/>
        <v>-0.3125</v>
      </c>
    </row>
    <row r="962" spans="1:18" x14ac:dyDescent="0.25">
      <c r="A962" s="1">
        <v>43244</v>
      </c>
      <c r="B962">
        <f t="shared" ref="B962:B1025" si="195">MONTH(A962)</f>
        <v>5</v>
      </c>
      <c r="C962" t="s">
        <v>11</v>
      </c>
      <c r="D962">
        <v>4.01</v>
      </c>
      <c r="E962" t="s">
        <v>3</v>
      </c>
      <c r="F962">
        <v>4.0425000000000004</v>
      </c>
      <c r="G962">
        <f t="shared" ref="G962:G1025" si="196">YEAR(A962)</f>
        <v>2018</v>
      </c>
      <c r="H962">
        <f t="shared" ref="H962:H1025" si="197">IF($G962=2016,1,0)</f>
        <v>0</v>
      </c>
      <c r="I962">
        <f t="shared" ref="I962:I1025" si="198">IF($G962=2017,1,0)</f>
        <v>0</v>
      </c>
      <c r="J962">
        <f t="shared" ref="J962:J1025" si="199">IF($G962=2018,1,0)</f>
        <v>1</v>
      </c>
      <c r="K962">
        <f t="shared" ref="K962:K1025" si="200">IF($G962=2019,1,0)</f>
        <v>0</v>
      </c>
      <c r="L962">
        <f t="shared" ref="L962:L1025" si="201">IF($G962=2020,1,0)</f>
        <v>0</v>
      </c>
      <c r="M962">
        <f t="shared" ref="M962:M1025" si="202">IF(C962="North",1,0)</f>
        <v>0</v>
      </c>
      <c r="N962">
        <f t="shared" ref="N962:N1025" si="203">IF(C962="East",1,0)</f>
        <v>0</v>
      </c>
      <c r="O962">
        <f t="shared" ref="O962:O1025" si="204">IF(E962="Sep",1,0)</f>
        <v>0</v>
      </c>
      <c r="P962">
        <f t="shared" ref="P962:P1025" si="205">IF(E962="Dec",1,0)</f>
        <v>0</v>
      </c>
      <c r="Q962">
        <f t="shared" ref="Q962:Q1025" si="206">B962-1</f>
        <v>4</v>
      </c>
      <c r="R962">
        <f t="shared" ref="R962:R1025" si="207">D962-F962</f>
        <v>-3.2500000000000639E-2</v>
      </c>
    </row>
    <row r="963" spans="1:18" x14ac:dyDescent="0.25">
      <c r="A963" s="1">
        <v>43251</v>
      </c>
      <c r="B963">
        <f t="shared" si="195"/>
        <v>5</v>
      </c>
      <c r="C963" t="s">
        <v>11</v>
      </c>
      <c r="D963">
        <v>3.98</v>
      </c>
      <c r="E963" t="s">
        <v>3</v>
      </c>
      <c r="F963">
        <v>3.94</v>
      </c>
      <c r="G963">
        <f t="shared" si="196"/>
        <v>2018</v>
      </c>
      <c r="H963">
        <f t="shared" si="197"/>
        <v>0</v>
      </c>
      <c r="I963">
        <f t="shared" si="198"/>
        <v>0</v>
      </c>
      <c r="J963">
        <f t="shared" si="199"/>
        <v>1</v>
      </c>
      <c r="K963">
        <f t="shared" si="200"/>
        <v>0</v>
      </c>
      <c r="L963">
        <f t="shared" si="201"/>
        <v>0</v>
      </c>
      <c r="M963">
        <f t="shared" si="202"/>
        <v>0</v>
      </c>
      <c r="N963">
        <f t="shared" si="203"/>
        <v>0</v>
      </c>
      <c r="O963">
        <f t="shared" si="204"/>
        <v>0</v>
      </c>
      <c r="P963">
        <f t="shared" si="205"/>
        <v>0</v>
      </c>
      <c r="Q963">
        <f t="shared" si="206"/>
        <v>4</v>
      </c>
      <c r="R963">
        <f t="shared" si="207"/>
        <v>4.0000000000000036E-2</v>
      </c>
    </row>
    <row r="964" spans="1:18" x14ac:dyDescent="0.25">
      <c r="A964" s="1">
        <v>43258</v>
      </c>
      <c r="B964">
        <f t="shared" si="195"/>
        <v>6</v>
      </c>
      <c r="C964" t="s">
        <v>11</v>
      </c>
      <c r="D964">
        <v>4.0999999999999996</v>
      </c>
      <c r="E964" t="s">
        <v>3</v>
      </c>
      <c r="F964">
        <v>3.7625000000000002</v>
      </c>
      <c r="G964">
        <f t="shared" si="196"/>
        <v>2018</v>
      </c>
      <c r="H964">
        <f t="shared" si="197"/>
        <v>0</v>
      </c>
      <c r="I964">
        <f t="shared" si="198"/>
        <v>0</v>
      </c>
      <c r="J964">
        <f t="shared" si="199"/>
        <v>1</v>
      </c>
      <c r="K964">
        <f t="shared" si="200"/>
        <v>0</v>
      </c>
      <c r="L964">
        <f t="shared" si="201"/>
        <v>0</v>
      </c>
      <c r="M964">
        <f t="shared" si="202"/>
        <v>0</v>
      </c>
      <c r="N964">
        <f t="shared" si="203"/>
        <v>0</v>
      </c>
      <c r="O964">
        <f t="shared" si="204"/>
        <v>0</v>
      </c>
      <c r="P964">
        <f t="shared" si="205"/>
        <v>0</v>
      </c>
      <c r="Q964">
        <f t="shared" si="206"/>
        <v>5</v>
      </c>
      <c r="R964">
        <f t="shared" si="207"/>
        <v>0.33749999999999947</v>
      </c>
    </row>
    <row r="965" spans="1:18" x14ac:dyDescent="0.25">
      <c r="A965" s="1">
        <v>43272</v>
      </c>
      <c r="B965">
        <f t="shared" si="195"/>
        <v>6</v>
      </c>
      <c r="C965" t="s">
        <v>11</v>
      </c>
      <c r="D965">
        <v>3.81</v>
      </c>
      <c r="E965" t="s">
        <v>3</v>
      </c>
      <c r="F965">
        <v>3.57</v>
      </c>
      <c r="G965">
        <f t="shared" si="196"/>
        <v>2018</v>
      </c>
      <c r="H965">
        <f t="shared" si="197"/>
        <v>0</v>
      </c>
      <c r="I965">
        <f t="shared" si="198"/>
        <v>0</v>
      </c>
      <c r="J965">
        <f t="shared" si="199"/>
        <v>1</v>
      </c>
      <c r="K965">
        <f t="shared" si="200"/>
        <v>0</v>
      </c>
      <c r="L965">
        <f t="shared" si="201"/>
        <v>0</v>
      </c>
      <c r="M965">
        <f t="shared" si="202"/>
        <v>0</v>
      </c>
      <c r="N965">
        <f t="shared" si="203"/>
        <v>0</v>
      </c>
      <c r="O965">
        <f t="shared" si="204"/>
        <v>0</v>
      </c>
      <c r="P965">
        <f t="shared" si="205"/>
        <v>0</v>
      </c>
      <c r="Q965">
        <f t="shared" si="206"/>
        <v>5</v>
      </c>
      <c r="R965">
        <f t="shared" si="207"/>
        <v>0.24000000000000021</v>
      </c>
    </row>
    <row r="966" spans="1:18" x14ac:dyDescent="0.25">
      <c r="A966" s="1">
        <v>43279</v>
      </c>
      <c r="B966">
        <f t="shared" si="195"/>
        <v>6</v>
      </c>
      <c r="C966" t="s">
        <v>11</v>
      </c>
      <c r="D966">
        <v>3.67</v>
      </c>
      <c r="E966" t="s">
        <v>3</v>
      </c>
      <c r="F966">
        <v>3.45</v>
      </c>
      <c r="G966">
        <f t="shared" si="196"/>
        <v>2018</v>
      </c>
      <c r="H966">
        <f t="shared" si="197"/>
        <v>0</v>
      </c>
      <c r="I966">
        <f t="shared" si="198"/>
        <v>0</v>
      </c>
      <c r="J966">
        <f t="shared" si="199"/>
        <v>1</v>
      </c>
      <c r="K966">
        <f t="shared" si="200"/>
        <v>0</v>
      </c>
      <c r="L966">
        <f t="shared" si="201"/>
        <v>0</v>
      </c>
      <c r="M966">
        <f t="shared" si="202"/>
        <v>0</v>
      </c>
      <c r="N966">
        <f t="shared" si="203"/>
        <v>0</v>
      </c>
      <c r="O966">
        <f t="shared" si="204"/>
        <v>0</v>
      </c>
      <c r="P966">
        <f t="shared" si="205"/>
        <v>0</v>
      </c>
      <c r="Q966">
        <f t="shared" si="206"/>
        <v>5</v>
      </c>
      <c r="R966">
        <f t="shared" si="207"/>
        <v>0.21999999999999975</v>
      </c>
    </row>
    <row r="967" spans="1:18" x14ac:dyDescent="0.25">
      <c r="A967" s="1">
        <v>43104</v>
      </c>
      <c r="B967">
        <f t="shared" si="195"/>
        <v>1</v>
      </c>
      <c r="C967" t="s">
        <v>11</v>
      </c>
      <c r="D967">
        <v>3.41</v>
      </c>
      <c r="E967" t="s">
        <v>4</v>
      </c>
      <c r="F967">
        <v>3.7524999999999999</v>
      </c>
      <c r="G967">
        <f t="shared" si="196"/>
        <v>2018</v>
      </c>
      <c r="H967">
        <f t="shared" si="197"/>
        <v>0</v>
      </c>
      <c r="I967">
        <f t="shared" si="198"/>
        <v>0</v>
      </c>
      <c r="J967">
        <f t="shared" si="199"/>
        <v>1</v>
      </c>
      <c r="K967">
        <f t="shared" si="200"/>
        <v>0</v>
      </c>
      <c r="L967">
        <f t="shared" si="201"/>
        <v>0</v>
      </c>
      <c r="M967">
        <f t="shared" si="202"/>
        <v>0</v>
      </c>
      <c r="N967">
        <f t="shared" si="203"/>
        <v>0</v>
      </c>
      <c r="O967">
        <f t="shared" si="204"/>
        <v>1</v>
      </c>
      <c r="P967">
        <f t="shared" si="205"/>
        <v>0</v>
      </c>
      <c r="Q967">
        <f t="shared" si="206"/>
        <v>0</v>
      </c>
      <c r="R967">
        <f t="shared" si="207"/>
        <v>-0.3424999999999998</v>
      </c>
    </row>
    <row r="968" spans="1:18" x14ac:dyDescent="0.25">
      <c r="A968" s="1">
        <v>43111</v>
      </c>
      <c r="B968">
        <f t="shared" si="195"/>
        <v>1</v>
      </c>
      <c r="C968" t="s">
        <v>11</v>
      </c>
      <c r="D968">
        <v>3.36</v>
      </c>
      <c r="E968" t="s">
        <v>4</v>
      </c>
      <c r="F968">
        <v>3.73</v>
      </c>
      <c r="G968">
        <f t="shared" si="196"/>
        <v>2018</v>
      </c>
      <c r="H968">
        <f t="shared" si="197"/>
        <v>0</v>
      </c>
      <c r="I968">
        <f t="shared" si="198"/>
        <v>0</v>
      </c>
      <c r="J968">
        <f t="shared" si="199"/>
        <v>1</v>
      </c>
      <c r="K968">
        <f t="shared" si="200"/>
        <v>0</v>
      </c>
      <c r="L968">
        <f t="shared" si="201"/>
        <v>0</v>
      </c>
      <c r="M968">
        <f t="shared" si="202"/>
        <v>0</v>
      </c>
      <c r="N968">
        <f t="shared" si="203"/>
        <v>0</v>
      </c>
      <c r="O968">
        <f t="shared" si="204"/>
        <v>1</v>
      </c>
      <c r="P968">
        <f t="shared" si="205"/>
        <v>0</v>
      </c>
      <c r="Q968">
        <f t="shared" si="206"/>
        <v>0</v>
      </c>
      <c r="R968">
        <f t="shared" si="207"/>
        <v>-0.37000000000000011</v>
      </c>
    </row>
    <row r="969" spans="1:18" x14ac:dyDescent="0.25">
      <c r="A969" s="1">
        <v>43118</v>
      </c>
      <c r="B969">
        <f t="shared" si="195"/>
        <v>1</v>
      </c>
      <c r="C969" t="s">
        <v>11</v>
      </c>
      <c r="D969">
        <v>3.28</v>
      </c>
      <c r="E969" t="s">
        <v>4</v>
      </c>
      <c r="F969">
        <v>3.7524999999999999</v>
      </c>
      <c r="G969">
        <f t="shared" si="196"/>
        <v>2018</v>
      </c>
      <c r="H969">
        <f t="shared" si="197"/>
        <v>0</v>
      </c>
      <c r="I969">
        <f t="shared" si="198"/>
        <v>0</v>
      </c>
      <c r="J969">
        <f t="shared" si="199"/>
        <v>1</v>
      </c>
      <c r="K969">
        <f t="shared" si="200"/>
        <v>0</v>
      </c>
      <c r="L969">
        <f t="shared" si="201"/>
        <v>0</v>
      </c>
      <c r="M969">
        <f t="shared" si="202"/>
        <v>0</v>
      </c>
      <c r="N969">
        <f t="shared" si="203"/>
        <v>0</v>
      </c>
      <c r="O969">
        <f t="shared" si="204"/>
        <v>1</v>
      </c>
      <c r="P969">
        <f t="shared" si="205"/>
        <v>0</v>
      </c>
      <c r="Q969">
        <f t="shared" si="206"/>
        <v>0</v>
      </c>
      <c r="R969">
        <f t="shared" si="207"/>
        <v>-0.47250000000000014</v>
      </c>
    </row>
    <row r="970" spans="1:18" x14ac:dyDescent="0.25">
      <c r="A970" s="1">
        <v>43125</v>
      </c>
      <c r="B970">
        <f t="shared" si="195"/>
        <v>1</v>
      </c>
      <c r="C970" t="s">
        <v>11</v>
      </c>
      <c r="D970">
        <v>3.31</v>
      </c>
      <c r="E970" t="s">
        <v>4</v>
      </c>
      <c r="F970">
        <v>3.7925</v>
      </c>
      <c r="G970">
        <f t="shared" si="196"/>
        <v>2018</v>
      </c>
      <c r="H970">
        <f t="shared" si="197"/>
        <v>0</v>
      </c>
      <c r="I970">
        <f t="shared" si="198"/>
        <v>0</v>
      </c>
      <c r="J970">
        <f t="shared" si="199"/>
        <v>1</v>
      </c>
      <c r="K970">
        <f t="shared" si="200"/>
        <v>0</v>
      </c>
      <c r="L970">
        <f t="shared" si="201"/>
        <v>0</v>
      </c>
      <c r="M970">
        <f t="shared" si="202"/>
        <v>0</v>
      </c>
      <c r="N970">
        <f t="shared" si="203"/>
        <v>0</v>
      </c>
      <c r="O970">
        <f t="shared" si="204"/>
        <v>1</v>
      </c>
      <c r="P970">
        <f t="shared" si="205"/>
        <v>0</v>
      </c>
      <c r="Q970">
        <f t="shared" si="206"/>
        <v>0</v>
      </c>
      <c r="R970">
        <f t="shared" si="207"/>
        <v>-0.48249999999999993</v>
      </c>
    </row>
    <row r="971" spans="1:18" x14ac:dyDescent="0.25">
      <c r="A971" s="1">
        <v>43132</v>
      </c>
      <c r="B971">
        <f t="shared" si="195"/>
        <v>2</v>
      </c>
      <c r="C971" t="s">
        <v>11</v>
      </c>
      <c r="D971">
        <v>3.3</v>
      </c>
      <c r="E971" t="s">
        <v>4</v>
      </c>
      <c r="F971">
        <v>3.85</v>
      </c>
      <c r="G971">
        <f t="shared" si="196"/>
        <v>2018</v>
      </c>
      <c r="H971">
        <f t="shared" si="197"/>
        <v>0</v>
      </c>
      <c r="I971">
        <f t="shared" si="198"/>
        <v>0</v>
      </c>
      <c r="J971">
        <f t="shared" si="199"/>
        <v>1</v>
      </c>
      <c r="K971">
        <f t="shared" si="200"/>
        <v>0</v>
      </c>
      <c r="L971">
        <f t="shared" si="201"/>
        <v>0</v>
      </c>
      <c r="M971">
        <f t="shared" si="202"/>
        <v>0</v>
      </c>
      <c r="N971">
        <f t="shared" si="203"/>
        <v>0</v>
      </c>
      <c r="O971">
        <f t="shared" si="204"/>
        <v>1</v>
      </c>
      <c r="P971">
        <f t="shared" si="205"/>
        <v>0</v>
      </c>
      <c r="Q971">
        <f t="shared" si="206"/>
        <v>1</v>
      </c>
      <c r="R971">
        <f t="shared" si="207"/>
        <v>-0.55000000000000027</v>
      </c>
    </row>
    <row r="972" spans="1:18" x14ac:dyDescent="0.25">
      <c r="A972" s="1">
        <v>43139</v>
      </c>
      <c r="B972">
        <f t="shared" si="195"/>
        <v>2</v>
      </c>
      <c r="C972" t="s">
        <v>11</v>
      </c>
      <c r="D972">
        <v>3.24</v>
      </c>
      <c r="E972" t="s">
        <v>4</v>
      </c>
      <c r="F972">
        <v>3.8725000000000001</v>
      </c>
      <c r="G972">
        <f t="shared" si="196"/>
        <v>2018</v>
      </c>
      <c r="H972">
        <f t="shared" si="197"/>
        <v>0</v>
      </c>
      <c r="I972">
        <f t="shared" si="198"/>
        <v>0</v>
      </c>
      <c r="J972">
        <f t="shared" si="199"/>
        <v>1</v>
      </c>
      <c r="K972">
        <f t="shared" si="200"/>
        <v>0</v>
      </c>
      <c r="L972">
        <f t="shared" si="201"/>
        <v>0</v>
      </c>
      <c r="M972">
        <f t="shared" si="202"/>
        <v>0</v>
      </c>
      <c r="N972">
        <f t="shared" si="203"/>
        <v>0</v>
      </c>
      <c r="O972">
        <f t="shared" si="204"/>
        <v>1</v>
      </c>
      <c r="P972">
        <f t="shared" si="205"/>
        <v>0</v>
      </c>
      <c r="Q972">
        <f t="shared" si="206"/>
        <v>1</v>
      </c>
      <c r="R972">
        <f t="shared" si="207"/>
        <v>-0.63249999999999984</v>
      </c>
    </row>
    <row r="973" spans="1:18" x14ac:dyDescent="0.25">
      <c r="A973" s="1">
        <v>43146</v>
      </c>
      <c r="B973">
        <f t="shared" si="195"/>
        <v>2</v>
      </c>
      <c r="C973" t="s">
        <v>11</v>
      </c>
      <c r="D973">
        <v>3.54</v>
      </c>
      <c r="E973" t="s">
        <v>4</v>
      </c>
      <c r="F973">
        <v>3.8975</v>
      </c>
      <c r="G973">
        <f t="shared" si="196"/>
        <v>2018</v>
      </c>
      <c r="H973">
        <f t="shared" si="197"/>
        <v>0</v>
      </c>
      <c r="I973">
        <f t="shared" si="198"/>
        <v>0</v>
      </c>
      <c r="J973">
        <f t="shared" si="199"/>
        <v>1</v>
      </c>
      <c r="K973">
        <f t="shared" si="200"/>
        <v>0</v>
      </c>
      <c r="L973">
        <f t="shared" si="201"/>
        <v>0</v>
      </c>
      <c r="M973">
        <f t="shared" si="202"/>
        <v>0</v>
      </c>
      <c r="N973">
        <f t="shared" si="203"/>
        <v>0</v>
      </c>
      <c r="O973">
        <f t="shared" si="204"/>
        <v>1</v>
      </c>
      <c r="P973">
        <f t="shared" si="205"/>
        <v>0</v>
      </c>
      <c r="Q973">
        <f t="shared" si="206"/>
        <v>1</v>
      </c>
      <c r="R973">
        <f t="shared" si="207"/>
        <v>-0.35749999999999993</v>
      </c>
    </row>
    <row r="974" spans="1:18" x14ac:dyDescent="0.25">
      <c r="A974" s="1">
        <v>43153</v>
      </c>
      <c r="B974">
        <f t="shared" si="195"/>
        <v>2</v>
      </c>
      <c r="C974" t="s">
        <v>11</v>
      </c>
      <c r="D974">
        <v>3.48</v>
      </c>
      <c r="E974" t="s">
        <v>4</v>
      </c>
      <c r="F974">
        <v>3.895</v>
      </c>
      <c r="G974">
        <f t="shared" si="196"/>
        <v>2018</v>
      </c>
      <c r="H974">
        <f t="shared" si="197"/>
        <v>0</v>
      </c>
      <c r="I974">
        <f t="shared" si="198"/>
        <v>0</v>
      </c>
      <c r="J974">
        <f t="shared" si="199"/>
        <v>1</v>
      </c>
      <c r="K974">
        <f t="shared" si="200"/>
        <v>0</v>
      </c>
      <c r="L974">
        <f t="shared" si="201"/>
        <v>0</v>
      </c>
      <c r="M974">
        <f t="shared" si="202"/>
        <v>0</v>
      </c>
      <c r="N974">
        <f t="shared" si="203"/>
        <v>0</v>
      </c>
      <c r="O974">
        <f t="shared" si="204"/>
        <v>1</v>
      </c>
      <c r="P974">
        <f t="shared" si="205"/>
        <v>0</v>
      </c>
      <c r="Q974">
        <f t="shared" si="206"/>
        <v>1</v>
      </c>
      <c r="R974">
        <f t="shared" si="207"/>
        <v>-0.41500000000000004</v>
      </c>
    </row>
    <row r="975" spans="1:18" x14ac:dyDescent="0.25">
      <c r="A975" s="1">
        <v>43160</v>
      </c>
      <c r="B975">
        <f t="shared" si="195"/>
        <v>3</v>
      </c>
      <c r="C975" t="s">
        <v>11</v>
      </c>
      <c r="D975">
        <v>3.36</v>
      </c>
      <c r="E975" t="s">
        <v>4</v>
      </c>
      <c r="F975">
        <v>3.9874999999999998</v>
      </c>
      <c r="G975">
        <f t="shared" si="196"/>
        <v>2018</v>
      </c>
      <c r="H975">
        <f t="shared" si="197"/>
        <v>0</v>
      </c>
      <c r="I975">
        <f t="shared" si="198"/>
        <v>0</v>
      </c>
      <c r="J975">
        <f t="shared" si="199"/>
        <v>1</v>
      </c>
      <c r="K975">
        <f t="shared" si="200"/>
        <v>0</v>
      </c>
      <c r="L975">
        <f t="shared" si="201"/>
        <v>0</v>
      </c>
      <c r="M975">
        <f t="shared" si="202"/>
        <v>0</v>
      </c>
      <c r="N975">
        <f t="shared" si="203"/>
        <v>0</v>
      </c>
      <c r="O975">
        <f t="shared" si="204"/>
        <v>1</v>
      </c>
      <c r="P975">
        <f t="shared" si="205"/>
        <v>0</v>
      </c>
      <c r="Q975">
        <f t="shared" si="206"/>
        <v>2</v>
      </c>
      <c r="R975">
        <f t="shared" si="207"/>
        <v>-0.62749999999999995</v>
      </c>
    </row>
    <row r="976" spans="1:18" x14ac:dyDescent="0.25">
      <c r="A976" s="1">
        <v>43167</v>
      </c>
      <c r="B976">
        <f t="shared" si="195"/>
        <v>3</v>
      </c>
      <c r="C976" t="s">
        <v>11</v>
      </c>
      <c r="D976">
        <v>3.4</v>
      </c>
      <c r="E976" t="s">
        <v>4</v>
      </c>
      <c r="F976">
        <v>4.05</v>
      </c>
      <c r="G976">
        <f t="shared" si="196"/>
        <v>2018</v>
      </c>
      <c r="H976">
        <f t="shared" si="197"/>
        <v>0</v>
      </c>
      <c r="I976">
        <f t="shared" si="198"/>
        <v>0</v>
      </c>
      <c r="J976">
        <f t="shared" si="199"/>
        <v>1</v>
      </c>
      <c r="K976">
        <f t="shared" si="200"/>
        <v>0</v>
      </c>
      <c r="L976">
        <f t="shared" si="201"/>
        <v>0</v>
      </c>
      <c r="M976">
        <f t="shared" si="202"/>
        <v>0</v>
      </c>
      <c r="N976">
        <f t="shared" si="203"/>
        <v>0</v>
      </c>
      <c r="O976">
        <f t="shared" si="204"/>
        <v>1</v>
      </c>
      <c r="P976">
        <f t="shared" si="205"/>
        <v>0</v>
      </c>
      <c r="Q976">
        <f t="shared" si="206"/>
        <v>2</v>
      </c>
      <c r="R976">
        <f t="shared" si="207"/>
        <v>-0.64999999999999991</v>
      </c>
    </row>
    <row r="977" spans="1:18" x14ac:dyDescent="0.25">
      <c r="A977" s="1">
        <v>43174</v>
      </c>
      <c r="B977">
        <f t="shared" si="195"/>
        <v>3</v>
      </c>
      <c r="C977" t="s">
        <v>11</v>
      </c>
      <c r="D977">
        <v>3.46</v>
      </c>
      <c r="E977" t="s">
        <v>4</v>
      </c>
      <c r="F977">
        <v>4</v>
      </c>
      <c r="G977">
        <f t="shared" si="196"/>
        <v>2018</v>
      </c>
      <c r="H977">
        <f t="shared" si="197"/>
        <v>0</v>
      </c>
      <c r="I977">
        <f t="shared" si="198"/>
        <v>0</v>
      </c>
      <c r="J977">
        <f t="shared" si="199"/>
        <v>1</v>
      </c>
      <c r="K977">
        <f t="shared" si="200"/>
        <v>0</v>
      </c>
      <c r="L977">
        <f t="shared" si="201"/>
        <v>0</v>
      </c>
      <c r="M977">
        <f t="shared" si="202"/>
        <v>0</v>
      </c>
      <c r="N977">
        <f t="shared" si="203"/>
        <v>0</v>
      </c>
      <c r="O977">
        <f t="shared" si="204"/>
        <v>1</v>
      </c>
      <c r="P977">
        <f t="shared" si="205"/>
        <v>0</v>
      </c>
      <c r="Q977">
        <f t="shared" si="206"/>
        <v>2</v>
      </c>
      <c r="R977">
        <f t="shared" si="207"/>
        <v>-0.54</v>
      </c>
    </row>
    <row r="978" spans="1:18" x14ac:dyDescent="0.25">
      <c r="A978" s="1">
        <v>43181</v>
      </c>
      <c r="B978">
        <f t="shared" si="195"/>
        <v>3</v>
      </c>
      <c r="C978" t="s">
        <v>11</v>
      </c>
      <c r="D978">
        <v>3.35</v>
      </c>
      <c r="E978" t="s">
        <v>4</v>
      </c>
      <c r="F978">
        <v>3.9049999999999998</v>
      </c>
      <c r="G978">
        <f t="shared" si="196"/>
        <v>2018</v>
      </c>
      <c r="H978">
        <f t="shared" si="197"/>
        <v>0</v>
      </c>
      <c r="I978">
        <f t="shared" si="198"/>
        <v>0</v>
      </c>
      <c r="J978">
        <f t="shared" si="199"/>
        <v>1</v>
      </c>
      <c r="K978">
        <f t="shared" si="200"/>
        <v>0</v>
      </c>
      <c r="L978">
        <f t="shared" si="201"/>
        <v>0</v>
      </c>
      <c r="M978">
        <f t="shared" si="202"/>
        <v>0</v>
      </c>
      <c r="N978">
        <f t="shared" si="203"/>
        <v>0</v>
      </c>
      <c r="O978">
        <f t="shared" si="204"/>
        <v>1</v>
      </c>
      <c r="P978">
        <f t="shared" si="205"/>
        <v>0</v>
      </c>
      <c r="Q978">
        <f t="shared" si="206"/>
        <v>2</v>
      </c>
      <c r="R978">
        <f t="shared" si="207"/>
        <v>-0.55499999999999972</v>
      </c>
    </row>
    <row r="979" spans="1:18" x14ac:dyDescent="0.25">
      <c r="A979" s="1">
        <v>43188</v>
      </c>
      <c r="B979">
        <f t="shared" si="195"/>
        <v>3</v>
      </c>
      <c r="C979" t="s">
        <v>11</v>
      </c>
      <c r="D979">
        <v>3.49</v>
      </c>
      <c r="E979" t="s">
        <v>4</v>
      </c>
      <c r="F979">
        <v>4.0324999999999998</v>
      </c>
      <c r="G979">
        <f t="shared" si="196"/>
        <v>2018</v>
      </c>
      <c r="H979">
        <f t="shared" si="197"/>
        <v>0</v>
      </c>
      <c r="I979">
        <f t="shared" si="198"/>
        <v>0</v>
      </c>
      <c r="J979">
        <f t="shared" si="199"/>
        <v>1</v>
      </c>
      <c r="K979">
        <f t="shared" si="200"/>
        <v>0</v>
      </c>
      <c r="L979">
        <f t="shared" si="201"/>
        <v>0</v>
      </c>
      <c r="M979">
        <f t="shared" si="202"/>
        <v>0</v>
      </c>
      <c r="N979">
        <f t="shared" si="203"/>
        <v>0</v>
      </c>
      <c r="O979">
        <f t="shared" si="204"/>
        <v>1</v>
      </c>
      <c r="P979">
        <f t="shared" si="205"/>
        <v>0</v>
      </c>
      <c r="Q979">
        <f t="shared" si="206"/>
        <v>2</v>
      </c>
      <c r="R979">
        <f t="shared" si="207"/>
        <v>-0.54249999999999954</v>
      </c>
    </row>
    <row r="980" spans="1:18" x14ac:dyDescent="0.25">
      <c r="A980" s="1">
        <v>43195</v>
      </c>
      <c r="B980">
        <f t="shared" si="195"/>
        <v>4</v>
      </c>
      <c r="C980" t="s">
        <v>11</v>
      </c>
      <c r="D980">
        <v>3.5</v>
      </c>
      <c r="E980" t="s">
        <v>4</v>
      </c>
      <c r="F980">
        <v>4.0475000000000003</v>
      </c>
      <c r="G980">
        <f t="shared" si="196"/>
        <v>2018</v>
      </c>
      <c r="H980">
        <f t="shared" si="197"/>
        <v>0</v>
      </c>
      <c r="I980">
        <f t="shared" si="198"/>
        <v>0</v>
      </c>
      <c r="J980">
        <f t="shared" si="199"/>
        <v>1</v>
      </c>
      <c r="K980">
        <f t="shared" si="200"/>
        <v>0</v>
      </c>
      <c r="L980">
        <f t="shared" si="201"/>
        <v>0</v>
      </c>
      <c r="M980">
        <f t="shared" si="202"/>
        <v>0</v>
      </c>
      <c r="N980">
        <f t="shared" si="203"/>
        <v>0</v>
      </c>
      <c r="O980">
        <f t="shared" si="204"/>
        <v>1</v>
      </c>
      <c r="P980">
        <f t="shared" si="205"/>
        <v>0</v>
      </c>
      <c r="Q980">
        <f t="shared" si="206"/>
        <v>3</v>
      </c>
      <c r="R980">
        <f t="shared" si="207"/>
        <v>-0.54750000000000032</v>
      </c>
    </row>
    <row r="981" spans="1:18" x14ac:dyDescent="0.25">
      <c r="A981" s="1">
        <v>43202</v>
      </c>
      <c r="B981">
        <f t="shared" si="195"/>
        <v>4</v>
      </c>
      <c r="C981" t="s">
        <v>11</v>
      </c>
      <c r="D981">
        <v>3.66</v>
      </c>
      <c r="E981" t="s">
        <v>4</v>
      </c>
      <c r="F981">
        <v>4.0425000000000004</v>
      </c>
      <c r="G981">
        <f t="shared" si="196"/>
        <v>2018</v>
      </c>
      <c r="H981">
        <f t="shared" si="197"/>
        <v>0</v>
      </c>
      <c r="I981">
        <f t="shared" si="198"/>
        <v>0</v>
      </c>
      <c r="J981">
        <f t="shared" si="199"/>
        <v>1</v>
      </c>
      <c r="K981">
        <f t="shared" si="200"/>
        <v>0</v>
      </c>
      <c r="L981">
        <f t="shared" si="201"/>
        <v>0</v>
      </c>
      <c r="M981">
        <f t="shared" si="202"/>
        <v>0</v>
      </c>
      <c r="N981">
        <f t="shared" si="203"/>
        <v>0</v>
      </c>
      <c r="O981">
        <f t="shared" si="204"/>
        <v>1</v>
      </c>
      <c r="P981">
        <f t="shared" si="205"/>
        <v>0</v>
      </c>
      <c r="Q981">
        <f t="shared" si="206"/>
        <v>3</v>
      </c>
      <c r="R981">
        <f t="shared" si="207"/>
        <v>-0.38250000000000028</v>
      </c>
    </row>
    <row r="982" spans="1:18" x14ac:dyDescent="0.25">
      <c r="A982" s="1">
        <v>43209</v>
      </c>
      <c r="B982">
        <f t="shared" si="195"/>
        <v>4</v>
      </c>
      <c r="C982" t="s">
        <v>11</v>
      </c>
      <c r="D982">
        <v>3.4</v>
      </c>
      <c r="E982" t="s">
        <v>4</v>
      </c>
      <c r="F982">
        <v>3.9849999999999999</v>
      </c>
      <c r="G982">
        <f t="shared" si="196"/>
        <v>2018</v>
      </c>
      <c r="H982">
        <f t="shared" si="197"/>
        <v>0</v>
      </c>
      <c r="I982">
        <f t="shared" si="198"/>
        <v>0</v>
      </c>
      <c r="J982">
        <f t="shared" si="199"/>
        <v>1</v>
      </c>
      <c r="K982">
        <f t="shared" si="200"/>
        <v>0</v>
      </c>
      <c r="L982">
        <f t="shared" si="201"/>
        <v>0</v>
      </c>
      <c r="M982">
        <f t="shared" si="202"/>
        <v>0</v>
      </c>
      <c r="N982">
        <f t="shared" si="203"/>
        <v>0</v>
      </c>
      <c r="O982">
        <f t="shared" si="204"/>
        <v>1</v>
      </c>
      <c r="P982">
        <f t="shared" si="205"/>
        <v>0</v>
      </c>
      <c r="Q982">
        <f t="shared" si="206"/>
        <v>3</v>
      </c>
      <c r="R982">
        <f t="shared" si="207"/>
        <v>-0.58499999999999996</v>
      </c>
    </row>
    <row r="983" spans="1:18" x14ac:dyDescent="0.25">
      <c r="A983" s="1">
        <v>43216</v>
      </c>
      <c r="B983">
        <f t="shared" si="195"/>
        <v>4</v>
      </c>
      <c r="C983" t="s">
        <v>11</v>
      </c>
      <c r="D983">
        <v>3.52</v>
      </c>
      <c r="E983" t="s">
        <v>4</v>
      </c>
      <c r="F983">
        <v>4.0225</v>
      </c>
      <c r="G983">
        <f t="shared" si="196"/>
        <v>2018</v>
      </c>
      <c r="H983">
        <f t="shared" si="197"/>
        <v>0</v>
      </c>
      <c r="I983">
        <f t="shared" si="198"/>
        <v>0</v>
      </c>
      <c r="J983">
        <f t="shared" si="199"/>
        <v>1</v>
      </c>
      <c r="K983">
        <f t="shared" si="200"/>
        <v>0</v>
      </c>
      <c r="L983">
        <f t="shared" si="201"/>
        <v>0</v>
      </c>
      <c r="M983">
        <f t="shared" si="202"/>
        <v>0</v>
      </c>
      <c r="N983">
        <f t="shared" si="203"/>
        <v>0</v>
      </c>
      <c r="O983">
        <f t="shared" si="204"/>
        <v>1</v>
      </c>
      <c r="P983">
        <f t="shared" si="205"/>
        <v>0</v>
      </c>
      <c r="Q983">
        <f t="shared" si="206"/>
        <v>3</v>
      </c>
      <c r="R983">
        <f t="shared" si="207"/>
        <v>-0.50249999999999995</v>
      </c>
    </row>
    <row r="984" spans="1:18" x14ac:dyDescent="0.25">
      <c r="A984" s="1">
        <v>43223</v>
      </c>
      <c r="B984">
        <f t="shared" si="195"/>
        <v>5</v>
      </c>
      <c r="C984" t="s">
        <v>11</v>
      </c>
      <c r="D984">
        <v>3.72</v>
      </c>
      <c r="E984" t="s">
        <v>4</v>
      </c>
      <c r="F984">
        <v>4.1550000000000002</v>
      </c>
      <c r="G984">
        <f t="shared" si="196"/>
        <v>2018</v>
      </c>
      <c r="H984">
        <f t="shared" si="197"/>
        <v>0</v>
      </c>
      <c r="I984">
        <f t="shared" si="198"/>
        <v>0</v>
      </c>
      <c r="J984">
        <f t="shared" si="199"/>
        <v>1</v>
      </c>
      <c r="K984">
        <f t="shared" si="200"/>
        <v>0</v>
      </c>
      <c r="L984">
        <f t="shared" si="201"/>
        <v>0</v>
      </c>
      <c r="M984">
        <f t="shared" si="202"/>
        <v>0</v>
      </c>
      <c r="N984">
        <f t="shared" si="203"/>
        <v>0</v>
      </c>
      <c r="O984">
        <f t="shared" si="204"/>
        <v>1</v>
      </c>
      <c r="P984">
        <f t="shared" si="205"/>
        <v>0</v>
      </c>
      <c r="Q984">
        <f t="shared" si="206"/>
        <v>4</v>
      </c>
      <c r="R984">
        <f t="shared" si="207"/>
        <v>-0.43500000000000005</v>
      </c>
    </row>
    <row r="985" spans="1:18" x14ac:dyDescent="0.25">
      <c r="A985" s="1">
        <v>43230</v>
      </c>
      <c r="B985">
        <f t="shared" si="195"/>
        <v>5</v>
      </c>
      <c r="C985" t="s">
        <v>11</v>
      </c>
      <c r="D985">
        <v>3.73</v>
      </c>
      <c r="E985" t="s">
        <v>4</v>
      </c>
      <c r="F985">
        <v>4.1025</v>
      </c>
      <c r="G985">
        <f t="shared" si="196"/>
        <v>2018</v>
      </c>
      <c r="H985">
        <f t="shared" si="197"/>
        <v>0</v>
      </c>
      <c r="I985">
        <f t="shared" si="198"/>
        <v>0</v>
      </c>
      <c r="J985">
        <f t="shared" si="199"/>
        <v>1</v>
      </c>
      <c r="K985">
        <f t="shared" si="200"/>
        <v>0</v>
      </c>
      <c r="L985">
        <f t="shared" si="201"/>
        <v>0</v>
      </c>
      <c r="M985">
        <f t="shared" si="202"/>
        <v>0</v>
      </c>
      <c r="N985">
        <f t="shared" si="203"/>
        <v>0</v>
      </c>
      <c r="O985">
        <f t="shared" si="204"/>
        <v>1</v>
      </c>
      <c r="P985">
        <f t="shared" si="205"/>
        <v>0</v>
      </c>
      <c r="Q985">
        <f t="shared" si="206"/>
        <v>4</v>
      </c>
      <c r="R985">
        <f t="shared" si="207"/>
        <v>-0.37250000000000005</v>
      </c>
    </row>
    <row r="986" spans="1:18" x14ac:dyDescent="0.25">
      <c r="A986" s="1">
        <v>43237</v>
      </c>
      <c r="B986">
        <f t="shared" si="195"/>
        <v>5</v>
      </c>
      <c r="C986" t="s">
        <v>11</v>
      </c>
      <c r="D986">
        <v>3.64</v>
      </c>
      <c r="E986" t="s">
        <v>4</v>
      </c>
      <c r="F986">
        <v>4.0350000000000001</v>
      </c>
      <c r="G986">
        <f t="shared" si="196"/>
        <v>2018</v>
      </c>
      <c r="H986">
        <f t="shared" si="197"/>
        <v>0</v>
      </c>
      <c r="I986">
        <f t="shared" si="198"/>
        <v>0</v>
      </c>
      <c r="J986">
        <f t="shared" si="199"/>
        <v>1</v>
      </c>
      <c r="K986">
        <f t="shared" si="200"/>
        <v>0</v>
      </c>
      <c r="L986">
        <f t="shared" si="201"/>
        <v>0</v>
      </c>
      <c r="M986">
        <f t="shared" si="202"/>
        <v>0</v>
      </c>
      <c r="N986">
        <f t="shared" si="203"/>
        <v>0</v>
      </c>
      <c r="O986">
        <f t="shared" si="204"/>
        <v>1</v>
      </c>
      <c r="P986">
        <f t="shared" si="205"/>
        <v>0</v>
      </c>
      <c r="Q986">
        <f t="shared" si="206"/>
        <v>4</v>
      </c>
      <c r="R986">
        <f t="shared" si="207"/>
        <v>-0.39500000000000002</v>
      </c>
    </row>
    <row r="987" spans="1:18" x14ac:dyDescent="0.25">
      <c r="A987" s="1">
        <v>43244</v>
      </c>
      <c r="B987">
        <f t="shared" si="195"/>
        <v>5</v>
      </c>
      <c r="C987" t="s">
        <v>11</v>
      </c>
      <c r="D987">
        <v>4.01</v>
      </c>
      <c r="E987" t="s">
        <v>4</v>
      </c>
      <c r="F987">
        <v>4.13</v>
      </c>
      <c r="G987">
        <f t="shared" si="196"/>
        <v>2018</v>
      </c>
      <c r="H987">
        <f t="shared" si="197"/>
        <v>0</v>
      </c>
      <c r="I987">
        <f t="shared" si="198"/>
        <v>0</v>
      </c>
      <c r="J987">
        <f t="shared" si="199"/>
        <v>1</v>
      </c>
      <c r="K987">
        <f t="shared" si="200"/>
        <v>0</v>
      </c>
      <c r="L987">
        <f t="shared" si="201"/>
        <v>0</v>
      </c>
      <c r="M987">
        <f t="shared" si="202"/>
        <v>0</v>
      </c>
      <c r="N987">
        <f t="shared" si="203"/>
        <v>0</v>
      </c>
      <c r="O987">
        <f t="shared" si="204"/>
        <v>1</v>
      </c>
      <c r="P987">
        <f t="shared" si="205"/>
        <v>0</v>
      </c>
      <c r="Q987">
        <f t="shared" si="206"/>
        <v>4</v>
      </c>
      <c r="R987">
        <f t="shared" si="207"/>
        <v>-0.12000000000000011</v>
      </c>
    </row>
    <row r="988" spans="1:18" x14ac:dyDescent="0.25">
      <c r="A988" s="1">
        <v>43251</v>
      </c>
      <c r="B988">
        <f t="shared" si="195"/>
        <v>5</v>
      </c>
      <c r="C988" t="s">
        <v>11</v>
      </c>
      <c r="D988">
        <v>3.98</v>
      </c>
      <c r="E988" t="s">
        <v>4</v>
      </c>
      <c r="F988">
        <v>4.0324999999999998</v>
      </c>
      <c r="G988">
        <f t="shared" si="196"/>
        <v>2018</v>
      </c>
      <c r="H988">
        <f t="shared" si="197"/>
        <v>0</v>
      </c>
      <c r="I988">
        <f t="shared" si="198"/>
        <v>0</v>
      </c>
      <c r="J988">
        <f t="shared" si="199"/>
        <v>1</v>
      </c>
      <c r="K988">
        <f t="shared" si="200"/>
        <v>0</v>
      </c>
      <c r="L988">
        <f t="shared" si="201"/>
        <v>0</v>
      </c>
      <c r="M988">
        <f t="shared" si="202"/>
        <v>0</v>
      </c>
      <c r="N988">
        <f t="shared" si="203"/>
        <v>0</v>
      </c>
      <c r="O988">
        <f t="shared" si="204"/>
        <v>1</v>
      </c>
      <c r="P988">
        <f t="shared" si="205"/>
        <v>0</v>
      </c>
      <c r="Q988">
        <f t="shared" si="206"/>
        <v>4</v>
      </c>
      <c r="R988">
        <f t="shared" si="207"/>
        <v>-5.2499999999999769E-2</v>
      </c>
    </row>
    <row r="989" spans="1:18" x14ac:dyDescent="0.25">
      <c r="A989" s="1">
        <v>43258</v>
      </c>
      <c r="B989">
        <f t="shared" si="195"/>
        <v>6</v>
      </c>
      <c r="C989" t="s">
        <v>11</v>
      </c>
      <c r="D989">
        <v>4.0999999999999996</v>
      </c>
      <c r="E989" t="s">
        <v>4</v>
      </c>
      <c r="F989">
        <v>3.8525</v>
      </c>
      <c r="G989">
        <f t="shared" si="196"/>
        <v>2018</v>
      </c>
      <c r="H989">
        <f t="shared" si="197"/>
        <v>0</v>
      </c>
      <c r="I989">
        <f t="shared" si="198"/>
        <v>0</v>
      </c>
      <c r="J989">
        <f t="shared" si="199"/>
        <v>1</v>
      </c>
      <c r="K989">
        <f t="shared" si="200"/>
        <v>0</v>
      </c>
      <c r="L989">
        <f t="shared" si="201"/>
        <v>0</v>
      </c>
      <c r="M989">
        <f t="shared" si="202"/>
        <v>0</v>
      </c>
      <c r="N989">
        <f t="shared" si="203"/>
        <v>0</v>
      </c>
      <c r="O989">
        <f t="shared" si="204"/>
        <v>1</v>
      </c>
      <c r="P989">
        <f t="shared" si="205"/>
        <v>0</v>
      </c>
      <c r="Q989">
        <f t="shared" si="206"/>
        <v>5</v>
      </c>
      <c r="R989">
        <f t="shared" si="207"/>
        <v>0.24749999999999961</v>
      </c>
    </row>
    <row r="990" spans="1:18" x14ac:dyDescent="0.25">
      <c r="A990" s="1">
        <v>43272</v>
      </c>
      <c r="B990">
        <f t="shared" si="195"/>
        <v>6</v>
      </c>
      <c r="C990" t="s">
        <v>11</v>
      </c>
      <c r="D990">
        <v>3.81</v>
      </c>
      <c r="E990" t="s">
        <v>4</v>
      </c>
      <c r="F990">
        <v>3.665</v>
      </c>
      <c r="G990">
        <f t="shared" si="196"/>
        <v>2018</v>
      </c>
      <c r="H990">
        <f t="shared" si="197"/>
        <v>0</v>
      </c>
      <c r="I990">
        <f t="shared" si="198"/>
        <v>0</v>
      </c>
      <c r="J990">
        <f t="shared" si="199"/>
        <v>1</v>
      </c>
      <c r="K990">
        <f t="shared" si="200"/>
        <v>0</v>
      </c>
      <c r="L990">
        <f t="shared" si="201"/>
        <v>0</v>
      </c>
      <c r="M990">
        <f t="shared" si="202"/>
        <v>0</v>
      </c>
      <c r="N990">
        <f t="shared" si="203"/>
        <v>0</v>
      </c>
      <c r="O990">
        <f t="shared" si="204"/>
        <v>1</v>
      </c>
      <c r="P990">
        <f t="shared" si="205"/>
        <v>0</v>
      </c>
      <c r="Q990">
        <f t="shared" si="206"/>
        <v>5</v>
      </c>
      <c r="R990">
        <f t="shared" si="207"/>
        <v>0.14500000000000002</v>
      </c>
    </row>
    <row r="991" spans="1:18" x14ac:dyDescent="0.25">
      <c r="A991" s="1">
        <v>43279</v>
      </c>
      <c r="B991">
        <f t="shared" si="195"/>
        <v>6</v>
      </c>
      <c r="C991" t="s">
        <v>11</v>
      </c>
      <c r="D991">
        <v>3.67</v>
      </c>
      <c r="E991" t="s">
        <v>4</v>
      </c>
      <c r="F991">
        <v>3.5425</v>
      </c>
      <c r="G991">
        <f t="shared" si="196"/>
        <v>2018</v>
      </c>
      <c r="H991">
        <f t="shared" si="197"/>
        <v>0</v>
      </c>
      <c r="I991">
        <f t="shared" si="198"/>
        <v>0</v>
      </c>
      <c r="J991">
        <f t="shared" si="199"/>
        <v>1</v>
      </c>
      <c r="K991">
        <f t="shared" si="200"/>
        <v>0</v>
      </c>
      <c r="L991">
        <f t="shared" si="201"/>
        <v>0</v>
      </c>
      <c r="M991">
        <f t="shared" si="202"/>
        <v>0</v>
      </c>
      <c r="N991">
        <f t="shared" si="203"/>
        <v>0</v>
      </c>
      <c r="O991">
        <f t="shared" si="204"/>
        <v>1</v>
      </c>
      <c r="P991">
        <f t="shared" si="205"/>
        <v>0</v>
      </c>
      <c r="Q991">
        <f t="shared" si="206"/>
        <v>5</v>
      </c>
      <c r="R991">
        <f t="shared" si="207"/>
        <v>0.12749999999999995</v>
      </c>
    </row>
    <row r="992" spans="1:18" x14ac:dyDescent="0.25">
      <c r="A992" s="1">
        <v>43104</v>
      </c>
      <c r="B992">
        <f t="shared" si="195"/>
        <v>1</v>
      </c>
      <c r="C992" t="s">
        <v>13</v>
      </c>
      <c r="D992">
        <v>3.6</v>
      </c>
      <c r="E992" t="s">
        <v>5</v>
      </c>
      <c r="F992">
        <v>3.8450000000000002</v>
      </c>
      <c r="G992">
        <f t="shared" si="196"/>
        <v>2018</v>
      </c>
      <c r="H992">
        <f t="shared" si="197"/>
        <v>0</v>
      </c>
      <c r="I992">
        <f t="shared" si="198"/>
        <v>0</v>
      </c>
      <c r="J992">
        <f t="shared" si="199"/>
        <v>1</v>
      </c>
      <c r="K992">
        <f t="shared" si="200"/>
        <v>0</v>
      </c>
      <c r="L992">
        <f t="shared" si="201"/>
        <v>0</v>
      </c>
      <c r="M992">
        <f t="shared" si="202"/>
        <v>0</v>
      </c>
      <c r="N992">
        <f t="shared" si="203"/>
        <v>1</v>
      </c>
      <c r="O992">
        <f t="shared" si="204"/>
        <v>0</v>
      </c>
      <c r="P992">
        <f t="shared" si="205"/>
        <v>1</v>
      </c>
      <c r="Q992">
        <f t="shared" si="206"/>
        <v>0</v>
      </c>
      <c r="R992">
        <f t="shared" si="207"/>
        <v>-0.24500000000000011</v>
      </c>
    </row>
    <row r="993" spans="1:18" x14ac:dyDescent="0.25">
      <c r="A993" s="1">
        <v>43111</v>
      </c>
      <c r="B993">
        <f t="shared" si="195"/>
        <v>1</v>
      </c>
      <c r="C993" t="s">
        <v>13</v>
      </c>
      <c r="D993">
        <v>3.58</v>
      </c>
      <c r="E993" t="s">
        <v>5</v>
      </c>
      <c r="F993">
        <v>3.8275000000000001</v>
      </c>
      <c r="G993">
        <f t="shared" si="196"/>
        <v>2018</v>
      </c>
      <c r="H993">
        <f t="shared" si="197"/>
        <v>0</v>
      </c>
      <c r="I993">
        <f t="shared" si="198"/>
        <v>0</v>
      </c>
      <c r="J993">
        <f t="shared" si="199"/>
        <v>1</v>
      </c>
      <c r="K993">
        <f t="shared" si="200"/>
        <v>0</v>
      </c>
      <c r="L993">
        <f t="shared" si="201"/>
        <v>0</v>
      </c>
      <c r="M993">
        <f t="shared" si="202"/>
        <v>0</v>
      </c>
      <c r="N993">
        <f t="shared" si="203"/>
        <v>1</v>
      </c>
      <c r="O993">
        <f t="shared" si="204"/>
        <v>0</v>
      </c>
      <c r="P993">
        <f t="shared" si="205"/>
        <v>1</v>
      </c>
      <c r="Q993">
        <f t="shared" si="206"/>
        <v>0</v>
      </c>
      <c r="R993">
        <f t="shared" si="207"/>
        <v>-0.24750000000000005</v>
      </c>
    </row>
    <row r="994" spans="1:18" x14ac:dyDescent="0.25">
      <c r="A994" s="1">
        <v>43118</v>
      </c>
      <c r="B994">
        <f t="shared" si="195"/>
        <v>1</v>
      </c>
      <c r="C994" t="s">
        <v>13</v>
      </c>
      <c r="D994">
        <v>3.63</v>
      </c>
      <c r="E994" t="s">
        <v>5</v>
      </c>
      <c r="F994">
        <v>3.85</v>
      </c>
      <c r="G994">
        <f t="shared" si="196"/>
        <v>2018</v>
      </c>
      <c r="H994">
        <f t="shared" si="197"/>
        <v>0</v>
      </c>
      <c r="I994">
        <f t="shared" si="198"/>
        <v>0</v>
      </c>
      <c r="J994">
        <f t="shared" si="199"/>
        <v>1</v>
      </c>
      <c r="K994">
        <f t="shared" si="200"/>
        <v>0</v>
      </c>
      <c r="L994">
        <f t="shared" si="201"/>
        <v>0</v>
      </c>
      <c r="M994">
        <f t="shared" si="202"/>
        <v>0</v>
      </c>
      <c r="N994">
        <f t="shared" si="203"/>
        <v>1</v>
      </c>
      <c r="O994">
        <f t="shared" si="204"/>
        <v>0</v>
      </c>
      <c r="P994">
        <f t="shared" si="205"/>
        <v>1</v>
      </c>
      <c r="Q994">
        <f t="shared" si="206"/>
        <v>0</v>
      </c>
      <c r="R994">
        <f t="shared" si="207"/>
        <v>-0.2200000000000002</v>
      </c>
    </row>
    <row r="995" spans="1:18" x14ac:dyDescent="0.25">
      <c r="A995" s="1">
        <v>43125</v>
      </c>
      <c r="B995">
        <f t="shared" si="195"/>
        <v>1</v>
      </c>
      <c r="C995" t="s">
        <v>13</v>
      </c>
      <c r="D995">
        <v>3.66</v>
      </c>
      <c r="E995" t="s">
        <v>5</v>
      </c>
      <c r="F995">
        <v>3.8849999999999998</v>
      </c>
      <c r="G995">
        <f t="shared" si="196"/>
        <v>2018</v>
      </c>
      <c r="H995">
        <f t="shared" si="197"/>
        <v>0</v>
      </c>
      <c r="I995">
        <f t="shared" si="198"/>
        <v>0</v>
      </c>
      <c r="J995">
        <f t="shared" si="199"/>
        <v>1</v>
      </c>
      <c r="K995">
        <f t="shared" si="200"/>
        <v>0</v>
      </c>
      <c r="L995">
        <f t="shared" si="201"/>
        <v>0</v>
      </c>
      <c r="M995">
        <f t="shared" si="202"/>
        <v>0</v>
      </c>
      <c r="N995">
        <f t="shared" si="203"/>
        <v>1</v>
      </c>
      <c r="O995">
        <f t="shared" si="204"/>
        <v>0</v>
      </c>
      <c r="P995">
        <f t="shared" si="205"/>
        <v>1</v>
      </c>
      <c r="Q995">
        <f t="shared" si="206"/>
        <v>0</v>
      </c>
      <c r="R995">
        <f t="shared" si="207"/>
        <v>-0.22499999999999964</v>
      </c>
    </row>
    <row r="996" spans="1:18" x14ac:dyDescent="0.25">
      <c r="A996" s="1">
        <v>43132</v>
      </c>
      <c r="B996">
        <f t="shared" si="195"/>
        <v>2</v>
      </c>
      <c r="C996" t="s">
        <v>13</v>
      </c>
      <c r="D996">
        <v>3.74</v>
      </c>
      <c r="E996" t="s">
        <v>5</v>
      </c>
      <c r="F996">
        <v>3.9325000000000001</v>
      </c>
      <c r="G996">
        <f t="shared" si="196"/>
        <v>2018</v>
      </c>
      <c r="H996">
        <f t="shared" si="197"/>
        <v>0</v>
      </c>
      <c r="I996">
        <f t="shared" si="198"/>
        <v>0</v>
      </c>
      <c r="J996">
        <f t="shared" si="199"/>
        <v>1</v>
      </c>
      <c r="K996">
        <f t="shared" si="200"/>
        <v>0</v>
      </c>
      <c r="L996">
        <f t="shared" si="201"/>
        <v>0</v>
      </c>
      <c r="M996">
        <f t="shared" si="202"/>
        <v>0</v>
      </c>
      <c r="N996">
        <f t="shared" si="203"/>
        <v>1</v>
      </c>
      <c r="O996">
        <f t="shared" si="204"/>
        <v>0</v>
      </c>
      <c r="P996">
        <f t="shared" si="205"/>
        <v>1</v>
      </c>
      <c r="Q996">
        <f t="shared" si="206"/>
        <v>1</v>
      </c>
      <c r="R996">
        <f t="shared" si="207"/>
        <v>-0.19249999999999989</v>
      </c>
    </row>
    <row r="997" spans="1:18" x14ac:dyDescent="0.25">
      <c r="A997" s="1">
        <v>43139</v>
      </c>
      <c r="B997">
        <f t="shared" si="195"/>
        <v>2</v>
      </c>
      <c r="C997" t="s">
        <v>13</v>
      </c>
      <c r="D997">
        <v>3.78</v>
      </c>
      <c r="E997" t="s">
        <v>5</v>
      </c>
      <c r="F997">
        <v>3.95</v>
      </c>
      <c r="G997">
        <f t="shared" si="196"/>
        <v>2018</v>
      </c>
      <c r="H997">
        <f t="shared" si="197"/>
        <v>0</v>
      </c>
      <c r="I997">
        <f t="shared" si="198"/>
        <v>0</v>
      </c>
      <c r="J997">
        <f t="shared" si="199"/>
        <v>1</v>
      </c>
      <c r="K997">
        <f t="shared" si="200"/>
        <v>0</v>
      </c>
      <c r="L997">
        <f t="shared" si="201"/>
        <v>0</v>
      </c>
      <c r="M997">
        <f t="shared" si="202"/>
        <v>0</v>
      </c>
      <c r="N997">
        <f t="shared" si="203"/>
        <v>1</v>
      </c>
      <c r="O997">
        <f t="shared" si="204"/>
        <v>0</v>
      </c>
      <c r="P997">
        <f t="shared" si="205"/>
        <v>1</v>
      </c>
      <c r="Q997">
        <f t="shared" si="206"/>
        <v>1</v>
      </c>
      <c r="R997">
        <f t="shared" si="207"/>
        <v>-0.17000000000000037</v>
      </c>
    </row>
    <row r="998" spans="1:18" x14ac:dyDescent="0.25">
      <c r="A998" s="1">
        <v>43146</v>
      </c>
      <c r="B998">
        <f t="shared" si="195"/>
        <v>2</v>
      </c>
      <c r="C998" t="s">
        <v>13</v>
      </c>
      <c r="D998">
        <v>3.81</v>
      </c>
      <c r="E998" t="s">
        <v>5</v>
      </c>
      <c r="F998">
        <v>3.9750000000000001</v>
      </c>
      <c r="G998">
        <f t="shared" si="196"/>
        <v>2018</v>
      </c>
      <c r="H998">
        <f t="shared" si="197"/>
        <v>0</v>
      </c>
      <c r="I998">
        <f t="shared" si="198"/>
        <v>0</v>
      </c>
      <c r="J998">
        <f t="shared" si="199"/>
        <v>1</v>
      </c>
      <c r="K998">
        <f t="shared" si="200"/>
        <v>0</v>
      </c>
      <c r="L998">
        <f t="shared" si="201"/>
        <v>0</v>
      </c>
      <c r="M998">
        <f t="shared" si="202"/>
        <v>0</v>
      </c>
      <c r="N998">
        <f t="shared" si="203"/>
        <v>1</v>
      </c>
      <c r="O998">
        <f t="shared" si="204"/>
        <v>0</v>
      </c>
      <c r="P998">
        <f t="shared" si="205"/>
        <v>1</v>
      </c>
      <c r="Q998">
        <f t="shared" si="206"/>
        <v>1</v>
      </c>
      <c r="R998">
        <f t="shared" si="207"/>
        <v>-0.16500000000000004</v>
      </c>
    </row>
    <row r="999" spans="1:18" x14ac:dyDescent="0.25">
      <c r="A999" s="1">
        <v>43153</v>
      </c>
      <c r="B999">
        <f t="shared" si="195"/>
        <v>2</v>
      </c>
      <c r="C999" t="s">
        <v>13</v>
      </c>
      <c r="D999">
        <v>3.8</v>
      </c>
      <c r="E999" t="s">
        <v>5</v>
      </c>
      <c r="F999">
        <v>3.9725000000000001</v>
      </c>
      <c r="G999">
        <f t="shared" si="196"/>
        <v>2018</v>
      </c>
      <c r="H999">
        <f t="shared" si="197"/>
        <v>0</v>
      </c>
      <c r="I999">
        <f t="shared" si="198"/>
        <v>0</v>
      </c>
      <c r="J999">
        <f t="shared" si="199"/>
        <v>1</v>
      </c>
      <c r="K999">
        <f t="shared" si="200"/>
        <v>0</v>
      </c>
      <c r="L999">
        <f t="shared" si="201"/>
        <v>0</v>
      </c>
      <c r="M999">
        <f t="shared" si="202"/>
        <v>0</v>
      </c>
      <c r="N999">
        <f t="shared" si="203"/>
        <v>1</v>
      </c>
      <c r="O999">
        <f t="shared" si="204"/>
        <v>0</v>
      </c>
      <c r="P999">
        <f t="shared" si="205"/>
        <v>1</v>
      </c>
      <c r="Q999">
        <f t="shared" si="206"/>
        <v>1</v>
      </c>
      <c r="R999">
        <f t="shared" si="207"/>
        <v>-0.17250000000000032</v>
      </c>
    </row>
    <row r="1000" spans="1:18" x14ac:dyDescent="0.25">
      <c r="A1000" s="1">
        <v>43160</v>
      </c>
      <c r="B1000">
        <f t="shared" si="195"/>
        <v>3</v>
      </c>
      <c r="C1000" t="s">
        <v>13</v>
      </c>
      <c r="D1000">
        <v>3.93</v>
      </c>
      <c r="E1000" t="s">
        <v>5</v>
      </c>
      <c r="F1000">
        <v>4.0475000000000003</v>
      </c>
      <c r="G1000">
        <f t="shared" si="196"/>
        <v>2018</v>
      </c>
      <c r="H1000">
        <f t="shared" si="197"/>
        <v>0</v>
      </c>
      <c r="I1000">
        <f t="shared" si="198"/>
        <v>0</v>
      </c>
      <c r="J1000">
        <f t="shared" si="199"/>
        <v>1</v>
      </c>
      <c r="K1000">
        <f t="shared" si="200"/>
        <v>0</v>
      </c>
      <c r="L1000">
        <f t="shared" si="201"/>
        <v>0</v>
      </c>
      <c r="M1000">
        <f t="shared" si="202"/>
        <v>0</v>
      </c>
      <c r="N1000">
        <f t="shared" si="203"/>
        <v>1</v>
      </c>
      <c r="O1000">
        <f t="shared" si="204"/>
        <v>0</v>
      </c>
      <c r="P1000">
        <f t="shared" si="205"/>
        <v>1</v>
      </c>
      <c r="Q1000">
        <f t="shared" si="206"/>
        <v>2</v>
      </c>
      <c r="R1000">
        <f t="shared" si="207"/>
        <v>-0.11750000000000016</v>
      </c>
    </row>
    <row r="1001" spans="1:18" x14ac:dyDescent="0.25">
      <c r="A1001" s="1">
        <v>43167</v>
      </c>
      <c r="B1001">
        <f t="shared" si="195"/>
        <v>3</v>
      </c>
      <c r="C1001" t="s">
        <v>13</v>
      </c>
      <c r="D1001">
        <v>4.01</v>
      </c>
      <c r="E1001" t="s">
        <v>5</v>
      </c>
      <c r="F1001">
        <v>4.1025</v>
      </c>
      <c r="G1001">
        <f t="shared" si="196"/>
        <v>2018</v>
      </c>
      <c r="H1001">
        <f t="shared" si="197"/>
        <v>0</v>
      </c>
      <c r="I1001">
        <f t="shared" si="198"/>
        <v>0</v>
      </c>
      <c r="J1001">
        <f t="shared" si="199"/>
        <v>1</v>
      </c>
      <c r="K1001">
        <f t="shared" si="200"/>
        <v>0</v>
      </c>
      <c r="L1001">
        <f t="shared" si="201"/>
        <v>0</v>
      </c>
      <c r="M1001">
        <f t="shared" si="202"/>
        <v>0</v>
      </c>
      <c r="N1001">
        <f t="shared" si="203"/>
        <v>1</v>
      </c>
      <c r="O1001">
        <f t="shared" si="204"/>
        <v>0</v>
      </c>
      <c r="P1001">
        <f t="shared" si="205"/>
        <v>1</v>
      </c>
      <c r="Q1001">
        <f t="shared" si="206"/>
        <v>2</v>
      </c>
      <c r="R1001">
        <f t="shared" si="207"/>
        <v>-9.2500000000000249E-2</v>
      </c>
    </row>
    <row r="1002" spans="1:18" x14ac:dyDescent="0.25">
      <c r="A1002" s="1">
        <v>43174</v>
      </c>
      <c r="B1002">
        <f t="shared" si="195"/>
        <v>3</v>
      </c>
      <c r="C1002" t="s">
        <v>13</v>
      </c>
      <c r="D1002">
        <v>3.95</v>
      </c>
      <c r="E1002" t="s">
        <v>5</v>
      </c>
      <c r="F1002">
        <v>4.0625</v>
      </c>
      <c r="G1002">
        <f t="shared" si="196"/>
        <v>2018</v>
      </c>
      <c r="H1002">
        <f t="shared" si="197"/>
        <v>0</v>
      </c>
      <c r="I1002">
        <f t="shared" si="198"/>
        <v>0</v>
      </c>
      <c r="J1002">
        <f t="shared" si="199"/>
        <v>1</v>
      </c>
      <c r="K1002">
        <f t="shared" si="200"/>
        <v>0</v>
      </c>
      <c r="L1002">
        <f t="shared" si="201"/>
        <v>0</v>
      </c>
      <c r="M1002">
        <f t="shared" si="202"/>
        <v>0</v>
      </c>
      <c r="N1002">
        <f t="shared" si="203"/>
        <v>1</v>
      </c>
      <c r="O1002">
        <f t="shared" si="204"/>
        <v>0</v>
      </c>
      <c r="P1002">
        <f t="shared" si="205"/>
        <v>1</v>
      </c>
      <c r="Q1002">
        <f t="shared" si="206"/>
        <v>2</v>
      </c>
      <c r="R1002">
        <f t="shared" si="207"/>
        <v>-0.11249999999999982</v>
      </c>
    </row>
    <row r="1003" spans="1:18" x14ac:dyDescent="0.25">
      <c r="A1003" s="1">
        <v>43181</v>
      </c>
      <c r="B1003">
        <f t="shared" si="195"/>
        <v>3</v>
      </c>
      <c r="C1003" t="s">
        <v>13</v>
      </c>
      <c r="D1003">
        <v>3.84</v>
      </c>
      <c r="E1003" t="s">
        <v>5</v>
      </c>
      <c r="F1003">
        <v>3.98</v>
      </c>
      <c r="G1003">
        <f t="shared" si="196"/>
        <v>2018</v>
      </c>
      <c r="H1003">
        <f t="shared" si="197"/>
        <v>0</v>
      </c>
      <c r="I1003">
        <f t="shared" si="198"/>
        <v>0</v>
      </c>
      <c r="J1003">
        <f t="shared" si="199"/>
        <v>1</v>
      </c>
      <c r="K1003">
        <f t="shared" si="200"/>
        <v>0</v>
      </c>
      <c r="L1003">
        <f t="shared" si="201"/>
        <v>0</v>
      </c>
      <c r="M1003">
        <f t="shared" si="202"/>
        <v>0</v>
      </c>
      <c r="N1003">
        <f t="shared" si="203"/>
        <v>1</v>
      </c>
      <c r="O1003">
        <f t="shared" si="204"/>
        <v>0</v>
      </c>
      <c r="P1003">
        <f t="shared" si="205"/>
        <v>1</v>
      </c>
      <c r="Q1003">
        <f t="shared" si="206"/>
        <v>2</v>
      </c>
      <c r="R1003">
        <f t="shared" si="207"/>
        <v>-0.14000000000000012</v>
      </c>
    </row>
    <row r="1004" spans="1:18" x14ac:dyDescent="0.25">
      <c r="A1004" s="1">
        <v>43188</v>
      </c>
      <c r="B1004">
        <f t="shared" si="195"/>
        <v>3</v>
      </c>
      <c r="C1004" t="s">
        <v>13</v>
      </c>
      <c r="D1004">
        <v>3.96</v>
      </c>
      <c r="E1004" t="s">
        <v>5</v>
      </c>
      <c r="F1004">
        <v>4.1150000000000002</v>
      </c>
      <c r="G1004">
        <f t="shared" si="196"/>
        <v>2018</v>
      </c>
      <c r="H1004">
        <f t="shared" si="197"/>
        <v>0</v>
      </c>
      <c r="I1004">
        <f t="shared" si="198"/>
        <v>0</v>
      </c>
      <c r="J1004">
        <f t="shared" si="199"/>
        <v>1</v>
      </c>
      <c r="K1004">
        <f t="shared" si="200"/>
        <v>0</v>
      </c>
      <c r="L1004">
        <f t="shared" si="201"/>
        <v>0</v>
      </c>
      <c r="M1004">
        <f t="shared" si="202"/>
        <v>0</v>
      </c>
      <c r="N1004">
        <f t="shared" si="203"/>
        <v>1</v>
      </c>
      <c r="O1004">
        <f t="shared" si="204"/>
        <v>0</v>
      </c>
      <c r="P1004">
        <f t="shared" si="205"/>
        <v>1</v>
      </c>
      <c r="Q1004">
        <f t="shared" si="206"/>
        <v>2</v>
      </c>
      <c r="R1004">
        <f t="shared" si="207"/>
        <v>-0.15500000000000025</v>
      </c>
    </row>
    <row r="1005" spans="1:18" x14ac:dyDescent="0.25">
      <c r="A1005" s="1">
        <v>43195</v>
      </c>
      <c r="B1005">
        <f t="shared" si="195"/>
        <v>4</v>
      </c>
      <c r="C1005" t="s">
        <v>13</v>
      </c>
      <c r="D1005">
        <v>4</v>
      </c>
      <c r="E1005" t="s">
        <v>5</v>
      </c>
      <c r="F1005">
        <v>4.1325000000000003</v>
      </c>
      <c r="G1005">
        <f t="shared" si="196"/>
        <v>2018</v>
      </c>
      <c r="H1005">
        <f t="shared" si="197"/>
        <v>0</v>
      </c>
      <c r="I1005">
        <f t="shared" si="198"/>
        <v>0</v>
      </c>
      <c r="J1005">
        <f t="shared" si="199"/>
        <v>1</v>
      </c>
      <c r="K1005">
        <f t="shared" si="200"/>
        <v>0</v>
      </c>
      <c r="L1005">
        <f t="shared" si="201"/>
        <v>0</v>
      </c>
      <c r="M1005">
        <f t="shared" si="202"/>
        <v>0</v>
      </c>
      <c r="N1005">
        <f t="shared" si="203"/>
        <v>1</v>
      </c>
      <c r="O1005">
        <f t="shared" si="204"/>
        <v>0</v>
      </c>
      <c r="P1005">
        <f t="shared" si="205"/>
        <v>1</v>
      </c>
      <c r="Q1005">
        <f t="shared" si="206"/>
        <v>3</v>
      </c>
      <c r="R1005">
        <f t="shared" si="207"/>
        <v>-0.13250000000000028</v>
      </c>
    </row>
    <row r="1006" spans="1:18" x14ac:dyDescent="0.25">
      <c r="A1006" s="1">
        <v>43202</v>
      </c>
      <c r="B1006">
        <f t="shared" si="195"/>
        <v>4</v>
      </c>
      <c r="C1006" t="s">
        <v>13</v>
      </c>
      <c r="D1006">
        <v>3.99</v>
      </c>
      <c r="E1006" t="s">
        <v>5</v>
      </c>
      <c r="F1006">
        <v>4.1349999999999998</v>
      </c>
      <c r="G1006">
        <f t="shared" si="196"/>
        <v>2018</v>
      </c>
      <c r="H1006">
        <f t="shared" si="197"/>
        <v>0</v>
      </c>
      <c r="I1006">
        <f t="shared" si="198"/>
        <v>0</v>
      </c>
      <c r="J1006">
        <f t="shared" si="199"/>
        <v>1</v>
      </c>
      <c r="K1006">
        <f t="shared" si="200"/>
        <v>0</v>
      </c>
      <c r="L1006">
        <f t="shared" si="201"/>
        <v>0</v>
      </c>
      <c r="M1006">
        <f t="shared" si="202"/>
        <v>0</v>
      </c>
      <c r="N1006">
        <f t="shared" si="203"/>
        <v>1</v>
      </c>
      <c r="O1006">
        <f t="shared" si="204"/>
        <v>0</v>
      </c>
      <c r="P1006">
        <f t="shared" si="205"/>
        <v>1</v>
      </c>
      <c r="Q1006">
        <f t="shared" si="206"/>
        <v>3</v>
      </c>
      <c r="R1006">
        <f t="shared" si="207"/>
        <v>-0.14499999999999957</v>
      </c>
    </row>
    <row r="1007" spans="1:18" x14ac:dyDescent="0.25">
      <c r="A1007" s="1">
        <v>43209</v>
      </c>
      <c r="B1007">
        <f t="shared" si="195"/>
        <v>4</v>
      </c>
      <c r="C1007" t="s">
        <v>13</v>
      </c>
      <c r="D1007">
        <v>3.93</v>
      </c>
      <c r="E1007" t="s">
        <v>5</v>
      </c>
      <c r="F1007">
        <v>4.08</v>
      </c>
      <c r="G1007">
        <f t="shared" si="196"/>
        <v>2018</v>
      </c>
      <c r="H1007">
        <f t="shared" si="197"/>
        <v>0</v>
      </c>
      <c r="I1007">
        <f t="shared" si="198"/>
        <v>0</v>
      </c>
      <c r="J1007">
        <f t="shared" si="199"/>
        <v>1</v>
      </c>
      <c r="K1007">
        <f t="shared" si="200"/>
        <v>0</v>
      </c>
      <c r="L1007">
        <f t="shared" si="201"/>
        <v>0</v>
      </c>
      <c r="M1007">
        <f t="shared" si="202"/>
        <v>0</v>
      </c>
      <c r="N1007">
        <f t="shared" si="203"/>
        <v>1</v>
      </c>
      <c r="O1007">
        <f t="shared" si="204"/>
        <v>0</v>
      </c>
      <c r="P1007">
        <f t="shared" si="205"/>
        <v>1</v>
      </c>
      <c r="Q1007">
        <f t="shared" si="206"/>
        <v>3</v>
      </c>
      <c r="R1007">
        <f t="shared" si="207"/>
        <v>-0.14999999999999991</v>
      </c>
    </row>
    <row r="1008" spans="1:18" x14ac:dyDescent="0.25">
      <c r="A1008" s="1">
        <v>43216</v>
      </c>
      <c r="B1008">
        <f t="shared" si="195"/>
        <v>4</v>
      </c>
      <c r="C1008" t="s">
        <v>13</v>
      </c>
      <c r="D1008">
        <v>3.96</v>
      </c>
      <c r="E1008" t="s">
        <v>5</v>
      </c>
      <c r="F1008">
        <v>4.1124999999999998</v>
      </c>
      <c r="G1008">
        <f t="shared" si="196"/>
        <v>2018</v>
      </c>
      <c r="H1008">
        <f t="shared" si="197"/>
        <v>0</v>
      </c>
      <c r="I1008">
        <f t="shared" si="198"/>
        <v>0</v>
      </c>
      <c r="J1008">
        <f t="shared" si="199"/>
        <v>1</v>
      </c>
      <c r="K1008">
        <f t="shared" si="200"/>
        <v>0</v>
      </c>
      <c r="L1008">
        <f t="shared" si="201"/>
        <v>0</v>
      </c>
      <c r="M1008">
        <f t="shared" si="202"/>
        <v>0</v>
      </c>
      <c r="N1008">
        <f t="shared" si="203"/>
        <v>1</v>
      </c>
      <c r="O1008">
        <f t="shared" si="204"/>
        <v>0</v>
      </c>
      <c r="P1008">
        <f t="shared" si="205"/>
        <v>1</v>
      </c>
      <c r="Q1008">
        <f t="shared" si="206"/>
        <v>3</v>
      </c>
      <c r="R1008">
        <f t="shared" si="207"/>
        <v>-0.15249999999999986</v>
      </c>
    </row>
    <row r="1009" spans="1:18" x14ac:dyDescent="0.25">
      <c r="A1009" s="1">
        <v>43223</v>
      </c>
      <c r="B1009">
        <f t="shared" si="195"/>
        <v>5</v>
      </c>
      <c r="C1009" t="s">
        <v>13</v>
      </c>
      <c r="D1009">
        <v>4.1500000000000004</v>
      </c>
      <c r="E1009" t="s">
        <v>5</v>
      </c>
      <c r="F1009">
        <v>4.2225000000000001</v>
      </c>
      <c r="G1009">
        <f t="shared" si="196"/>
        <v>2018</v>
      </c>
      <c r="H1009">
        <f t="shared" si="197"/>
        <v>0</v>
      </c>
      <c r="I1009">
        <f t="shared" si="198"/>
        <v>0</v>
      </c>
      <c r="J1009">
        <f t="shared" si="199"/>
        <v>1</v>
      </c>
      <c r="K1009">
        <f t="shared" si="200"/>
        <v>0</v>
      </c>
      <c r="L1009">
        <f t="shared" si="201"/>
        <v>0</v>
      </c>
      <c r="M1009">
        <f t="shared" si="202"/>
        <v>0</v>
      </c>
      <c r="N1009">
        <f t="shared" si="203"/>
        <v>1</v>
      </c>
      <c r="O1009">
        <f t="shared" si="204"/>
        <v>0</v>
      </c>
      <c r="P1009">
        <f t="shared" si="205"/>
        <v>1</v>
      </c>
      <c r="Q1009">
        <f t="shared" si="206"/>
        <v>4</v>
      </c>
      <c r="R1009">
        <f t="shared" si="207"/>
        <v>-7.2499999999999787E-2</v>
      </c>
    </row>
    <row r="1010" spans="1:18" x14ac:dyDescent="0.25">
      <c r="A1010" s="1">
        <v>43230</v>
      </c>
      <c r="B1010">
        <f t="shared" si="195"/>
        <v>5</v>
      </c>
      <c r="C1010" t="s">
        <v>13</v>
      </c>
      <c r="D1010">
        <v>4.1100000000000003</v>
      </c>
      <c r="E1010" t="s">
        <v>5</v>
      </c>
      <c r="F1010">
        <v>4.1950000000000003</v>
      </c>
      <c r="G1010">
        <f t="shared" si="196"/>
        <v>2018</v>
      </c>
      <c r="H1010">
        <f t="shared" si="197"/>
        <v>0</v>
      </c>
      <c r="I1010">
        <f t="shared" si="198"/>
        <v>0</v>
      </c>
      <c r="J1010">
        <f t="shared" si="199"/>
        <v>1</v>
      </c>
      <c r="K1010">
        <f t="shared" si="200"/>
        <v>0</v>
      </c>
      <c r="L1010">
        <f t="shared" si="201"/>
        <v>0</v>
      </c>
      <c r="M1010">
        <f t="shared" si="202"/>
        <v>0</v>
      </c>
      <c r="N1010">
        <f t="shared" si="203"/>
        <v>1</v>
      </c>
      <c r="O1010">
        <f t="shared" si="204"/>
        <v>0</v>
      </c>
      <c r="P1010">
        <f t="shared" si="205"/>
        <v>1</v>
      </c>
      <c r="Q1010">
        <f t="shared" si="206"/>
        <v>4</v>
      </c>
      <c r="R1010">
        <f t="shared" si="207"/>
        <v>-8.4999999999999964E-2</v>
      </c>
    </row>
    <row r="1011" spans="1:18" x14ac:dyDescent="0.25">
      <c r="A1011" s="1">
        <v>43237</v>
      </c>
      <c r="B1011">
        <f t="shared" si="195"/>
        <v>5</v>
      </c>
      <c r="C1011" t="s">
        <v>13</v>
      </c>
      <c r="D1011">
        <v>4.04</v>
      </c>
      <c r="E1011" t="s">
        <v>5</v>
      </c>
      <c r="F1011">
        <v>4.13</v>
      </c>
      <c r="G1011">
        <f t="shared" si="196"/>
        <v>2018</v>
      </c>
      <c r="H1011">
        <f t="shared" si="197"/>
        <v>0</v>
      </c>
      <c r="I1011">
        <f t="shared" si="198"/>
        <v>0</v>
      </c>
      <c r="J1011">
        <f t="shared" si="199"/>
        <v>1</v>
      </c>
      <c r="K1011">
        <f t="shared" si="200"/>
        <v>0</v>
      </c>
      <c r="L1011">
        <f t="shared" si="201"/>
        <v>0</v>
      </c>
      <c r="M1011">
        <f t="shared" si="202"/>
        <v>0</v>
      </c>
      <c r="N1011">
        <f t="shared" si="203"/>
        <v>1</v>
      </c>
      <c r="O1011">
        <f t="shared" si="204"/>
        <v>0</v>
      </c>
      <c r="P1011">
        <f t="shared" si="205"/>
        <v>1</v>
      </c>
      <c r="Q1011">
        <f t="shared" si="206"/>
        <v>4</v>
      </c>
      <c r="R1011">
        <f t="shared" si="207"/>
        <v>-8.9999999999999858E-2</v>
      </c>
    </row>
    <row r="1012" spans="1:18" x14ac:dyDescent="0.25">
      <c r="A1012" s="1">
        <v>43244</v>
      </c>
      <c r="B1012">
        <f t="shared" si="195"/>
        <v>5</v>
      </c>
      <c r="C1012" t="s">
        <v>13</v>
      </c>
      <c r="D1012">
        <v>4.13</v>
      </c>
      <c r="E1012" t="s">
        <v>5</v>
      </c>
      <c r="F1012">
        <v>4.2249999999999996</v>
      </c>
      <c r="G1012">
        <f t="shared" si="196"/>
        <v>2018</v>
      </c>
      <c r="H1012">
        <f t="shared" si="197"/>
        <v>0</v>
      </c>
      <c r="I1012">
        <f t="shared" si="198"/>
        <v>0</v>
      </c>
      <c r="J1012">
        <f t="shared" si="199"/>
        <v>1</v>
      </c>
      <c r="K1012">
        <f t="shared" si="200"/>
        <v>0</v>
      </c>
      <c r="L1012">
        <f t="shared" si="201"/>
        <v>0</v>
      </c>
      <c r="M1012">
        <f t="shared" si="202"/>
        <v>0</v>
      </c>
      <c r="N1012">
        <f t="shared" si="203"/>
        <v>1</v>
      </c>
      <c r="O1012">
        <f t="shared" si="204"/>
        <v>0</v>
      </c>
      <c r="P1012">
        <f t="shared" si="205"/>
        <v>1</v>
      </c>
      <c r="Q1012">
        <f t="shared" si="206"/>
        <v>4</v>
      </c>
      <c r="R1012">
        <f t="shared" si="207"/>
        <v>-9.4999999999999751E-2</v>
      </c>
    </row>
    <row r="1013" spans="1:18" x14ac:dyDescent="0.25">
      <c r="A1013" s="1">
        <v>43251</v>
      </c>
      <c r="B1013">
        <f t="shared" si="195"/>
        <v>5</v>
      </c>
      <c r="C1013" t="s">
        <v>13</v>
      </c>
      <c r="D1013">
        <v>4.03</v>
      </c>
      <c r="E1013" t="s">
        <v>5</v>
      </c>
      <c r="F1013">
        <v>4.1375000000000002</v>
      </c>
      <c r="G1013">
        <f t="shared" si="196"/>
        <v>2018</v>
      </c>
      <c r="H1013">
        <f t="shared" si="197"/>
        <v>0</v>
      </c>
      <c r="I1013">
        <f t="shared" si="198"/>
        <v>0</v>
      </c>
      <c r="J1013">
        <f t="shared" si="199"/>
        <v>1</v>
      </c>
      <c r="K1013">
        <f t="shared" si="200"/>
        <v>0</v>
      </c>
      <c r="L1013">
        <f t="shared" si="201"/>
        <v>0</v>
      </c>
      <c r="M1013">
        <f t="shared" si="202"/>
        <v>0</v>
      </c>
      <c r="N1013">
        <f t="shared" si="203"/>
        <v>1</v>
      </c>
      <c r="O1013">
        <f t="shared" si="204"/>
        <v>0</v>
      </c>
      <c r="P1013">
        <f t="shared" si="205"/>
        <v>1</v>
      </c>
      <c r="Q1013">
        <f t="shared" si="206"/>
        <v>4</v>
      </c>
      <c r="R1013">
        <f t="shared" si="207"/>
        <v>-0.10749999999999993</v>
      </c>
    </row>
    <row r="1014" spans="1:18" x14ac:dyDescent="0.25">
      <c r="A1014" s="1">
        <v>43258</v>
      </c>
      <c r="B1014">
        <f t="shared" si="195"/>
        <v>6</v>
      </c>
      <c r="C1014" t="s">
        <v>13</v>
      </c>
      <c r="D1014">
        <v>3.85</v>
      </c>
      <c r="E1014" t="s">
        <v>5</v>
      </c>
      <c r="F1014">
        <v>3.9674999999999998</v>
      </c>
      <c r="G1014">
        <f t="shared" si="196"/>
        <v>2018</v>
      </c>
      <c r="H1014">
        <f t="shared" si="197"/>
        <v>0</v>
      </c>
      <c r="I1014">
        <f t="shared" si="198"/>
        <v>0</v>
      </c>
      <c r="J1014">
        <f t="shared" si="199"/>
        <v>1</v>
      </c>
      <c r="K1014">
        <f t="shared" si="200"/>
        <v>0</v>
      </c>
      <c r="L1014">
        <f t="shared" si="201"/>
        <v>0</v>
      </c>
      <c r="M1014">
        <f t="shared" si="202"/>
        <v>0</v>
      </c>
      <c r="N1014">
        <f t="shared" si="203"/>
        <v>1</v>
      </c>
      <c r="O1014">
        <f t="shared" si="204"/>
        <v>0</v>
      </c>
      <c r="P1014">
        <f t="shared" si="205"/>
        <v>1</v>
      </c>
      <c r="Q1014">
        <f t="shared" si="206"/>
        <v>5</v>
      </c>
      <c r="R1014">
        <f t="shared" si="207"/>
        <v>-0.11749999999999972</v>
      </c>
    </row>
    <row r="1015" spans="1:18" x14ac:dyDescent="0.25">
      <c r="A1015" s="1">
        <v>43265</v>
      </c>
      <c r="B1015">
        <f t="shared" si="195"/>
        <v>6</v>
      </c>
      <c r="C1015" t="s">
        <v>13</v>
      </c>
      <c r="D1015">
        <v>3.72</v>
      </c>
      <c r="E1015" t="s">
        <v>5</v>
      </c>
      <c r="F1015">
        <v>3.8450000000000002</v>
      </c>
      <c r="G1015">
        <f t="shared" si="196"/>
        <v>2018</v>
      </c>
      <c r="H1015">
        <f t="shared" si="197"/>
        <v>0</v>
      </c>
      <c r="I1015">
        <f t="shared" si="198"/>
        <v>0</v>
      </c>
      <c r="J1015">
        <f t="shared" si="199"/>
        <v>1</v>
      </c>
      <c r="K1015">
        <f t="shared" si="200"/>
        <v>0</v>
      </c>
      <c r="L1015">
        <f t="shared" si="201"/>
        <v>0</v>
      </c>
      <c r="M1015">
        <f t="shared" si="202"/>
        <v>0</v>
      </c>
      <c r="N1015">
        <f t="shared" si="203"/>
        <v>1</v>
      </c>
      <c r="O1015">
        <f t="shared" si="204"/>
        <v>0</v>
      </c>
      <c r="P1015">
        <f t="shared" si="205"/>
        <v>1</v>
      </c>
      <c r="Q1015">
        <f t="shared" si="206"/>
        <v>5</v>
      </c>
      <c r="R1015">
        <f t="shared" si="207"/>
        <v>-0.125</v>
      </c>
    </row>
    <row r="1016" spans="1:18" x14ac:dyDescent="0.25">
      <c r="A1016" s="1">
        <v>43272</v>
      </c>
      <c r="B1016">
        <f t="shared" si="195"/>
        <v>6</v>
      </c>
      <c r="C1016" t="s">
        <v>13</v>
      </c>
      <c r="D1016">
        <v>3.66</v>
      </c>
      <c r="E1016" t="s">
        <v>5</v>
      </c>
      <c r="F1016">
        <v>3.7825000000000002</v>
      </c>
      <c r="G1016">
        <f t="shared" si="196"/>
        <v>2018</v>
      </c>
      <c r="H1016">
        <f t="shared" si="197"/>
        <v>0</v>
      </c>
      <c r="I1016">
        <f t="shared" si="198"/>
        <v>0</v>
      </c>
      <c r="J1016">
        <f t="shared" si="199"/>
        <v>1</v>
      </c>
      <c r="K1016">
        <f t="shared" si="200"/>
        <v>0</v>
      </c>
      <c r="L1016">
        <f t="shared" si="201"/>
        <v>0</v>
      </c>
      <c r="M1016">
        <f t="shared" si="202"/>
        <v>0</v>
      </c>
      <c r="N1016">
        <f t="shared" si="203"/>
        <v>1</v>
      </c>
      <c r="O1016">
        <f t="shared" si="204"/>
        <v>0</v>
      </c>
      <c r="P1016">
        <f t="shared" si="205"/>
        <v>1</v>
      </c>
      <c r="Q1016">
        <f t="shared" si="206"/>
        <v>5</v>
      </c>
      <c r="R1016">
        <f t="shared" si="207"/>
        <v>-0.12250000000000005</v>
      </c>
    </row>
    <row r="1017" spans="1:18" x14ac:dyDescent="0.25">
      <c r="A1017" s="1">
        <v>43279</v>
      </c>
      <c r="B1017">
        <f t="shared" si="195"/>
        <v>6</v>
      </c>
      <c r="C1017" t="s">
        <v>13</v>
      </c>
      <c r="D1017">
        <v>3.54</v>
      </c>
      <c r="E1017" t="s">
        <v>5</v>
      </c>
      <c r="F1017">
        <v>3.66</v>
      </c>
      <c r="G1017">
        <f t="shared" si="196"/>
        <v>2018</v>
      </c>
      <c r="H1017">
        <f t="shared" si="197"/>
        <v>0</v>
      </c>
      <c r="I1017">
        <f t="shared" si="198"/>
        <v>0</v>
      </c>
      <c r="J1017">
        <f t="shared" si="199"/>
        <v>1</v>
      </c>
      <c r="K1017">
        <f t="shared" si="200"/>
        <v>0</v>
      </c>
      <c r="L1017">
        <f t="shared" si="201"/>
        <v>0</v>
      </c>
      <c r="M1017">
        <f t="shared" si="202"/>
        <v>0</v>
      </c>
      <c r="N1017">
        <f t="shared" si="203"/>
        <v>1</v>
      </c>
      <c r="O1017">
        <f t="shared" si="204"/>
        <v>0</v>
      </c>
      <c r="P1017">
        <f t="shared" si="205"/>
        <v>1</v>
      </c>
      <c r="Q1017">
        <f t="shared" si="206"/>
        <v>5</v>
      </c>
      <c r="R1017">
        <f t="shared" si="207"/>
        <v>-0.12000000000000011</v>
      </c>
    </row>
    <row r="1018" spans="1:18" x14ac:dyDescent="0.25">
      <c r="A1018" s="1">
        <v>43104</v>
      </c>
      <c r="B1018">
        <f t="shared" si="195"/>
        <v>1</v>
      </c>
      <c r="C1018" t="s">
        <v>13</v>
      </c>
      <c r="D1018">
        <v>3.6</v>
      </c>
      <c r="E1018" t="s">
        <v>3</v>
      </c>
      <c r="F1018">
        <v>3.6775000000000002</v>
      </c>
      <c r="G1018">
        <f t="shared" si="196"/>
        <v>2018</v>
      </c>
      <c r="H1018">
        <f t="shared" si="197"/>
        <v>0</v>
      </c>
      <c r="I1018">
        <f t="shared" si="198"/>
        <v>0</v>
      </c>
      <c r="J1018">
        <f t="shared" si="199"/>
        <v>1</v>
      </c>
      <c r="K1018">
        <f t="shared" si="200"/>
        <v>0</v>
      </c>
      <c r="L1018">
        <f t="shared" si="201"/>
        <v>0</v>
      </c>
      <c r="M1018">
        <f t="shared" si="202"/>
        <v>0</v>
      </c>
      <c r="N1018">
        <f t="shared" si="203"/>
        <v>1</v>
      </c>
      <c r="O1018">
        <f t="shared" si="204"/>
        <v>0</v>
      </c>
      <c r="P1018">
        <f t="shared" si="205"/>
        <v>0</v>
      </c>
      <c r="Q1018">
        <f t="shared" si="206"/>
        <v>0</v>
      </c>
      <c r="R1018">
        <f t="shared" si="207"/>
        <v>-7.7500000000000124E-2</v>
      </c>
    </row>
    <row r="1019" spans="1:18" x14ac:dyDescent="0.25">
      <c r="A1019" s="1">
        <v>43111</v>
      </c>
      <c r="B1019">
        <f t="shared" si="195"/>
        <v>1</v>
      </c>
      <c r="C1019" t="s">
        <v>13</v>
      </c>
      <c r="D1019">
        <v>3.58</v>
      </c>
      <c r="E1019" t="s">
        <v>3</v>
      </c>
      <c r="F1019">
        <v>3.65</v>
      </c>
      <c r="G1019">
        <f t="shared" si="196"/>
        <v>2018</v>
      </c>
      <c r="H1019">
        <f t="shared" si="197"/>
        <v>0</v>
      </c>
      <c r="I1019">
        <f t="shared" si="198"/>
        <v>0</v>
      </c>
      <c r="J1019">
        <f t="shared" si="199"/>
        <v>1</v>
      </c>
      <c r="K1019">
        <f t="shared" si="200"/>
        <v>0</v>
      </c>
      <c r="L1019">
        <f t="shared" si="201"/>
        <v>0</v>
      </c>
      <c r="M1019">
        <f t="shared" si="202"/>
        <v>0</v>
      </c>
      <c r="N1019">
        <f t="shared" si="203"/>
        <v>1</v>
      </c>
      <c r="O1019">
        <f t="shared" si="204"/>
        <v>0</v>
      </c>
      <c r="P1019">
        <f t="shared" si="205"/>
        <v>0</v>
      </c>
      <c r="Q1019">
        <f t="shared" si="206"/>
        <v>0</v>
      </c>
      <c r="R1019">
        <f t="shared" si="207"/>
        <v>-6.999999999999984E-2</v>
      </c>
    </row>
    <row r="1020" spans="1:18" x14ac:dyDescent="0.25">
      <c r="A1020" s="1">
        <v>43118</v>
      </c>
      <c r="B1020">
        <f t="shared" si="195"/>
        <v>1</v>
      </c>
      <c r="C1020" t="s">
        <v>13</v>
      </c>
      <c r="D1020">
        <v>3.63</v>
      </c>
      <c r="E1020" t="s">
        <v>3</v>
      </c>
      <c r="F1020">
        <v>3.6775000000000002</v>
      </c>
      <c r="G1020">
        <f t="shared" si="196"/>
        <v>2018</v>
      </c>
      <c r="H1020">
        <f t="shared" si="197"/>
        <v>0</v>
      </c>
      <c r="I1020">
        <f t="shared" si="198"/>
        <v>0</v>
      </c>
      <c r="J1020">
        <f t="shared" si="199"/>
        <v>1</v>
      </c>
      <c r="K1020">
        <f t="shared" si="200"/>
        <v>0</v>
      </c>
      <c r="L1020">
        <f t="shared" si="201"/>
        <v>0</v>
      </c>
      <c r="M1020">
        <f t="shared" si="202"/>
        <v>0</v>
      </c>
      <c r="N1020">
        <f t="shared" si="203"/>
        <v>1</v>
      </c>
      <c r="O1020">
        <f t="shared" si="204"/>
        <v>0</v>
      </c>
      <c r="P1020">
        <f t="shared" si="205"/>
        <v>0</v>
      </c>
      <c r="Q1020">
        <f t="shared" si="206"/>
        <v>0</v>
      </c>
      <c r="R1020">
        <f t="shared" si="207"/>
        <v>-4.750000000000032E-2</v>
      </c>
    </row>
    <row r="1021" spans="1:18" x14ac:dyDescent="0.25">
      <c r="A1021" s="1">
        <v>43125</v>
      </c>
      <c r="B1021">
        <f t="shared" si="195"/>
        <v>1</v>
      </c>
      <c r="C1021" t="s">
        <v>13</v>
      </c>
      <c r="D1021">
        <v>3.66</v>
      </c>
      <c r="E1021" t="s">
        <v>3</v>
      </c>
      <c r="F1021">
        <v>3.7174999999999998</v>
      </c>
      <c r="G1021">
        <f t="shared" si="196"/>
        <v>2018</v>
      </c>
      <c r="H1021">
        <f t="shared" si="197"/>
        <v>0</v>
      </c>
      <c r="I1021">
        <f t="shared" si="198"/>
        <v>0</v>
      </c>
      <c r="J1021">
        <f t="shared" si="199"/>
        <v>1</v>
      </c>
      <c r="K1021">
        <f t="shared" si="200"/>
        <v>0</v>
      </c>
      <c r="L1021">
        <f t="shared" si="201"/>
        <v>0</v>
      </c>
      <c r="M1021">
        <f t="shared" si="202"/>
        <v>0</v>
      </c>
      <c r="N1021">
        <f t="shared" si="203"/>
        <v>1</v>
      </c>
      <c r="O1021">
        <f t="shared" si="204"/>
        <v>0</v>
      </c>
      <c r="P1021">
        <f t="shared" si="205"/>
        <v>0</v>
      </c>
      <c r="Q1021">
        <f t="shared" si="206"/>
        <v>0</v>
      </c>
      <c r="R1021">
        <f t="shared" si="207"/>
        <v>-5.7499999999999662E-2</v>
      </c>
    </row>
    <row r="1022" spans="1:18" x14ac:dyDescent="0.25">
      <c r="A1022" s="1">
        <v>43132</v>
      </c>
      <c r="B1022">
        <f t="shared" si="195"/>
        <v>2</v>
      </c>
      <c r="C1022" t="s">
        <v>13</v>
      </c>
      <c r="D1022">
        <v>3.74</v>
      </c>
      <c r="E1022" t="s">
        <v>3</v>
      </c>
      <c r="F1022">
        <v>3.7774999999999999</v>
      </c>
      <c r="G1022">
        <f t="shared" si="196"/>
        <v>2018</v>
      </c>
      <c r="H1022">
        <f t="shared" si="197"/>
        <v>0</v>
      </c>
      <c r="I1022">
        <f t="shared" si="198"/>
        <v>0</v>
      </c>
      <c r="J1022">
        <f t="shared" si="199"/>
        <v>1</v>
      </c>
      <c r="K1022">
        <f t="shared" si="200"/>
        <v>0</v>
      </c>
      <c r="L1022">
        <f t="shared" si="201"/>
        <v>0</v>
      </c>
      <c r="M1022">
        <f t="shared" si="202"/>
        <v>0</v>
      </c>
      <c r="N1022">
        <f t="shared" si="203"/>
        <v>1</v>
      </c>
      <c r="O1022">
        <f t="shared" si="204"/>
        <v>0</v>
      </c>
      <c r="P1022">
        <f t="shared" si="205"/>
        <v>0</v>
      </c>
      <c r="Q1022">
        <f t="shared" si="206"/>
        <v>1</v>
      </c>
      <c r="R1022">
        <f t="shared" si="207"/>
        <v>-3.7499999999999645E-2</v>
      </c>
    </row>
    <row r="1023" spans="1:18" x14ac:dyDescent="0.25">
      <c r="A1023" s="1">
        <v>43139</v>
      </c>
      <c r="B1023">
        <f t="shared" si="195"/>
        <v>2</v>
      </c>
      <c r="C1023" t="s">
        <v>13</v>
      </c>
      <c r="D1023">
        <v>3.78</v>
      </c>
      <c r="E1023" t="s">
        <v>3</v>
      </c>
      <c r="F1023">
        <v>3.81</v>
      </c>
      <c r="G1023">
        <f t="shared" si="196"/>
        <v>2018</v>
      </c>
      <c r="H1023">
        <f t="shared" si="197"/>
        <v>0</v>
      </c>
      <c r="I1023">
        <f t="shared" si="198"/>
        <v>0</v>
      </c>
      <c r="J1023">
        <f t="shared" si="199"/>
        <v>1</v>
      </c>
      <c r="K1023">
        <f t="shared" si="200"/>
        <v>0</v>
      </c>
      <c r="L1023">
        <f t="shared" si="201"/>
        <v>0</v>
      </c>
      <c r="M1023">
        <f t="shared" si="202"/>
        <v>0</v>
      </c>
      <c r="N1023">
        <f t="shared" si="203"/>
        <v>1</v>
      </c>
      <c r="O1023">
        <f t="shared" si="204"/>
        <v>0</v>
      </c>
      <c r="P1023">
        <f t="shared" si="205"/>
        <v>0</v>
      </c>
      <c r="Q1023">
        <f t="shared" si="206"/>
        <v>1</v>
      </c>
      <c r="R1023">
        <f t="shared" si="207"/>
        <v>-3.0000000000000249E-2</v>
      </c>
    </row>
    <row r="1024" spans="1:18" x14ac:dyDescent="0.25">
      <c r="A1024" s="1">
        <v>43146</v>
      </c>
      <c r="B1024">
        <f t="shared" si="195"/>
        <v>2</v>
      </c>
      <c r="C1024" t="s">
        <v>13</v>
      </c>
      <c r="D1024">
        <v>3.81</v>
      </c>
      <c r="E1024" t="s">
        <v>3</v>
      </c>
      <c r="F1024">
        <v>3.83</v>
      </c>
      <c r="G1024">
        <f t="shared" si="196"/>
        <v>2018</v>
      </c>
      <c r="H1024">
        <f t="shared" si="197"/>
        <v>0</v>
      </c>
      <c r="I1024">
        <f t="shared" si="198"/>
        <v>0</v>
      </c>
      <c r="J1024">
        <f t="shared" si="199"/>
        <v>1</v>
      </c>
      <c r="K1024">
        <f t="shared" si="200"/>
        <v>0</v>
      </c>
      <c r="L1024">
        <f t="shared" si="201"/>
        <v>0</v>
      </c>
      <c r="M1024">
        <f t="shared" si="202"/>
        <v>0</v>
      </c>
      <c r="N1024">
        <f t="shared" si="203"/>
        <v>1</v>
      </c>
      <c r="O1024">
        <f t="shared" si="204"/>
        <v>0</v>
      </c>
      <c r="P1024">
        <f t="shared" si="205"/>
        <v>0</v>
      </c>
      <c r="Q1024">
        <f t="shared" si="206"/>
        <v>1</v>
      </c>
      <c r="R1024">
        <f t="shared" si="207"/>
        <v>-2.0000000000000018E-2</v>
      </c>
    </row>
    <row r="1025" spans="1:18" x14ac:dyDescent="0.25">
      <c r="A1025" s="1">
        <v>43153</v>
      </c>
      <c r="B1025">
        <f t="shared" si="195"/>
        <v>2</v>
      </c>
      <c r="C1025" t="s">
        <v>13</v>
      </c>
      <c r="D1025">
        <v>3.8</v>
      </c>
      <c r="E1025" t="s">
        <v>3</v>
      </c>
      <c r="F1025">
        <v>3.8250000000000002</v>
      </c>
      <c r="G1025">
        <f t="shared" si="196"/>
        <v>2018</v>
      </c>
      <c r="H1025">
        <f t="shared" si="197"/>
        <v>0</v>
      </c>
      <c r="I1025">
        <f t="shared" si="198"/>
        <v>0</v>
      </c>
      <c r="J1025">
        <f t="shared" si="199"/>
        <v>1</v>
      </c>
      <c r="K1025">
        <f t="shared" si="200"/>
        <v>0</v>
      </c>
      <c r="L1025">
        <f t="shared" si="201"/>
        <v>0</v>
      </c>
      <c r="M1025">
        <f t="shared" si="202"/>
        <v>0</v>
      </c>
      <c r="N1025">
        <f t="shared" si="203"/>
        <v>1</v>
      </c>
      <c r="O1025">
        <f t="shared" si="204"/>
        <v>0</v>
      </c>
      <c r="P1025">
        <f t="shared" si="205"/>
        <v>0</v>
      </c>
      <c r="Q1025">
        <f t="shared" si="206"/>
        <v>1</v>
      </c>
      <c r="R1025">
        <f t="shared" si="207"/>
        <v>-2.5000000000000355E-2</v>
      </c>
    </row>
    <row r="1026" spans="1:18" x14ac:dyDescent="0.25">
      <c r="A1026" s="1">
        <v>43160</v>
      </c>
      <c r="B1026">
        <f t="shared" ref="B1026:B1089" si="208">MONTH(A1026)</f>
        <v>3</v>
      </c>
      <c r="C1026" t="s">
        <v>13</v>
      </c>
      <c r="D1026">
        <v>3.93</v>
      </c>
      <c r="E1026" t="s">
        <v>3</v>
      </c>
      <c r="F1026">
        <v>3.9350000000000001</v>
      </c>
      <c r="G1026">
        <f t="shared" ref="G1026:G1089" si="209">YEAR(A1026)</f>
        <v>2018</v>
      </c>
      <c r="H1026">
        <f t="shared" ref="H1026:H1089" si="210">IF($G1026=2016,1,0)</f>
        <v>0</v>
      </c>
      <c r="I1026">
        <f t="shared" ref="I1026:I1089" si="211">IF($G1026=2017,1,0)</f>
        <v>0</v>
      </c>
      <c r="J1026">
        <f t="shared" ref="J1026:J1089" si="212">IF($G1026=2018,1,0)</f>
        <v>1</v>
      </c>
      <c r="K1026">
        <f t="shared" ref="K1026:K1089" si="213">IF($G1026=2019,1,0)</f>
        <v>0</v>
      </c>
      <c r="L1026">
        <f t="shared" ref="L1026:L1089" si="214">IF($G1026=2020,1,0)</f>
        <v>0</v>
      </c>
      <c r="M1026">
        <f t="shared" ref="M1026:M1089" si="215">IF(C1026="North",1,0)</f>
        <v>0</v>
      </c>
      <c r="N1026">
        <f t="shared" ref="N1026:N1089" si="216">IF(C1026="East",1,0)</f>
        <v>1</v>
      </c>
      <c r="O1026">
        <f t="shared" ref="O1026:O1089" si="217">IF(E1026="Sep",1,0)</f>
        <v>0</v>
      </c>
      <c r="P1026">
        <f t="shared" ref="P1026:P1089" si="218">IF(E1026="Dec",1,0)</f>
        <v>0</v>
      </c>
      <c r="Q1026">
        <f t="shared" ref="Q1026:Q1089" si="219">B1026-1</f>
        <v>2</v>
      </c>
      <c r="R1026">
        <f t="shared" ref="R1026:R1089" si="220">D1026-F1026</f>
        <v>-4.9999999999998934E-3</v>
      </c>
    </row>
    <row r="1027" spans="1:18" x14ac:dyDescent="0.25">
      <c r="A1027" s="1">
        <v>43167</v>
      </c>
      <c r="B1027">
        <f t="shared" si="208"/>
        <v>3</v>
      </c>
      <c r="C1027" t="s">
        <v>13</v>
      </c>
      <c r="D1027">
        <v>4.01</v>
      </c>
      <c r="E1027" t="s">
        <v>3</v>
      </c>
      <c r="F1027">
        <v>4.0049999999999999</v>
      </c>
      <c r="G1027">
        <f t="shared" si="209"/>
        <v>2018</v>
      </c>
      <c r="H1027">
        <f t="shared" si="210"/>
        <v>0</v>
      </c>
      <c r="I1027">
        <f t="shared" si="211"/>
        <v>0</v>
      </c>
      <c r="J1027">
        <f t="shared" si="212"/>
        <v>1</v>
      </c>
      <c r="K1027">
        <f t="shared" si="213"/>
        <v>0</v>
      </c>
      <c r="L1027">
        <f t="shared" si="214"/>
        <v>0</v>
      </c>
      <c r="M1027">
        <f t="shared" si="215"/>
        <v>0</v>
      </c>
      <c r="N1027">
        <f t="shared" si="216"/>
        <v>1</v>
      </c>
      <c r="O1027">
        <f t="shared" si="217"/>
        <v>0</v>
      </c>
      <c r="P1027">
        <f t="shared" si="218"/>
        <v>0</v>
      </c>
      <c r="Q1027">
        <f t="shared" si="219"/>
        <v>2</v>
      </c>
      <c r="R1027">
        <f t="shared" si="220"/>
        <v>4.9999999999998934E-3</v>
      </c>
    </row>
    <row r="1028" spans="1:18" x14ac:dyDescent="0.25">
      <c r="A1028" s="1">
        <v>43174</v>
      </c>
      <c r="B1028">
        <f t="shared" si="208"/>
        <v>3</v>
      </c>
      <c r="C1028" t="s">
        <v>13</v>
      </c>
      <c r="D1028">
        <v>3.95</v>
      </c>
      <c r="E1028" t="s">
        <v>3</v>
      </c>
      <c r="F1028">
        <v>3.9449999999999998</v>
      </c>
      <c r="G1028">
        <f t="shared" si="209"/>
        <v>2018</v>
      </c>
      <c r="H1028">
        <f t="shared" si="210"/>
        <v>0</v>
      </c>
      <c r="I1028">
        <f t="shared" si="211"/>
        <v>0</v>
      </c>
      <c r="J1028">
        <f t="shared" si="212"/>
        <v>1</v>
      </c>
      <c r="K1028">
        <f t="shared" si="213"/>
        <v>0</v>
      </c>
      <c r="L1028">
        <f t="shared" si="214"/>
        <v>0</v>
      </c>
      <c r="M1028">
        <f t="shared" si="215"/>
        <v>0</v>
      </c>
      <c r="N1028">
        <f t="shared" si="216"/>
        <v>1</v>
      </c>
      <c r="O1028">
        <f t="shared" si="217"/>
        <v>0</v>
      </c>
      <c r="P1028">
        <f t="shared" si="218"/>
        <v>0</v>
      </c>
      <c r="Q1028">
        <f t="shared" si="219"/>
        <v>2</v>
      </c>
      <c r="R1028">
        <f t="shared" si="220"/>
        <v>5.0000000000003375E-3</v>
      </c>
    </row>
    <row r="1029" spans="1:18" x14ac:dyDescent="0.25">
      <c r="A1029" s="1">
        <v>43181</v>
      </c>
      <c r="B1029">
        <f t="shared" si="208"/>
        <v>3</v>
      </c>
      <c r="C1029" t="s">
        <v>13</v>
      </c>
      <c r="D1029">
        <v>3.84</v>
      </c>
      <c r="E1029" t="s">
        <v>3</v>
      </c>
      <c r="F1029">
        <v>3.8424999999999998</v>
      </c>
      <c r="G1029">
        <f t="shared" si="209"/>
        <v>2018</v>
      </c>
      <c r="H1029">
        <f t="shared" si="210"/>
        <v>0</v>
      </c>
      <c r="I1029">
        <f t="shared" si="211"/>
        <v>0</v>
      </c>
      <c r="J1029">
        <f t="shared" si="212"/>
        <v>1</v>
      </c>
      <c r="K1029">
        <f t="shared" si="213"/>
        <v>0</v>
      </c>
      <c r="L1029">
        <f t="shared" si="214"/>
        <v>0</v>
      </c>
      <c r="M1029">
        <f t="shared" si="215"/>
        <v>0</v>
      </c>
      <c r="N1029">
        <f t="shared" si="216"/>
        <v>1</v>
      </c>
      <c r="O1029">
        <f t="shared" si="217"/>
        <v>0</v>
      </c>
      <c r="P1029">
        <f t="shared" si="218"/>
        <v>0</v>
      </c>
      <c r="Q1029">
        <f t="shared" si="219"/>
        <v>2</v>
      </c>
      <c r="R1029">
        <f t="shared" si="220"/>
        <v>-2.4999999999999467E-3</v>
      </c>
    </row>
    <row r="1030" spans="1:18" x14ac:dyDescent="0.25">
      <c r="A1030" s="1">
        <v>43188</v>
      </c>
      <c r="B1030">
        <f t="shared" si="208"/>
        <v>3</v>
      </c>
      <c r="C1030" t="s">
        <v>13</v>
      </c>
      <c r="D1030">
        <v>3.96</v>
      </c>
      <c r="E1030" t="s">
        <v>3</v>
      </c>
      <c r="F1030">
        <v>3.9624999999999999</v>
      </c>
      <c r="G1030">
        <f t="shared" si="209"/>
        <v>2018</v>
      </c>
      <c r="H1030">
        <f t="shared" si="210"/>
        <v>0</v>
      </c>
      <c r="I1030">
        <f t="shared" si="211"/>
        <v>0</v>
      </c>
      <c r="J1030">
        <f t="shared" si="212"/>
        <v>1</v>
      </c>
      <c r="K1030">
        <f t="shared" si="213"/>
        <v>0</v>
      </c>
      <c r="L1030">
        <f t="shared" si="214"/>
        <v>0</v>
      </c>
      <c r="M1030">
        <f t="shared" si="215"/>
        <v>0</v>
      </c>
      <c r="N1030">
        <f t="shared" si="216"/>
        <v>1</v>
      </c>
      <c r="O1030">
        <f t="shared" si="217"/>
        <v>0</v>
      </c>
      <c r="P1030">
        <f t="shared" si="218"/>
        <v>0</v>
      </c>
      <c r="Q1030">
        <f t="shared" si="219"/>
        <v>2</v>
      </c>
      <c r="R1030">
        <f t="shared" si="220"/>
        <v>-2.4999999999999467E-3</v>
      </c>
    </row>
    <row r="1031" spans="1:18" x14ac:dyDescent="0.25">
      <c r="A1031" s="1">
        <v>43195</v>
      </c>
      <c r="B1031">
        <f t="shared" si="208"/>
        <v>4</v>
      </c>
      <c r="C1031" t="s">
        <v>13</v>
      </c>
      <c r="D1031">
        <v>4</v>
      </c>
      <c r="E1031" t="s">
        <v>3</v>
      </c>
      <c r="F1031">
        <v>3.9824999999999999</v>
      </c>
      <c r="G1031">
        <f t="shared" si="209"/>
        <v>2018</v>
      </c>
      <c r="H1031">
        <f t="shared" si="210"/>
        <v>0</v>
      </c>
      <c r="I1031">
        <f t="shared" si="211"/>
        <v>0</v>
      </c>
      <c r="J1031">
        <f t="shared" si="212"/>
        <v>1</v>
      </c>
      <c r="K1031">
        <f t="shared" si="213"/>
        <v>0</v>
      </c>
      <c r="L1031">
        <f t="shared" si="214"/>
        <v>0</v>
      </c>
      <c r="M1031">
        <f t="shared" si="215"/>
        <v>0</v>
      </c>
      <c r="N1031">
        <f t="shared" si="216"/>
        <v>1</v>
      </c>
      <c r="O1031">
        <f t="shared" si="217"/>
        <v>0</v>
      </c>
      <c r="P1031">
        <f t="shared" si="218"/>
        <v>0</v>
      </c>
      <c r="Q1031">
        <f t="shared" si="219"/>
        <v>3</v>
      </c>
      <c r="R1031">
        <f t="shared" si="220"/>
        <v>1.7500000000000071E-2</v>
      </c>
    </row>
    <row r="1032" spans="1:18" x14ac:dyDescent="0.25">
      <c r="A1032" s="1">
        <v>43202</v>
      </c>
      <c r="B1032">
        <f t="shared" si="208"/>
        <v>4</v>
      </c>
      <c r="C1032" t="s">
        <v>13</v>
      </c>
      <c r="D1032">
        <v>3.99</v>
      </c>
      <c r="E1032" t="s">
        <v>3</v>
      </c>
      <c r="F1032">
        <v>3.9725000000000001</v>
      </c>
      <c r="G1032">
        <f t="shared" si="209"/>
        <v>2018</v>
      </c>
      <c r="H1032">
        <f t="shared" si="210"/>
        <v>0</v>
      </c>
      <c r="I1032">
        <f t="shared" si="211"/>
        <v>0</v>
      </c>
      <c r="J1032">
        <f t="shared" si="212"/>
        <v>1</v>
      </c>
      <c r="K1032">
        <f t="shared" si="213"/>
        <v>0</v>
      </c>
      <c r="L1032">
        <f t="shared" si="214"/>
        <v>0</v>
      </c>
      <c r="M1032">
        <f t="shared" si="215"/>
        <v>0</v>
      </c>
      <c r="N1032">
        <f t="shared" si="216"/>
        <v>1</v>
      </c>
      <c r="O1032">
        <f t="shared" si="217"/>
        <v>0</v>
      </c>
      <c r="P1032">
        <f t="shared" si="218"/>
        <v>0</v>
      </c>
      <c r="Q1032">
        <f t="shared" si="219"/>
        <v>3</v>
      </c>
      <c r="R1032">
        <f t="shared" si="220"/>
        <v>1.7500000000000071E-2</v>
      </c>
    </row>
    <row r="1033" spans="1:18" x14ac:dyDescent="0.25">
      <c r="A1033" s="1">
        <v>43209</v>
      </c>
      <c r="B1033">
        <f t="shared" si="208"/>
        <v>4</v>
      </c>
      <c r="C1033" t="s">
        <v>13</v>
      </c>
      <c r="D1033">
        <v>3.93</v>
      </c>
      <c r="E1033" t="s">
        <v>3</v>
      </c>
      <c r="F1033">
        <v>3.91</v>
      </c>
      <c r="G1033">
        <f t="shared" si="209"/>
        <v>2018</v>
      </c>
      <c r="H1033">
        <f t="shared" si="210"/>
        <v>0</v>
      </c>
      <c r="I1033">
        <f t="shared" si="211"/>
        <v>0</v>
      </c>
      <c r="J1033">
        <f t="shared" si="212"/>
        <v>1</v>
      </c>
      <c r="K1033">
        <f t="shared" si="213"/>
        <v>0</v>
      </c>
      <c r="L1033">
        <f t="shared" si="214"/>
        <v>0</v>
      </c>
      <c r="M1033">
        <f t="shared" si="215"/>
        <v>0</v>
      </c>
      <c r="N1033">
        <f t="shared" si="216"/>
        <v>1</v>
      </c>
      <c r="O1033">
        <f t="shared" si="217"/>
        <v>0</v>
      </c>
      <c r="P1033">
        <f t="shared" si="218"/>
        <v>0</v>
      </c>
      <c r="Q1033">
        <f t="shared" si="219"/>
        <v>3</v>
      </c>
      <c r="R1033">
        <f t="shared" si="220"/>
        <v>2.0000000000000018E-2</v>
      </c>
    </row>
    <row r="1034" spans="1:18" x14ac:dyDescent="0.25">
      <c r="A1034" s="1">
        <v>43216</v>
      </c>
      <c r="B1034">
        <f t="shared" si="208"/>
        <v>4</v>
      </c>
      <c r="C1034" t="s">
        <v>13</v>
      </c>
      <c r="D1034">
        <v>3.96</v>
      </c>
      <c r="E1034" t="s">
        <v>3</v>
      </c>
      <c r="F1034">
        <v>3.9525000000000001</v>
      </c>
      <c r="G1034">
        <f t="shared" si="209"/>
        <v>2018</v>
      </c>
      <c r="H1034">
        <f t="shared" si="210"/>
        <v>0</v>
      </c>
      <c r="I1034">
        <f t="shared" si="211"/>
        <v>0</v>
      </c>
      <c r="J1034">
        <f t="shared" si="212"/>
        <v>1</v>
      </c>
      <c r="K1034">
        <f t="shared" si="213"/>
        <v>0</v>
      </c>
      <c r="L1034">
        <f t="shared" si="214"/>
        <v>0</v>
      </c>
      <c r="M1034">
        <f t="shared" si="215"/>
        <v>0</v>
      </c>
      <c r="N1034">
        <f t="shared" si="216"/>
        <v>1</v>
      </c>
      <c r="O1034">
        <f t="shared" si="217"/>
        <v>0</v>
      </c>
      <c r="P1034">
        <f t="shared" si="218"/>
        <v>0</v>
      </c>
      <c r="Q1034">
        <f t="shared" si="219"/>
        <v>3</v>
      </c>
      <c r="R1034">
        <f t="shared" si="220"/>
        <v>7.4999999999998401E-3</v>
      </c>
    </row>
    <row r="1035" spans="1:18" x14ac:dyDescent="0.25">
      <c r="A1035" s="1">
        <v>43223</v>
      </c>
      <c r="B1035">
        <f t="shared" si="208"/>
        <v>5</v>
      </c>
      <c r="C1035" t="s">
        <v>13</v>
      </c>
      <c r="D1035">
        <v>4.1500000000000004</v>
      </c>
      <c r="E1035" t="s">
        <v>3</v>
      </c>
      <c r="F1035">
        <v>4.08</v>
      </c>
      <c r="G1035">
        <f t="shared" si="209"/>
        <v>2018</v>
      </c>
      <c r="H1035">
        <f t="shared" si="210"/>
        <v>0</v>
      </c>
      <c r="I1035">
        <f t="shared" si="211"/>
        <v>0</v>
      </c>
      <c r="J1035">
        <f t="shared" si="212"/>
        <v>1</v>
      </c>
      <c r="K1035">
        <f t="shared" si="213"/>
        <v>0</v>
      </c>
      <c r="L1035">
        <f t="shared" si="214"/>
        <v>0</v>
      </c>
      <c r="M1035">
        <f t="shared" si="215"/>
        <v>0</v>
      </c>
      <c r="N1035">
        <f t="shared" si="216"/>
        <v>1</v>
      </c>
      <c r="O1035">
        <f t="shared" si="217"/>
        <v>0</v>
      </c>
      <c r="P1035">
        <f t="shared" si="218"/>
        <v>0</v>
      </c>
      <c r="Q1035">
        <f t="shared" si="219"/>
        <v>4</v>
      </c>
      <c r="R1035">
        <f t="shared" si="220"/>
        <v>7.0000000000000284E-2</v>
      </c>
    </row>
    <row r="1036" spans="1:18" x14ac:dyDescent="0.25">
      <c r="A1036" s="1">
        <v>43230</v>
      </c>
      <c r="B1036">
        <f t="shared" si="208"/>
        <v>5</v>
      </c>
      <c r="C1036" t="s">
        <v>13</v>
      </c>
      <c r="D1036">
        <v>4.1100000000000003</v>
      </c>
      <c r="E1036" t="s">
        <v>3</v>
      </c>
      <c r="F1036">
        <v>4.0199999999999996</v>
      </c>
      <c r="G1036">
        <f t="shared" si="209"/>
        <v>2018</v>
      </c>
      <c r="H1036">
        <f t="shared" si="210"/>
        <v>0</v>
      </c>
      <c r="I1036">
        <f t="shared" si="211"/>
        <v>0</v>
      </c>
      <c r="J1036">
        <f t="shared" si="212"/>
        <v>1</v>
      </c>
      <c r="K1036">
        <f t="shared" si="213"/>
        <v>0</v>
      </c>
      <c r="L1036">
        <f t="shared" si="214"/>
        <v>0</v>
      </c>
      <c r="M1036">
        <f t="shared" si="215"/>
        <v>0</v>
      </c>
      <c r="N1036">
        <f t="shared" si="216"/>
        <v>1</v>
      </c>
      <c r="O1036">
        <f t="shared" si="217"/>
        <v>0</v>
      </c>
      <c r="P1036">
        <f t="shared" si="218"/>
        <v>0</v>
      </c>
      <c r="Q1036">
        <f t="shared" si="219"/>
        <v>4</v>
      </c>
      <c r="R1036">
        <f t="shared" si="220"/>
        <v>9.0000000000000746E-2</v>
      </c>
    </row>
    <row r="1037" spans="1:18" x14ac:dyDescent="0.25">
      <c r="A1037" s="1">
        <v>43237</v>
      </c>
      <c r="B1037">
        <f t="shared" si="208"/>
        <v>5</v>
      </c>
      <c r="C1037" t="s">
        <v>13</v>
      </c>
      <c r="D1037">
        <v>4.04</v>
      </c>
      <c r="E1037" t="s">
        <v>3</v>
      </c>
      <c r="F1037">
        <v>3.9525000000000001</v>
      </c>
      <c r="G1037">
        <f t="shared" si="209"/>
        <v>2018</v>
      </c>
      <c r="H1037">
        <f t="shared" si="210"/>
        <v>0</v>
      </c>
      <c r="I1037">
        <f t="shared" si="211"/>
        <v>0</v>
      </c>
      <c r="J1037">
        <f t="shared" si="212"/>
        <v>1</v>
      </c>
      <c r="K1037">
        <f t="shared" si="213"/>
        <v>0</v>
      </c>
      <c r="L1037">
        <f t="shared" si="214"/>
        <v>0</v>
      </c>
      <c r="M1037">
        <f t="shared" si="215"/>
        <v>0</v>
      </c>
      <c r="N1037">
        <f t="shared" si="216"/>
        <v>1</v>
      </c>
      <c r="O1037">
        <f t="shared" si="217"/>
        <v>0</v>
      </c>
      <c r="P1037">
        <f t="shared" si="218"/>
        <v>0</v>
      </c>
      <c r="Q1037">
        <f t="shared" si="219"/>
        <v>4</v>
      </c>
      <c r="R1037">
        <f t="shared" si="220"/>
        <v>8.7499999999999911E-2</v>
      </c>
    </row>
    <row r="1038" spans="1:18" x14ac:dyDescent="0.25">
      <c r="A1038" s="1">
        <v>43244</v>
      </c>
      <c r="B1038">
        <f t="shared" si="208"/>
        <v>5</v>
      </c>
      <c r="C1038" t="s">
        <v>13</v>
      </c>
      <c r="D1038">
        <v>4.13</v>
      </c>
      <c r="E1038" t="s">
        <v>3</v>
      </c>
      <c r="F1038">
        <v>4.0425000000000004</v>
      </c>
      <c r="G1038">
        <f t="shared" si="209"/>
        <v>2018</v>
      </c>
      <c r="H1038">
        <f t="shared" si="210"/>
        <v>0</v>
      </c>
      <c r="I1038">
        <f t="shared" si="211"/>
        <v>0</v>
      </c>
      <c r="J1038">
        <f t="shared" si="212"/>
        <v>1</v>
      </c>
      <c r="K1038">
        <f t="shared" si="213"/>
        <v>0</v>
      </c>
      <c r="L1038">
        <f t="shared" si="214"/>
        <v>0</v>
      </c>
      <c r="M1038">
        <f t="shared" si="215"/>
        <v>0</v>
      </c>
      <c r="N1038">
        <f t="shared" si="216"/>
        <v>1</v>
      </c>
      <c r="O1038">
        <f t="shared" si="217"/>
        <v>0</v>
      </c>
      <c r="P1038">
        <f t="shared" si="218"/>
        <v>0</v>
      </c>
      <c r="Q1038">
        <f t="shared" si="219"/>
        <v>4</v>
      </c>
      <c r="R1038">
        <f t="shared" si="220"/>
        <v>8.7499999999999467E-2</v>
      </c>
    </row>
    <row r="1039" spans="1:18" x14ac:dyDescent="0.25">
      <c r="A1039" s="1">
        <v>43251</v>
      </c>
      <c r="B1039">
        <f t="shared" si="208"/>
        <v>5</v>
      </c>
      <c r="C1039" t="s">
        <v>13</v>
      </c>
      <c r="D1039">
        <v>4.03</v>
      </c>
      <c r="E1039" t="s">
        <v>3</v>
      </c>
      <c r="F1039">
        <v>3.94</v>
      </c>
      <c r="G1039">
        <f t="shared" si="209"/>
        <v>2018</v>
      </c>
      <c r="H1039">
        <f t="shared" si="210"/>
        <v>0</v>
      </c>
      <c r="I1039">
        <f t="shared" si="211"/>
        <v>0</v>
      </c>
      <c r="J1039">
        <f t="shared" si="212"/>
        <v>1</v>
      </c>
      <c r="K1039">
        <f t="shared" si="213"/>
        <v>0</v>
      </c>
      <c r="L1039">
        <f t="shared" si="214"/>
        <v>0</v>
      </c>
      <c r="M1039">
        <f t="shared" si="215"/>
        <v>0</v>
      </c>
      <c r="N1039">
        <f t="shared" si="216"/>
        <v>1</v>
      </c>
      <c r="O1039">
        <f t="shared" si="217"/>
        <v>0</v>
      </c>
      <c r="P1039">
        <f t="shared" si="218"/>
        <v>0</v>
      </c>
      <c r="Q1039">
        <f t="shared" si="219"/>
        <v>4</v>
      </c>
      <c r="R1039">
        <f t="shared" si="220"/>
        <v>9.0000000000000302E-2</v>
      </c>
    </row>
    <row r="1040" spans="1:18" x14ac:dyDescent="0.25">
      <c r="A1040" s="1">
        <v>43258</v>
      </c>
      <c r="B1040">
        <f t="shared" si="208"/>
        <v>6</v>
      </c>
      <c r="C1040" t="s">
        <v>13</v>
      </c>
      <c r="D1040">
        <v>3.85</v>
      </c>
      <c r="E1040" t="s">
        <v>3</v>
      </c>
      <c r="F1040">
        <v>3.7625000000000002</v>
      </c>
      <c r="G1040">
        <f t="shared" si="209"/>
        <v>2018</v>
      </c>
      <c r="H1040">
        <f t="shared" si="210"/>
        <v>0</v>
      </c>
      <c r="I1040">
        <f t="shared" si="211"/>
        <v>0</v>
      </c>
      <c r="J1040">
        <f t="shared" si="212"/>
        <v>1</v>
      </c>
      <c r="K1040">
        <f t="shared" si="213"/>
        <v>0</v>
      </c>
      <c r="L1040">
        <f t="shared" si="214"/>
        <v>0</v>
      </c>
      <c r="M1040">
        <f t="shared" si="215"/>
        <v>0</v>
      </c>
      <c r="N1040">
        <f t="shared" si="216"/>
        <v>1</v>
      </c>
      <c r="O1040">
        <f t="shared" si="217"/>
        <v>0</v>
      </c>
      <c r="P1040">
        <f t="shared" si="218"/>
        <v>0</v>
      </c>
      <c r="Q1040">
        <f t="shared" si="219"/>
        <v>5</v>
      </c>
      <c r="R1040">
        <f t="shared" si="220"/>
        <v>8.7499999999999911E-2</v>
      </c>
    </row>
    <row r="1041" spans="1:18" x14ac:dyDescent="0.25">
      <c r="A1041" s="1">
        <v>43265</v>
      </c>
      <c r="B1041">
        <f t="shared" si="208"/>
        <v>6</v>
      </c>
      <c r="C1041" t="s">
        <v>13</v>
      </c>
      <c r="D1041">
        <v>3.72</v>
      </c>
      <c r="E1041" t="s">
        <v>3</v>
      </c>
      <c r="F1041">
        <v>3.63</v>
      </c>
      <c r="G1041">
        <f t="shared" si="209"/>
        <v>2018</v>
      </c>
      <c r="H1041">
        <f t="shared" si="210"/>
        <v>0</v>
      </c>
      <c r="I1041">
        <f t="shared" si="211"/>
        <v>0</v>
      </c>
      <c r="J1041">
        <f t="shared" si="212"/>
        <v>1</v>
      </c>
      <c r="K1041">
        <f t="shared" si="213"/>
        <v>0</v>
      </c>
      <c r="L1041">
        <f t="shared" si="214"/>
        <v>0</v>
      </c>
      <c r="M1041">
        <f t="shared" si="215"/>
        <v>0</v>
      </c>
      <c r="N1041">
        <f t="shared" si="216"/>
        <v>1</v>
      </c>
      <c r="O1041">
        <f t="shared" si="217"/>
        <v>0</v>
      </c>
      <c r="P1041">
        <f t="shared" si="218"/>
        <v>0</v>
      </c>
      <c r="Q1041">
        <f t="shared" si="219"/>
        <v>5</v>
      </c>
      <c r="R1041">
        <f t="shared" si="220"/>
        <v>9.0000000000000302E-2</v>
      </c>
    </row>
    <row r="1042" spans="1:18" x14ac:dyDescent="0.25">
      <c r="A1042" s="1">
        <v>43272</v>
      </c>
      <c r="B1042">
        <f t="shared" si="208"/>
        <v>6</v>
      </c>
      <c r="C1042" t="s">
        <v>13</v>
      </c>
      <c r="D1042">
        <v>3.66</v>
      </c>
      <c r="E1042" t="s">
        <v>3</v>
      </c>
      <c r="F1042">
        <v>3.57</v>
      </c>
      <c r="G1042">
        <f t="shared" si="209"/>
        <v>2018</v>
      </c>
      <c r="H1042">
        <f t="shared" si="210"/>
        <v>0</v>
      </c>
      <c r="I1042">
        <f t="shared" si="211"/>
        <v>0</v>
      </c>
      <c r="J1042">
        <f t="shared" si="212"/>
        <v>1</v>
      </c>
      <c r="K1042">
        <f t="shared" si="213"/>
        <v>0</v>
      </c>
      <c r="L1042">
        <f t="shared" si="214"/>
        <v>0</v>
      </c>
      <c r="M1042">
        <f t="shared" si="215"/>
        <v>0</v>
      </c>
      <c r="N1042">
        <f t="shared" si="216"/>
        <v>1</v>
      </c>
      <c r="O1042">
        <f t="shared" si="217"/>
        <v>0</v>
      </c>
      <c r="P1042">
        <f t="shared" si="218"/>
        <v>0</v>
      </c>
      <c r="Q1042">
        <f t="shared" si="219"/>
        <v>5</v>
      </c>
      <c r="R1042">
        <f t="shared" si="220"/>
        <v>9.0000000000000302E-2</v>
      </c>
    </row>
    <row r="1043" spans="1:18" x14ac:dyDescent="0.25">
      <c r="A1043" s="1">
        <v>43279</v>
      </c>
      <c r="B1043">
        <f t="shared" si="208"/>
        <v>6</v>
      </c>
      <c r="C1043" t="s">
        <v>13</v>
      </c>
      <c r="D1043">
        <v>3.54</v>
      </c>
      <c r="E1043" t="s">
        <v>3</v>
      </c>
      <c r="F1043">
        <v>3.45</v>
      </c>
      <c r="G1043">
        <f t="shared" si="209"/>
        <v>2018</v>
      </c>
      <c r="H1043">
        <f t="shared" si="210"/>
        <v>0</v>
      </c>
      <c r="I1043">
        <f t="shared" si="211"/>
        <v>0</v>
      </c>
      <c r="J1043">
        <f t="shared" si="212"/>
        <v>1</v>
      </c>
      <c r="K1043">
        <f t="shared" si="213"/>
        <v>0</v>
      </c>
      <c r="L1043">
        <f t="shared" si="214"/>
        <v>0</v>
      </c>
      <c r="M1043">
        <f t="shared" si="215"/>
        <v>0</v>
      </c>
      <c r="N1043">
        <f t="shared" si="216"/>
        <v>1</v>
      </c>
      <c r="O1043">
        <f t="shared" si="217"/>
        <v>0</v>
      </c>
      <c r="P1043">
        <f t="shared" si="218"/>
        <v>0</v>
      </c>
      <c r="Q1043">
        <f t="shared" si="219"/>
        <v>5</v>
      </c>
      <c r="R1043">
        <f t="shared" si="220"/>
        <v>8.9999999999999858E-2</v>
      </c>
    </row>
    <row r="1044" spans="1:18" x14ac:dyDescent="0.25">
      <c r="A1044" s="1">
        <v>43104</v>
      </c>
      <c r="B1044">
        <f t="shared" si="208"/>
        <v>1</v>
      </c>
      <c r="C1044" t="s">
        <v>13</v>
      </c>
      <c r="D1044">
        <v>3.6</v>
      </c>
      <c r="E1044" t="s">
        <v>4</v>
      </c>
      <c r="F1044">
        <v>3.7524999999999999</v>
      </c>
      <c r="G1044">
        <f t="shared" si="209"/>
        <v>2018</v>
      </c>
      <c r="H1044">
        <f t="shared" si="210"/>
        <v>0</v>
      </c>
      <c r="I1044">
        <f t="shared" si="211"/>
        <v>0</v>
      </c>
      <c r="J1044">
        <f t="shared" si="212"/>
        <v>1</v>
      </c>
      <c r="K1044">
        <f t="shared" si="213"/>
        <v>0</v>
      </c>
      <c r="L1044">
        <f t="shared" si="214"/>
        <v>0</v>
      </c>
      <c r="M1044">
        <f t="shared" si="215"/>
        <v>0</v>
      </c>
      <c r="N1044">
        <f t="shared" si="216"/>
        <v>1</v>
      </c>
      <c r="O1044">
        <f t="shared" si="217"/>
        <v>1</v>
      </c>
      <c r="P1044">
        <f t="shared" si="218"/>
        <v>0</v>
      </c>
      <c r="Q1044">
        <f t="shared" si="219"/>
        <v>0</v>
      </c>
      <c r="R1044">
        <f t="shared" si="220"/>
        <v>-0.15249999999999986</v>
      </c>
    </row>
    <row r="1045" spans="1:18" x14ac:dyDescent="0.25">
      <c r="A1045" s="1">
        <v>43111</v>
      </c>
      <c r="B1045">
        <f t="shared" si="208"/>
        <v>1</v>
      </c>
      <c r="C1045" t="s">
        <v>13</v>
      </c>
      <c r="D1045">
        <v>3.58</v>
      </c>
      <c r="E1045" t="s">
        <v>4</v>
      </c>
      <c r="F1045">
        <v>3.73</v>
      </c>
      <c r="G1045">
        <f t="shared" si="209"/>
        <v>2018</v>
      </c>
      <c r="H1045">
        <f t="shared" si="210"/>
        <v>0</v>
      </c>
      <c r="I1045">
        <f t="shared" si="211"/>
        <v>0</v>
      </c>
      <c r="J1045">
        <f t="shared" si="212"/>
        <v>1</v>
      </c>
      <c r="K1045">
        <f t="shared" si="213"/>
        <v>0</v>
      </c>
      <c r="L1045">
        <f t="shared" si="214"/>
        <v>0</v>
      </c>
      <c r="M1045">
        <f t="shared" si="215"/>
        <v>0</v>
      </c>
      <c r="N1045">
        <f t="shared" si="216"/>
        <v>1</v>
      </c>
      <c r="O1045">
        <f t="shared" si="217"/>
        <v>1</v>
      </c>
      <c r="P1045">
        <f t="shared" si="218"/>
        <v>0</v>
      </c>
      <c r="Q1045">
        <f t="shared" si="219"/>
        <v>0</v>
      </c>
      <c r="R1045">
        <f t="shared" si="220"/>
        <v>-0.14999999999999991</v>
      </c>
    </row>
    <row r="1046" spans="1:18" x14ac:dyDescent="0.25">
      <c r="A1046" s="1">
        <v>43118</v>
      </c>
      <c r="B1046">
        <f t="shared" si="208"/>
        <v>1</v>
      </c>
      <c r="C1046" t="s">
        <v>13</v>
      </c>
      <c r="D1046">
        <v>3.63</v>
      </c>
      <c r="E1046" t="s">
        <v>4</v>
      </c>
      <c r="F1046">
        <v>3.7524999999999999</v>
      </c>
      <c r="G1046">
        <f t="shared" si="209"/>
        <v>2018</v>
      </c>
      <c r="H1046">
        <f t="shared" si="210"/>
        <v>0</v>
      </c>
      <c r="I1046">
        <f t="shared" si="211"/>
        <v>0</v>
      </c>
      <c r="J1046">
        <f t="shared" si="212"/>
        <v>1</v>
      </c>
      <c r="K1046">
        <f t="shared" si="213"/>
        <v>0</v>
      </c>
      <c r="L1046">
        <f t="shared" si="214"/>
        <v>0</v>
      </c>
      <c r="M1046">
        <f t="shared" si="215"/>
        <v>0</v>
      </c>
      <c r="N1046">
        <f t="shared" si="216"/>
        <v>1</v>
      </c>
      <c r="O1046">
        <f t="shared" si="217"/>
        <v>1</v>
      </c>
      <c r="P1046">
        <f t="shared" si="218"/>
        <v>0</v>
      </c>
      <c r="Q1046">
        <f t="shared" si="219"/>
        <v>0</v>
      </c>
      <c r="R1046">
        <f t="shared" si="220"/>
        <v>-0.12250000000000005</v>
      </c>
    </row>
    <row r="1047" spans="1:18" x14ac:dyDescent="0.25">
      <c r="A1047" s="1">
        <v>43125</v>
      </c>
      <c r="B1047">
        <f t="shared" si="208"/>
        <v>1</v>
      </c>
      <c r="C1047" t="s">
        <v>13</v>
      </c>
      <c r="D1047">
        <v>3.66</v>
      </c>
      <c r="E1047" t="s">
        <v>4</v>
      </c>
      <c r="F1047">
        <v>3.7925</v>
      </c>
      <c r="G1047">
        <f t="shared" si="209"/>
        <v>2018</v>
      </c>
      <c r="H1047">
        <f t="shared" si="210"/>
        <v>0</v>
      </c>
      <c r="I1047">
        <f t="shared" si="211"/>
        <v>0</v>
      </c>
      <c r="J1047">
        <f t="shared" si="212"/>
        <v>1</v>
      </c>
      <c r="K1047">
        <f t="shared" si="213"/>
        <v>0</v>
      </c>
      <c r="L1047">
        <f t="shared" si="214"/>
        <v>0</v>
      </c>
      <c r="M1047">
        <f t="shared" si="215"/>
        <v>0</v>
      </c>
      <c r="N1047">
        <f t="shared" si="216"/>
        <v>1</v>
      </c>
      <c r="O1047">
        <f t="shared" si="217"/>
        <v>1</v>
      </c>
      <c r="P1047">
        <f t="shared" si="218"/>
        <v>0</v>
      </c>
      <c r="Q1047">
        <f t="shared" si="219"/>
        <v>0</v>
      </c>
      <c r="R1047">
        <f t="shared" si="220"/>
        <v>-0.13249999999999984</v>
      </c>
    </row>
    <row r="1048" spans="1:18" x14ac:dyDescent="0.25">
      <c r="A1048" s="1">
        <v>43132</v>
      </c>
      <c r="B1048">
        <f t="shared" si="208"/>
        <v>2</v>
      </c>
      <c r="C1048" t="s">
        <v>13</v>
      </c>
      <c r="D1048">
        <v>3.74</v>
      </c>
      <c r="E1048" t="s">
        <v>4</v>
      </c>
      <c r="F1048">
        <v>3.85</v>
      </c>
      <c r="G1048">
        <f t="shared" si="209"/>
        <v>2018</v>
      </c>
      <c r="H1048">
        <f t="shared" si="210"/>
        <v>0</v>
      </c>
      <c r="I1048">
        <f t="shared" si="211"/>
        <v>0</v>
      </c>
      <c r="J1048">
        <f t="shared" si="212"/>
        <v>1</v>
      </c>
      <c r="K1048">
        <f t="shared" si="213"/>
        <v>0</v>
      </c>
      <c r="L1048">
        <f t="shared" si="214"/>
        <v>0</v>
      </c>
      <c r="M1048">
        <f t="shared" si="215"/>
        <v>0</v>
      </c>
      <c r="N1048">
        <f t="shared" si="216"/>
        <v>1</v>
      </c>
      <c r="O1048">
        <f t="shared" si="217"/>
        <v>1</v>
      </c>
      <c r="P1048">
        <f t="shared" si="218"/>
        <v>0</v>
      </c>
      <c r="Q1048">
        <f t="shared" si="219"/>
        <v>1</v>
      </c>
      <c r="R1048">
        <f t="shared" si="220"/>
        <v>-0.10999999999999988</v>
      </c>
    </row>
    <row r="1049" spans="1:18" x14ac:dyDescent="0.25">
      <c r="A1049" s="1">
        <v>43139</v>
      </c>
      <c r="B1049">
        <f t="shared" si="208"/>
        <v>2</v>
      </c>
      <c r="C1049" t="s">
        <v>13</v>
      </c>
      <c r="D1049">
        <v>3.78</v>
      </c>
      <c r="E1049" t="s">
        <v>4</v>
      </c>
      <c r="F1049">
        <v>3.8725000000000001</v>
      </c>
      <c r="G1049">
        <f t="shared" si="209"/>
        <v>2018</v>
      </c>
      <c r="H1049">
        <f t="shared" si="210"/>
        <v>0</v>
      </c>
      <c r="I1049">
        <f t="shared" si="211"/>
        <v>0</v>
      </c>
      <c r="J1049">
        <f t="shared" si="212"/>
        <v>1</v>
      </c>
      <c r="K1049">
        <f t="shared" si="213"/>
        <v>0</v>
      </c>
      <c r="L1049">
        <f t="shared" si="214"/>
        <v>0</v>
      </c>
      <c r="M1049">
        <f t="shared" si="215"/>
        <v>0</v>
      </c>
      <c r="N1049">
        <f t="shared" si="216"/>
        <v>1</v>
      </c>
      <c r="O1049">
        <f t="shared" si="217"/>
        <v>1</v>
      </c>
      <c r="P1049">
        <f t="shared" si="218"/>
        <v>0</v>
      </c>
      <c r="Q1049">
        <f t="shared" si="219"/>
        <v>1</v>
      </c>
      <c r="R1049">
        <f t="shared" si="220"/>
        <v>-9.2500000000000249E-2</v>
      </c>
    </row>
    <row r="1050" spans="1:18" x14ac:dyDescent="0.25">
      <c r="A1050" s="1">
        <v>43146</v>
      </c>
      <c r="B1050">
        <f t="shared" si="208"/>
        <v>2</v>
      </c>
      <c r="C1050" t="s">
        <v>13</v>
      </c>
      <c r="D1050">
        <v>3.81</v>
      </c>
      <c r="E1050" t="s">
        <v>4</v>
      </c>
      <c r="F1050">
        <v>3.8975</v>
      </c>
      <c r="G1050">
        <f t="shared" si="209"/>
        <v>2018</v>
      </c>
      <c r="H1050">
        <f t="shared" si="210"/>
        <v>0</v>
      </c>
      <c r="I1050">
        <f t="shared" si="211"/>
        <v>0</v>
      </c>
      <c r="J1050">
        <f t="shared" si="212"/>
        <v>1</v>
      </c>
      <c r="K1050">
        <f t="shared" si="213"/>
        <v>0</v>
      </c>
      <c r="L1050">
        <f t="shared" si="214"/>
        <v>0</v>
      </c>
      <c r="M1050">
        <f t="shared" si="215"/>
        <v>0</v>
      </c>
      <c r="N1050">
        <f t="shared" si="216"/>
        <v>1</v>
      </c>
      <c r="O1050">
        <f t="shared" si="217"/>
        <v>1</v>
      </c>
      <c r="P1050">
        <f t="shared" si="218"/>
        <v>0</v>
      </c>
      <c r="Q1050">
        <f t="shared" si="219"/>
        <v>1</v>
      </c>
      <c r="R1050">
        <f t="shared" si="220"/>
        <v>-8.7499999999999911E-2</v>
      </c>
    </row>
    <row r="1051" spans="1:18" x14ac:dyDescent="0.25">
      <c r="A1051" s="1">
        <v>43153</v>
      </c>
      <c r="B1051">
        <f t="shared" si="208"/>
        <v>2</v>
      </c>
      <c r="C1051" t="s">
        <v>13</v>
      </c>
      <c r="D1051">
        <v>3.8</v>
      </c>
      <c r="E1051" t="s">
        <v>4</v>
      </c>
      <c r="F1051">
        <v>3.895</v>
      </c>
      <c r="G1051">
        <f t="shared" si="209"/>
        <v>2018</v>
      </c>
      <c r="H1051">
        <f t="shared" si="210"/>
        <v>0</v>
      </c>
      <c r="I1051">
        <f t="shared" si="211"/>
        <v>0</v>
      </c>
      <c r="J1051">
        <f t="shared" si="212"/>
        <v>1</v>
      </c>
      <c r="K1051">
        <f t="shared" si="213"/>
        <v>0</v>
      </c>
      <c r="L1051">
        <f t="shared" si="214"/>
        <v>0</v>
      </c>
      <c r="M1051">
        <f t="shared" si="215"/>
        <v>0</v>
      </c>
      <c r="N1051">
        <f t="shared" si="216"/>
        <v>1</v>
      </c>
      <c r="O1051">
        <f t="shared" si="217"/>
        <v>1</v>
      </c>
      <c r="P1051">
        <f t="shared" si="218"/>
        <v>0</v>
      </c>
      <c r="Q1051">
        <f t="shared" si="219"/>
        <v>1</v>
      </c>
      <c r="R1051">
        <f t="shared" si="220"/>
        <v>-9.5000000000000195E-2</v>
      </c>
    </row>
    <row r="1052" spans="1:18" x14ac:dyDescent="0.25">
      <c r="A1052" s="1">
        <v>43160</v>
      </c>
      <c r="B1052">
        <f t="shared" si="208"/>
        <v>3</v>
      </c>
      <c r="C1052" t="s">
        <v>13</v>
      </c>
      <c r="D1052">
        <v>3.93</v>
      </c>
      <c r="E1052" t="s">
        <v>4</v>
      </c>
      <c r="F1052">
        <v>3.9874999999999998</v>
      </c>
      <c r="G1052">
        <f t="shared" si="209"/>
        <v>2018</v>
      </c>
      <c r="H1052">
        <f t="shared" si="210"/>
        <v>0</v>
      </c>
      <c r="I1052">
        <f t="shared" si="211"/>
        <v>0</v>
      </c>
      <c r="J1052">
        <f t="shared" si="212"/>
        <v>1</v>
      </c>
      <c r="K1052">
        <f t="shared" si="213"/>
        <v>0</v>
      </c>
      <c r="L1052">
        <f t="shared" si="214"/>
        <v>0</v>
      </c>
      <c r="M1052">
        <f t="shared" si="215"/>
        <v>0</v>
      </c>
      <c r="N1052">
        <f t="shared" si="216"/>
        <v>1</v>
      </c>
      <c r="O1052">
        <f t="shared" si="217"/>
        <v>1</v>
      </c>
      <c r="P1052">
        <f t="shared" si="218"/>
        <v>0</v>
      </c>
      <c r="Q1052">
        <f t="shared" si="219"/>
        <v>2</v>
      </c>
      <c r="R1052">
        <f t="shared" si="220"/>
        <v>-5.7499999999999662E-2</v>
      </c>
    </row>
    <row r="1053" spans="1:18" x14ac:dyDescent="0.25">
      <c r="A1053" s="1">
        <v>43167</v>
      </c>
      <c r="B1053">
        <f t="shared" si="208"/>
        <v>3</v>
      </c>
      <c r="C1053" t="s">
        <v>13</v>
      </c>
      <c r="D1053">
        <v>4.01</v>
      </c>
      <c r="E1053" t="s">
        <v>4</v>
      </c>
      <c r="F1053">
        <v>4.05</v>
      </c>
      <c r="G1053">
        <f t="shared" si="209"/>
        <v>2018</v>
      </c>
      <c r="H1053">
        <f t="shared" si="210"/>
        <v>0</v>
      </c>
      <c r="I1053">
        <f t="shared" si="211"/>
        <v>0</v>
      </c>
      <c r="J1053">
        <f t="shared" si="212"/>
        <v>1</v>
      </c>
      <c r="K1053">
        <f t="shared" si="213"/>
        <v>0</v>
      </c>
      <c r="L1053">
        <f t="shared" si="214"/>
        <v>0</v>
      </c>
      <c r="M1053">
        <f t="shared" si="215"/>
        <v>0</v>
      </c>
      <c r="N1053">
        <f t="shared" si="216"/>
        <v>1</v>
      </c>
      <c r="O1053">
        <f t="shared" si="217"/>
        <v>1</v>
      </c>
      <c r="P1053">
        <f t="shared" si="218"/>
        <v>0</v>
      </c>
      <c r="Q1053">
        <f t="shared" si="219"/>
        <v>2</v>
      </c>
      <c r="R1053">
        <f t="shared" si="220"/>
        <v>-4.0000000000000036E-2</v>
      </c>
    </row>
    <row r="1054" spans="1:18" x14ac:dyDescent="0.25">
      <c r="A1054" s="1">
        <v>43174</v>
      </c>
      <c r="B1054">
        <f t="shared" si="208"/>
        <v>3</v>
      </c>
      <c r="C1054" t="s">
        <v>13</v>
      </c>
      <c r="D1054">
        <v>3.95</v>
      </c>
      <c r="E1054" t="s">
        <v>4</v>
      </c>
      <c r="F1054">
        <v>4</v>
      </c>
      <c r="G1054">
        <f t="shared" si="209"/>
        <v>2018</v>
      </c>
      <c r="H1054">
        <f t="shared" si="210"/>
        <v>0</v>
      </c>
      <c r="I1054">
        <f t="shared" si="211"/>
        <v>0</v>
      </c>
      <c r="J1054">
        <f t="shared" si="212"/>
        <v>1</v>
      </c>
      <c r="K1054">
        <f t="shared" si="213"/>
        <v>0</v>
      </c>
      <c r="L1054">
        <f t="shared" si="214"/>
        <v>0</v>
      </c>
      <c r="M1054">
        <f t="shared" si="215"/>
        <v>0</v>
      </c>
      <c r="N1054">
        <f t="shared" si="216"/>
        <v>1</v>
      </c>
      <c r="O1054">
        <f t="shared" si="217"/>
        <v>1</v>
      </c>
      <c r="P1054">
        <f t="shared" si="218"/>
        <v>0</v>
      </c>
      <c r="Q1054">
        <f t="shared" si="219"/>
        <v>2</v>
      </c>
      <c r="R1054">
        <f t="shared" si="220"/>
        <v>-4.9999999999999822E-2</v>
      </c>
    </row>
    <row r="1055" spans="1:18" x14ac:dyDescent="0.25">
      <c r="A1055" s="1">
        <v>43181</v>
      </c>
      <c r="B1055">
        <f t="shared" si="208"/>
        <v>3</v>
      </c>
      <c r="C1055" t="s">
        <v>13</v>
      </c>
      <c r="D1055">
        <v>3.84</v>
      </c>
      <c r="E1055" t="s">
        <v>4</v>
      </c>
      <c r="F1055">
        <v>3.9049999999999998</v>
      </c>
      <c r="G1055">
        <f t="shared" si="209"/>
        <v>2018</v>
      </c>
      <c r="H1055">
        <f t="shared" si="210"/>
        <v>0</v>
      </c>
      <c r="I1055">
        <f t="shared" si="211"/>
        <v>0</v>
      </c>
      <c r="J1055">
        <f t="shared" si="212"/>
        <v>1</v>
      </c>
      <c r="K1055">
        <f t="shared" si="213"/>
        <v>0</v>
      </c>
      <c r="L1055">
        <f t="shared" si="214"/>
        <v>0</v>
      </c>
      <c r="M1055">
        <f t="shared" si="215"/>
        <v>0</v>
      </c>
      <c r="N1055">
        <f t="shared" si="216"/>
        <v>1</v>
      </c>
      <c r="O1055">
        <f t="shared" si="217"/>
        <v>1</v>
      </c>
      <c r="P1055">
        <f t="shared" si="218"/>
        <v>0</v>
      </c>
      <c r="Q1055">
        <f t="shared" si="219"/>
        <v>2</v>
      </c>
      <c r="R1055">
        <f t="shared" si="220"/>
        <v>-6.4999999999999947E-2</v>
      </c>
    </row>
    <row r="1056" spans="1:18" x14ac:dyDescent="0.25">
      <c r="A1056" s="1">
        <v>43188</v>
      </c>
      <c r="B1056">
        <f t="shared" si="208"/>
        <v>3</v>
      </c>
      <c r="C1056" t="s">
        <v>13</v>
      </c>
      <c r="D1056">
        <v>3.96</v>
      </c>
      <c r="E1056" t="s">
        <v>4</v>
      </c>
      <c r="F1056">
        <v>4.0324999999999998</v>
      </c>
      <c r="G1056">
        <f t="shared" si="209"/>
        <v>2018</v>
      </c>
      <c r="H1056">
        <f t="shared" si="210"/>
        <v>0</v>
      </c>
      <c r="I1056">
        <f t="shared" si="211"/>
        <v>0</v>
      </c>
      <c r="J1056">
        <f t="shared" si="212"/>
        <v>1</v>
      </c>
      <c r="K1056">
        <f t="shared" si="213"/>
        <v>0</v>
      </c>
      <c r="L1056">
        <f t="shared" si="214"/>
        <v>0</v>
      </c>
      <c r="M1056">
        <f t="shared" si="215"/>
        <v>0</v>
      </c>
      <c r="N1056">
        <f t="shared" si="216"/>
        <v>1</v>
      </c>
      <c r="O1056">
        <f t="shared" si="217"/>
        <v>1</v>
      </c>
      <c r="P1056">
        <f t="shared" si="218"/>
        <v>0</v>
      </c>
      <c r="Q1056">
        <f t="shared" si="219"/>
        <v>2</v>
      </c>
      <c r="R1056">
        <f t="shared" si="220"/>
        <v>-7.2499999999999787E-2</v>
      </c>
    </row>
    <row r="1057" spans="1:18" x14ac:dyDescent="0.25">
      <c r="A1057" s="1">
        <v>43195</v>
      </c>
      <c r="B1057">
        <f t="shared" si="208"/>
        <v>4</v>
      </c>
      <c r="C1057" t="s">
        <v>13</v>
      </c>
      <c r="D1057">
        <v>4</v>
      </c>
      <c r="E1057" t="s">
        <v>4</v>
      </c>
      <c r="F1057">
        <v>4.0475000000000003</v>
      </c>
      <c r="G1057">
        <f t="shared" si="209"/>
        <v>2018</v>
      </c>
      <c r="H1057">
        <f t="shared" si="210"/>
        <v>0</v>
      </c>
      <c r="I1057">
        <f t="shared" si="211"/>
        <v>0</v>
      </c>
      <c r="J1057">
        <f t="shared" si="212"/>
        <v>1</v>
      </c>
      <c r="K1057">
        <f t="shared" si="213"/>
        <v>0</v>
      </c>
      <c r="L1057">
        <f t="shared" si="214"/>
        <v>0</v>
      </c>
      <c r="M1057">
        <f t="shared" si="215"/>
        <v>0</v>
      </c>
      <c r="N1057">
        <f t="shared" si="216"/>
        <v>1</v>
      </c>
      <c r="O1057">
        <f t="shared" si="217"/>
        <v>1</v>
      </c>
      <c r="P1057">
        <f t="shared" si="218"/>
        <v>0</v>
      </c>
      <c r="Q1057">
        <f t="shared" si="219"/>
        <v>3</v>
      </c>
      <c r="R1057">
        <f t="shared" si="220"/>
        <v>-4.750000000000032E-2</v>
      </c>
    </row>
    <row r="1058" spans="1:18" x14ac:dyDescent="0.25">
      <c r="A1058" s="1">
        <v>43202</v>
      </c>
      <c r="B1058">
        <f t="shared" si="208"/>
        <v>4</v>
      </c>
      <c r="C1058" t="s">
        <v>13</v>
      </c>
      <c r="D1058">
        <v>3.99</v>
      </c>
      <c r="E1058" t="s">
        <v>4</v>
      </c>
      <c r="F1058">
        <v>4.0425000000000004</v>
      </c>
      <c r="G1058">
        <f t="shared" si="209"/>
        <v>2018</v>
      </c>
      <c r="H1058">
        <f t="shared" si="210"/>
        <v>0</v>
      </c>
      <c r="I1058">
        <f t="shared" si="211"/>
        <v>0</v>
      </c>
      <c r="J1058">
        <f t="shared" si="212"/>
        <v>1</v>
      </c>
      <c r="K1058">
        <f t="shared" si="213"/>
        <v>0</v>
      </c>
      <c r="L1058">
        <f t="shared" si="214"/>
        <v>0</v>
      </c>
      <c r="M1058">
        <f t="shared" si="215"/>
        <v>0</v>
      </c>
      <c r="N1058">
        <f t="shared" si="216"/>
        <v>1</v>
      </c>
      <c r="O1058">
        <f t="shared" si="217"/>
        <v>1</v>
      </c>
      <c r="P1058">
        <f t="shared" si="218"/>
        <v>0</v>
      </c>
      <c r="Q1058">
        <f t="shared" si="219"/>
        <v>3</v>
      </c>
      <c r="R1058">
        <f t="shared" si="220"/>
        <v>-5.2500000000000213E-2</v>
      </c>
    </row>
    <row r="1059" spans="1:18" x14ac:dyDescent="0.25">
      <c r="A1059" s="1">
        <v>43209</v>
      </c>
      <c r="B1059">
        <f t="shared" si="208"/>
        <v>4</v>
      </c>
      <c r="C1059" t="s">
        <v>13</v>
      </c>
      <c r="D1059">
        <v>3.93</v>
      </c>
      <c r="E1059" t="s">
        <v>4</v>
      </c>
      <c r="F1059">
        <v>3.9849999999999999</v>
      </c>
      <c r="G1059">
        <f t="shared" si="209"/>
        <v>2018</v>
      </c>
      <c r="H1059">
        <f t="shared" si="210"/>
        <v>0</v>
      </c>
      <c r="I1059">
        <f t="shared" si="211"/>
        <v>0</v>
      </c>
      <c r="J1059">
        <f t="shared" si="212"/>
        <v>1</v>
      </c>
      <c r="K1059">
        <f t="shared" si="213"/>
        <v>0</v>
      </c>
      <c r="L1059">
        <f t="shared" si="214"/>
        <v>0</v>
      </c>
      <c r="M1059">
        <f t="shared" si="215"/>
        <v>0</v>
      </c>
      <c r="N1059">
        <f t="shared" si="216"/>
        <v>1</v>
      </c>
      <c r="O1059">
        <f t="shared" si="217"/>
        <v>1</v>
      </c>
      <c r="P1059">
        <f t="shared" si="218"/>
        <v>0</v>
      </c>
      <c r="Q1059">
        <f t="shared" si="219"/>
        <v>3</v>
      </c>
      <c r="R1059">
        <f t="shared" si="220"/>
        <v>-5.4999999999999716E-2</v>
      </c>
    </row>
    <row r="1060" spans="1:18" x14ac:dyDescent="0.25">
      <c r="A1060" s="1">
        <v>43216</v>
      </c>
      <c r="B1060">
        <f t="shared" si="208"/>
        <v>4</v>
      </c>
      <c r="C1060" t="s">
        <v>13</v>
      </c>
      <c r="D1060">
        <v>3.96</v>
      </c>
      <c r="E1060" t="s">
        <v>4</v>
      </c>
      <c r="F1060">
        <v>4.0225</v>
      </c>
      <c r="G1060">
        <f t="shared" si="209"/>
        <v>2018</v>
      </c>
      <c r="H1060">
        <f t="shared" si="210"/>
        <v>0</v>
      </c>
      <c r="I1060">
        <f t="shared" si="211"/>
        <v>0</v>
      </c>
      <c r="J1060">
        <f t="shared" si="212"/>
        <v>1</v>
      </c>
      <c r="K1060">
        <f t="shared" si="213"/>
        <v>0</v>
      </c>
      <c r="L1060">
        <f t="shared" si="214"/>
        <v>0</v>
      </c>
      <c r="M1060">
        <f t="shared" si="215"/>
        <v>0</v>
      </c>
      <c r="N1060">
        <f t="shared" si="216"/>
        <v>1</v>
      </c>
      <c r="O1060">
        <f t="shared" si="217"/>
        <v>1</v>
      </c>
      <c r="P1060">
        <f t="shared" si="218"/>
        <v>0</v>
      </c>
      <c r="Q1060">
        <f t="shared" si="219"/>
        <v>3</v>
      </c>
      <c r="R1060">
        <f t="shared" si="220"/>
        <v>-6.25E-2</v>
      </c>
    </row>
    <row r="1061" spans="1:18" x14ac:dyDescent="0.25">
      <c r="A1061" s="1">
        <v>43223</v>
      </c>
      <c r="B1061">
        <f t="shared" si="208"/>
        <v>5</v>
      </c>
      <c r="C1061" t="s">
        <v>13</v>
      </c>
      <c r="D1061">
        <v>4.1500000000000004</v>
      </c>
      <c r="E1061" t="s">
        <v>4</v>
      </c>
      <c r="F1061">
        <v>4.1550000000000002</v>
      </c>
      <c r="G1061">
        <f t="shared" si="209"/>
        <v>2018</v>
      </c>
      <c r="H1061">
        <f t="shared" si="210"/>
        <v>0</v>
      </c>
      <c r="I1061">
        <f t="shared" si="211"/>
        <v>0</v>
      </c>
      <c r="J1061">
        <f t="shared" si="212"/>
        <v>1</v>
      </c>
      <c r="K1061">
        <f t="shared" si="213"/>
        <v>0</v>
      </c>
      <c r="L1061">
        <f t="shared" si="214"/>
        <v>0</v>
      </c>
      <c r="M1061">
        <f t="shared" si="215"/>
        <v>0</v>
      </c>
      <c r="N1061">
        <f t="shared" si="216"/>
        <v>1</v>
      </c>
      <c r="O1061">
        <f t="shared" si="217"/>
        <v>1</v>
      </c>
      <c r="P1061">
        <f t="shared" si="218"/>
        <v>0</v>
      </c>
      <c r="Q1061">
        <f t="shared" si="219"/>
        <v>4</v>
      </c>
      <c r="R1061">
        <f t="shared" si="220"/>
        <v>-4.9999999999998934E-3</v>
      </c>
    </row>
    <row r="1062" spans="1:18" x14ac:dyDescent="0.25">
      <c r="A1062" s="1">
        <v>43230</v>
      </c>
      <c r="B1062">
        <f t="shared" si="208"/>
        <v>5</v>
      </c>
      <c r="C1062" t="s">
        <v>13</v>
      </c>
      <c r="D1062">
        <v>4.1100000000000003</v>
      </c>
      <c r="E1062" t="s">
        <v>4</v>
      </c>
      <c r="F1062">
        <v>4.1025</v>
      </c>
      <c r="G1062">
        <f t="shared" si="209"/>
        <v>2018</v>
      </c>
      <c r="H1062">
        <f t="shared" si="210"/>
        <v>0</v>
      </c>
      <c r="I1062">
        <f t="shared" si="211"/>
        <v>0</v>
      </c>
      <c r="J1062">
        <f t="shared" si="212"/>
        <v>1</v>
      </c>
      <c r="K1062">
        <f t="shared" si="213"/>
        <v>0</v>
      </c>
      <c r="L1062">
        <f t="shared" si="214"/>
        <v>0</v>
      </c>
      <c r="M1062">
        <f t="shared" si="215"/>
        <v>0</v>
      </c>
      <c r="N1062">
        <f t="shared" si="216"/>
        <v>1</v>
      </c>
      <c r="O1062">
        <f t="shared" si="217"/>
        <v>1</v>
      </c>
      <c r="P1062">
        <f t="shared" si="218"/>
        <v>0</v>
      </c>
      <c r="Q1062">
        <f t="shared" si="219"/>
        <v>4</v>
      </c>
      <c r="R1062">
        <f t="shared" si="220"/>
        <v>7.5000000000002842E-3</v>
      </c>
    </row>
    <row r="1063" spans="1:18" x14ac:dyDescent="0.25">
      <c r="A1063" s="1">
        <v>43237</v>
      </c>
      <c r="B1063">
        <f t="shared" si="208"/>
        <v>5</v>
      </c>
      <c r="C1063" t="s">
        <v>13</v>
      </c>
      <c r="D1063">
        <v>4.04</v>
      </c>
      <c r="E1063" t="s">
        <v>4</v>
      </c>
      <c r="F1063">
        <v>4.0350000000000001</v>
      </c>
      <c r="G1063">
        <f t="shared" si="209"/>
        <v>2018</v>
      </c>
      <c r="H1063">
        <f t="shared" si="210"/>
        <v>0</v>
      </c>
      <c r="I1063">
        <f t="shared" si="211"/>
        <v>0</v>
      </c>
      <c r="J1063">
        <f t="shared" si="212"/>
        <v>1</v>
      </c>
      <c r="K1063">
        <f t="shared" si="213"/>
        <v>0</v>
      </c>
      <c r="L1063">
        <f t="shared" si="214"/>
        <v>0</v>
      </c>
      <c r="M1063">
        <f t="shared" si="215"/>
        <v>0</v>
      </c>
      <c r="N1063">
        <f t="shared" si="216"/>
        <v>1</v>
      </c>
      <c r="O1063">
        <f t="shared" si="217"/>
        <v>1</v>
      </c>
      <c r="P1063">
        <f t="shared" si="218"/>
        <v>0</v>
      </c>
      <c r="Q1063">
        <f t="shared" si="219"/>
        <v>4</v>
      </c>
      <c r="R1063">
        <f t="shared" si="220"/>
        <v>4.9999999999998934E-3</v>
      </c>
    </row>
    <row r="1064" spans="1:18" x14ac:dyDescent="0.25">
      <c r="A1064" s="1">
        <v>43244</v>
      </c>
      <c r="B1064">
        <f t="shared" si="208"/>
        <v>5</v>
      </c>
      <c r="C1064" t="s">
        <v>13</v>
      </c>
      <c r="D1064">
        <v>4.13</v>
      </c>
      <c r="E1064" t="s">
        <v>4</v>
      </c>
      <c r="F1064">
        <v>4.13</v>
      </c>
      <c r="G1064">
        <f t="shared" si="209"/>
        <v>2018</v>
      </c>
      <c r="H1064">
        <f t="shared" si="210"/>
        <v>0</v>
      </c>
      <c r="I1064">
        <f t="shared" si="211"/>
        <v>0</v>
      </c>
      <c r="J1064">
        <f t="shared" si="212"/>
        <v>1</v>
      </c>
      <c r="K1064">
        <f t="shared" si="213"/>
        <v>0</v>
      </c>
      <c r="L1064">
        <f t="shared" si="214"/>
        <v>0</v>
      </c>
      <c r="M1064">
        <f t="shared" si="215"/>
        <v>0</v>
      </c>
      <c r="N1064">
        <f t="shared" si="216"/>
        <v>1</v>
      </c>
      <c r="O1064">
        <f t="shared" si="217"/>
        <v>1</v>
      </c>
      <c r="P1064">
        <f t="shared" si="218"/>
        <v>0</v>
      </c>
      <c r="Q1064">
        <f t="shared" si="219"/>
        <v>4</v>
      </c>
      <c r="R1064">
        <f t="shared" si="220"/>
        <v>0</v>
      </c>
    </row>
    <row r="1065" spans="1:18" x14ac:dyDescent="0.25">
      <c r="A1065" s="1">
        <v>43251</v>
      </c>
      <c r="B1065">
        <f t="shared" si="208"/>
        <v>5</v>
      </c>
      <c r="C1065" t="s">
        <v>13</v>
      </c>
      <c r="D1065">
        <v>4.03</v>
      </c>
      <c r="E1065" t="s">
        <v>4</v>
      </c>
      <c r="F1065">
        <v>4.0324999999999998</v>
      </c>
      <c r="G1065">
        <f t="shared" si="209"/>
        <v>2018</v>
      </c>
      <c r="H1065">
        <f t="shared" si="210"/>
        <v>0</v>
      </c>
      <c r="I1065">
        <f t="shared" si="211"/>
        <v>0</v>
      </c>
      <c r="J1065">
        <f t="shared" si="212"/>
        <v>1</v>
      </c>
      <c r="K1065">
        <f t="shared" si="213"/>
        <v>0</v>
      </c>
      <c r="L1065">
        <f t="shared" si="214"/>
        <v>0</v>
      </c>
      <c r="M1065">
        <f t="shared" si="215"/>
        <v>0</v>
      </c>
      <c r="N1065">
        <f t="shared" si="216"/>
        <v>1</v>
      </c>
      <c r="O1065">
        <f t="shared" si="217"/>
        <v>1</v>
      </c>
      <c r="P1065">
        <f t="shared" si="218"/>
        <v>0</v>
      </c>
      <c r="Q1065">
        <f t="shared" si="219"/>
        <v>4</v>
      </c>
      <c r="R1065">
        <f t="shared" si="220"/>
        <v>-2.4999999999995026E-3</v>
      </c>
    </row>
    <row r="1066" spans="1:18" x14ac:dyDescent="0.25">
      <c r="A1066" s="1">
        <v>43258</v>
      </c>
      <c r="B1066">
        <f t="shared" si="208"/>
        <v>6</v>
      </c>
      <c r="C1066" t="s">
        <v>13</v>
      </c>
      <c r="D1066">
        <v>3.85</v>
      </c>
      <c r="E1066" t="s">
        <v>4</v>
      </c>
      <c r="F1066">
        <v>3.8525</v>
      </c>
      <c r="G1066">
        <f t="shared" si="209"/>
        <v>2018</v>
      </c>
      <c r="H1066">
        <f t="shared" si="210"/>
        <v>0</v>
      </c>
      <c r="I1066">
        <f t="shared" si="211"/>
        <v>0</v>
      </c>
      <c r="J1066">
        <f t="shared" si="212"/>
        <v>1</v>
      </c>
      <c r="K1066">
        <f t="shared" si="213"/>
        <v>0</v>
      </c>
      <c r="L1066">
        <f t="shared" si="214"/>
        <v>0</v>
      </c>
      <c r="M1066">
        <f t="shared" si="215"/>
        <v>0</v>
      </c>
      <c r="N1066">
        <f t="shared" si="216"/>
        <v>1</v>
      </c>
      <c r="O1066">
        <f t="shared" si="217"/>
        <v>1</v>
      </c>
      <c r="P1066">
        <f t="shared" si="218"/>
        <v>0</v>
      </c>
      <c r="Q1066">
        <f t="shared" si="219"/>
        <v>5</v>
      </c>
      <c r="R1066">
        <f t="shared" si="220"/>
        <v>-2.4999999999999467E-3</v>
      </c>
    </row>
    <row r="1067" spans="1:18" x14ac:dyDescent="0.25">
      <c r="A1067" s="1">
        <v>43265</v>
      </c>
      <c r="B1067">
        <f t="shared" si="208"/>
        <v>6</v>
      </c>
      <c r="C1067" t="s">
        <v>13</v>
      </c>
      <c r="D1067">
        <v>3.72</v>
      </c>
      <c r="E1067" t="s">
        <v>4</v>
      </c>
      <c r="F1067">
        <v>3.7275</v>
      </c>
      <c r="G1067">
        <f t="shared" si="209"/>
        <v>2018</v>
      </c>
      <c r="H1067">
        <f t="shared" si="210"/>
        <v>0</v>
      </c>
      <c r="I1067">
        <f t="shared" si="211"/>
        <v>0</v>
      </c>
      <c r="J1067">
        <f t="shared" si="212"/>
        <v>1</v>
      </c>
      <c r="K1067">
        <f t="shared" si="213"/>
        <v>0</v>
      </c>
      <c r="L1067">
        <f t="shared" si="214"/>
        <v>0</v>
      </c>
      <c r="M1067">
        <f t="shared" si="215"/>
        <v>0</v>
      </c>
      <c r="N1067">
        <f t="shared" si="216"/>
        <v>1</v>
      </c>
      <c r="O1067">
        <f t="shared" si="217"/>
        <v>1</v>
      </c>
      <c r="P1067">
        <f t="shared" si="218"/>
        <v>0</v>
      </c>
      <c r="Q1067">
        <f t="shared" si="219"/>
        <v>5</v>
      </c>
      <c r="R1067">
        <f t="shared" si="220"/>
        <v>-7.4999999999998401E-3</v>
      </c>
    </row>
    <row r="1068" spans="1:18" x14ac:dyDescent="0.25">
      <c r="A1068" s="1">
        <v>43272</v>
      </c>
      <c r="B1068">
        <f t="shared" si="208"/>
        <v>6</v>
      </c>
      <c r="C1068" t="s">
        <v>13</v>
      </c>
      <c r="D1068">
        <v>3.66</v>
      </c>
      <c r="E1068" t="s">
        <v>4</v>
      </c>
      <c r="F1068">
        <v>3.665</v>
      </c>
      <c r="G1068">
        <f t="shared" si="209"/>
        <v>2018</v>
      </c>
      <c r="H1068">
        <f t="shared" si="210"/>
        <v>0</v>
      </c>
      <c r="I1068">
        <f t="shared" si="211"/>
        <v>0</v>
      </c>
      <c r="J1068">
        <f t="shared" si="212"/>
        <v>1</v>
      </c>
      <c r="K1068">
        <f t="shared" si="213"/>
        <v>0</v>
      </c>
      <c r="L1068">
        <f t="shared" si="214"/>
        <v>0</v>
      </c>
      <c r="M1068">
        <f t="shared" si="215"/>
        <v>0</v>
      </c>
      <c r="N1068">
        <f t="shared" si="216"/>
        <v>1</v>
      </c>
      <c r="O1068">
        <f t="shared" si="217"/>
        <v>1</v>
      </c>
      <c r="P1068">
        <f t="shared" si="218"/>
        <v>0</v>
      </c>
      <c r="Q1068">
        <f t="shared" si="219"/>
        <v>5</v>
      </c>
      <c r="R1068">
        <f t="shared" si="220"/>
        <v>-4.9999999999998934E-3</v>
      </c>
    </row>
    <row r="1069" spans="1:18" x14ac:dyDescent="0.25">
      <c r="A1069" s="1">
        <v>43279</v>
      </c>
      <c r="B1069">
        <f t="shared" si="208"/>
        <v>6</v>
      </c>
      <c r="C1069" t="s">
        <v>13</v>
      </c>
      <c r="D1069">
        <v>3.54</v>
      </c>
      <c r="E1069" t="s">
        <v>4</v>
      </c>
      <c r="F1069">
        <v>3.5425</v>
      </c>
      <c r="G1069">
        <f t="shared" si="209"/>
        <v>2018</v>
      </c>
      <c r="H1069">
        <f t="shared" si="210"/>
        <v>0</v>
      </c>
      <c r="I1069">
        <f t="shared" si="211"/>
        <v>0</v>
      </c>
      <c r="J1069">
        <f t="shared" si="212"/>
        <v>1</v>
      </c>
      <c r="K1069">
        <f t="shared" si="213"/>
        <v>0</v>
      </c>
      <c r="L1069">
        <f t="shared" si="214"/>
        <v>0</v>
      </c>
      <c r="M1069">
        <f t="shared" si="215"/>
        <v>0</v>
      </c>
      <c r="N1069">
        <f t="shared" si="216"/>
        <v>1</v>
      </c>
      <c r="O1069">
        <f t="shared" si="217"/>
        <v>1</v>
      </c>
      <c r="P1069">
        <f t="shared" si="218"/>
        <v>0</v>
      </c>
      <c r="Q1069">
        <f t="shared" si="219"/>
        <v>5</v>
      </c>
      <c r="R1069">
        <f t="shared" si="220"/>
        <v>-2.4999999999999467E-3</v>
      </c>
    </row>
    <row r="1070" spans="1:18" x14ac:dyDescent="0.25">
      <c r="A1070" s="1">
        <v>43104</v>
      </c>
      <c r="B1070">
        <f t="shared" si="208"/>
        <v>1</v>
      </c>
      <c r="C1070" t="s">
        <v>12</v>
      </c>
      <c r="D1070">
        <v>3.69</v>
      </c>
      <c r="E1070" t="s">
        <v>5</v>
      </c>
      <c r="F1070">
        <v>3.8450000000000002</v>
      </c>
      <c r="G1070">
        <f t="shared" si="209"/>
        <v>2018</v>
      </c>
      <c r="H1070">
        <f t="shared" si="210"/>
        <v>0</v>
      </c>
      <c r="I1070">
        <f t="shared" si="211"/>
        <v>0</v>
      </c>
      <c r="J1070">
        <f t="shared" si="212"/>
        <v>1</v>
      </c>
      <c r="K1070">
        <f t="shared" si="213"/>
        <v>0</v>
      </c>
      <c r="L1070">
        <f t="shared" si="214"/>
        <v>0</v>
      </c>
      <c r="M1070">
        <f t="shared" si="215"/>
        <v>1</v>
      </c>
      <c r="N1070">
        <f t="shared" si="216"/>
        <v>0</v>
      </c>
      <c r="O1070">
        <f t="shared" si="217"/>
        <v>0</v>
      </c>
      <c r="P1070">
        <f t="shared" si="218"/>
        <v>1</v>
      </c>
      <c r="Q1070">
        <f t="shared" si="219"/>
        <v>0</v>
      </c>
      <c r="R1070">
        <f t="shared" si="220"/>
        <v>-0.15500000000000025</v>
      </c>
    </row>
    <row r="1071" spans="1:18" x14ac:dyDescent="0.25">
      <c r="A1071" s="1">
        <v>43111</v>
      </c>
      <c r="B1071">
        <f t="shared" si="208"/>
        <v>1</v>
      </c>
      <c r="C1071" t="s">
        <v>12</v>
      </c>
      <c r="D1071">
        <v>3.69</v>
      </c>
      <c r="E1071" t="s">
        <v>5</v>
      </c>
      <c r="F1071">
        <v>3.8275000000000001</v>
      </c>
      <c r="G1071">
        <f t="shared" si="209"/>
        <v>2018</v>
      </c>
      <c r="H1071">
        <f t="shared" si="210"/>
        <v>0</v>
      </c>
      <c r="I1071">
        <f t="shared" si="211"/>
        <v>0</v>
      </c>
      <c r="J1071">
        <f t="shared" si="212"/>
        <v>1</v>
      </c>
      <c r="K1071">
        <f t="shared" si="213"/>
        <v>0</v>
      </c>
      <c r="L1071">
        <f t="shared" si="214"/>
        <v>0</v>
      </c>
      <c r="M1071">
        <f t="shared" si="215"/>
        <v>1</v>
      </c>
      <c r="N1071">
        <f t="shared" si="216"/>
        <v>0</v>
      </c>
      <c r="O1071">
        <f t="shared" si="217"/>
        <v>0</v>
      </c>
      <c r="P1071">
        <f t="shared" si="218"/>
        <v>1</v>
      </c>
      <c r="Q1071">
        <f t="shared" si="219"/>
        <v>0</v>
      </c>
      <c r="R1071">
        <f t="shared" si="220"/>
        <v>-0.13750000000000018</v>
      </c>
    </row>
    <row r="1072" spans="1:18" x14ac:dyDescent="0.25">
      <c r="A1072" s="1">
        <v>43118</v>
      </c>
      <c r="B1072">
        <f t="shared" si="208"/>
        <v>1</v>
      </c>
      <c r="C1072" t="s">
        <v>12</v>
      </c>
      <c r="D1072">
        <v>3.74</v>
      </c>
      <c r="E1072" t="s">
        <v>5</v>
      </c>
      <c r="F1072">
        <v>3.85</v>
      </c>
      <c r="G1072">
        <f t="shared" si="209"/>
        <v>2018</v>
      </c>
      <c r="H1072">
        <f t="shared" si="210"/>
        <v>0</v>
      </c>
      <c r="I1072">
        <f t="shared" si="211"/>
        <v>0</v>
      </c>
      <c r="J1072">
        <f t="shared" si="212"/>
        <v>1</v>
      </c>
      <c r="K1072">
        <f t="shared" si="213"/>
        <v>0</v>
      </c>
      <c r="L1072">
        <f t="shared" si="214"/>
        <v>0</v>
      </c>
      <c r="M1072">
        <f t="shared" si="215"/>
        <v>1</v>
      </c>
      <c r="N1072">
        <f t="shared" si="216"/>
        <v>0</v>
      </c>
      <c r="O1072">
        <f t="shared" si="217"/>
        <v>0</v>
      </c>
      <c r="P1072">
        <f t="shared" si="218"/>
        <v>1</v>
      </c>
      <c r="Q1072">
        <f t="shared" si="219"/>
        <v>0</v>
      </c>
      <c r="R1072">
        <f t="shared" si="220"/>
        <v>-0.10999999999999988</v>
      </c>
    </row>
    <row r="1073" spans="1:18" x14ac:dyDescent="0.25">
      <c r="A1073" s="1">
        <v>43125</v>
      </c>
      <c r="B1073">
        <f t="shared" si="208"/>
        <v>1</v>
      </c>
      <c r="C1073" t="s">
        <v>12</v>
      </c>
      <c r="D1073">
        <v>3.74</v>
      </c>
      <c r="E1073" t="s">
        <v>5</v>
      </c>
      <c r="F1073">
        <v>3.8849999999999998</v>
      </c>
      <c r="G1073">
        <f t="shared" si="209"/>
        <v>2018</v>
      </c>
      <c r="H1073">
        <f t="shared" si="210"/>
        <v>0</v>
      </c>
      <c r="I1073">
        <f t="shared" si="211"/>
        <v>0</v>
      </c>
      <c r="J1073">
        <f t="shared" si="212"/>
        <v>1</v>
      </c>
      <c r="K1073">
        <f t="shared" si="213"/>
        <v>0</v>
      </c>
      <c r="L1073">
        <f t="shared" si="214"/>
        <v>0</v>
      </c>
      <c r="M1073">
        <f t="shared" si="215"/>
        <v>1</v>
      </c>
      <c r="N1073">
        <f t="shared" si="216"/>
        <v>0</v>
      </c>
      <c r="O1073">
        <f t="shared" si="217"/>
        <v>0</v>
      </c>
      <c r="P1073">
        <f t="shared" si="218"/>
        <v>1</v>
      </c>
      <c r="Q1073">
        <f t="shared" si="219"/>
        <v>0</v>
      </c>
      <c r="R1073">
        <f t="shared" si="220"/>
        <v>-0.14499999999999957</v>
      </c>
    </row>
    <row r="1074" spans="1:18" x14ac:dyDescent="0.25">
      <c r="A1074" s="1">
        <v>43132</v>
      </c>
      <c r="B1074">
        <f t="shared" si="208"/>
        <v>2</v>
      </c>
      <c r="C1074" t="s">
        <v>12</v>
      </c>
      <c r="D1074">
        <v>3.81</v>
      </c>
      <c r="E1074" t="s">
        <v>5</v>
      </c>
      <c r="F1074">
        <v>3.9325000000000001</v>
      </c>
      <c r="G1074">
        <f t="shared" si="209"/>
        <v>2018</v>
      </c>
      <c r="H1074">
        <f t="shared" si="210"/>
        <v>0</v>
      </c>
      <c r="I1074">
        <f t="shared" si="211"/>
        <v>0</v>
      </c>
      <c r="J1074">
        <f t="shared" si="212"/>
        <v>1</v>
      </c>
      <c r="K1074">
        <f t="shared" si="213"/>
        <v>0</v>
      </c>
      <c r="L1074">
        <f t="shared" si="214"/>
        <v>0</v>
      </c>
      <c r="M1074">
        <f t="shared" si="215"/>
        <v>1</v>
      </c>
      <c r="N1074">
        <f t="shared" si="216"/>
        <v>0</v>
      </c>
      <c r="O1074">
        <f t="shared" si="217"/>
        <v>0</v>
      </c>
      <c r="P1074">
        <f t="shared" si="218"/>
        <v>1</v>
      </c>
      <c r="Q1074">
        <f t="shared" si="219"/>
        <v>1</v>
      </c>
      <c r="R1074">
        <f t="shared" si="220"/>
        <v>-0.12250000000000005</v>
      </c>
    </row>
    <row r="1075" spans="1:18" x14ac:dyDescent="0.25">
      <c r="A1075" s="1">
        <v>43139</v>
      </c>
      <c r="B1075">
        <f t="shared" si="208"/>
        <v>2</v>
      </c>
      <c r="C1075" t="s">
        <v>12</v>
      </c>
      <c r="D1075">
        <v>3.85</v>
      </c>
      <c r="E1075" t="s">
        <v>5</v>
      </c>
      <c r="F1075">
        <v>3.95</v>
      </c>
      <c r="G1075">
        <f t="shared" si="209"/>
        <v>2018</v>
      </c>
      <c r="H1075">
        <f t="shared" si="210"/>
        <v>0</v>
      </c>
      <c r="I1075">
        <f t="shared" si="211"/>
        <v>0</v>
      </c>
      <c r="J1075">
        <f t="shared" si="212"/>
        <v>1</v>
      </c>
      <c r="K1075">
        <f t="shared" si="213"/>
        <v>0</v>
      </c>
      <c r="L1075">
        <f t="shared" si="214"/>
        <v>0</v>
      </c>
      <c r="M1075">
        <f t="shared" si="215"/>
        <v>1</v>
      </c>
      <c r="N1075">
        <f t="shared" si="216"/>
        <v>0</v>
      </c>
      <c r="O1075">
        <f t="shared" si="217"/>
        <v>0</v>
      </c>
      <c r="P1075">
        <f t="shared" si="218"/>
        <v>1</v>
      </c>
      <c r="Q1075">
        <f t="shared" si="219"/>
        <v>1</v>
      </c>
      <c r="R1075">
        <f t="shared" si="220"/>
        <v>-0.10000000000000009</v>
      </c>
    </row>
    <row r="1076" spans="1:18" x14ac:dyDescent="0.25">
      <c r="A1076" s="1">
        <v>43146</v>
      </c>
      <c r="B1076">
        <f t="shared" si="208"/>
        <v>2</v>
      </c>
      <c r="C1076" t="s">
        <v>12</v>
      </c>
      <c r="D1076">
        <v>3.93</v>
      </c>
      <c r="E1076" t="s">
        <v>5</v>
      </c>
      <c r="F1076">
        <v>3.9750000000000001</v>
      </c>
      <c r="G1076">
        <f t="shared" si="209"/>
        <v>2018</v>
      </c>
      <c r="H1076">
        <f t="shared" si="210"/>
        <v>0</v>
      </c>
      <c r="I1076">
        <f t="shared" si="211"/>
        <v>0</v>
      </c>
      <c r="J1076">
        <f t="shared" si="212"/>
        <v>1</v>
      </c>
      <c r="K1076">
        <f t="shared" si="213"/>
        <v>0</v>
      </c>
      <c r="L1076">
        <f t="shared" si="214"/>
        <v>0</v>
      </c>
      <c r="M1076">
        <f t="shared" si="215"/>
        <v>1</v>
      </c>
      <c r="N1076">
        <f t="shared" si="216"/>
        <v>0</v>
      </c>
      <c r="O1076">
        <f t="shared" si="217"/>
        <v>0</v>
      </c>
      <c r="P1076">
        <f t="shared" si="218"/>
        <v>1</v>
      </c>
      <c r="Q1076">
        <f t="shared" si="219"/>
        <v>1</v>
      </c>
      <c r="R1076">
        <f t="shared" si="220"/>
        <v>-4.4999999999999929E-2</v>
      </c>
    </row>
    <row r="1077" spans="1:18" x14ac:dyDescent="0.25">
      <c r="A1077" s="1">
        <v>43153</v>
      </c>
      <c r="B1077">
        <f t="shared" si="208"/>
        <v>2</v>
      </c>
      <c r="C1077" t="s">
        <v>12</v>
      </c>
      <c r="D1077">
        <v>3.87</v>
      </c>
      <c r="E1077" t="s">
        <v>5</v>
      </c>
      <c r="F1077">
        <v>3.9725000000000001</v>
      </c>
      <c r="G1077">
        <f t="shared" si="209"/>
        <v>2018</v>
      </c>
      <c r="H1077">
        <f t="shared" si="210"/>
        <v>0</v>
      </c>
      <c r="I1077">
        <f t="shared" si="211"/>
        <v>0</v>
      </c>
      <c r="J1077">
        <f t="shared" si="212"/>
        <v>1</v>
      </c>
      <c r="K1077">
        <f t="shared" si="213"/>
        <v>0</v>
      </c>
      <c r="L1077">
        <f t="shared" si="214"/>
        <v>0</v>
      </c>
      <c r="M1077">
        <f t="shared" si="215"/>
        <v>1</v>
      </c>
      <c r="N1077">
        <f t="shared" si="216"/>
        <v>0</v>
      </c>
      <c r="O1077">
        <f t="shared" si="217"/>
        <v>0</v>
      </c>
      <c r="P1077">
        <f t="shared" si="218"/>
        <v>1</v>
      </c>
      <c r="Q1077">
        <f t="shared" si="219"/>
        <v>1</v>
      </c>
      <c r="R1077">
        <f t="shared" si="220"/>
        <v>-0.10250000000000004</v>
      </c>
    </row>
    <row r="1078" spans="1:18" x14ac:dyDescent="0.25">
      <c r="A1078" s="1">
        <v>43160</v>
      </c>
      <c r="B1078">
        <f t="shared" si="208"/>
        <v>3</v>
      </c>
      <c r="C1078" t="s">
        <v>12</v>
      </c>
      <c r="D1078">
        <v>4</v>
      </c>
      <c r="E1078" t="s">
        <v>5</v>
      </c>
      <c r="F1078">
        <v>4.0475000000000003</v>
      </c>
      <c r="G1078">
        <f t="shared" si="209"/>
        <v>2018</v>
      </c>
      <c r="H1078">
        <f t="shared" si="210"/>
        <v>0</v>
      </c>
      <c r="I1078">
        <f t="shared" si="211"/>
        <v>0</v>
      </c>
      <c r="J1078">
        <f t="shared" si="212"/>
        <v>1</v>
      </c>
      <c r="K1078">
        <f t="shared" si="213"/>
        <v>0</v>
      </c>
      <c r="L1078">
        <f t="shared" si="214"/>
        <v>0</v>
      </c>
      <c r="M1078">
        <f t="shared" si="215"/>
        <v>1</v>
      </c>
      <c r="N1078">
        <f t="shared" si="216"/>
        <v>0</v>
      </c>
      <c r="O1078">
        <f t="shared" si="217"/>
        <v>0</v>
      </c>
      <c r="P1078">
        <f t="shared" si="218"/>
        <v>1</v>
      </c>
      <c r="Q1078">
        <f t="shared" si="219"/>
        <v>2</v>
      </c>
      <c r="R1078">
        <f t="shared" si="220"/>
        <v>-4.750000000000032E-2</v>
      </c>
    </row>
    <row r="1079" spans="1:18" x14ac:dyDescent="0.25">
      <c r="A1079" s="1">
        <v>43167</v>
      </c>
      <c r="B1079">
        <f t="shared" si="208"/>
        <v>3</v>
      </c>
      <c r="C1079" t="s">
        <v>12</v>
      </c>
      <c r="D1079">
        <v>4.12</v>
      </c>
      <c r="E1079" t="s">
        <v>5</v>
      </c>
      <c r="F1079">
        <v>4.1025</v>
      </c>
      <c r="G1079">
        <f t="shared" si="209"/>
        <v>2018</v>
      </c>
      <c r="H1079">
        <f t="shared" si="210"/>
        <v>0</v>
      </c>
      <c r="I1079">
        <f t="shared" si="211"/>
        <v>0</v>
      </c>
      <c r="J1079">
        <f t="shared" si="212"/>
        <v>1</v>
      </c>
      <c r="K1079">
        <f t="shared" si="213"/>
        <v>0</v>
      </c>
      <c r="L1079">
        <f t="shared" si="214"/>
        <v>0</v>
      </c>
      <c r="M1079">
        <f t="shared" si="215"/>
        <v>1</v>
      </c>
      <c r="N1079">
        <f t="shared" si="216"/>
        <v>0</v>
      </c>
      <c r="O1079">
        <f t="shared" si="217"/>
        <v>0</v>
      </c>
      <c r="P1079">
        <f t="shared" si="218"/>
        <v>1</v>
      </c>
      <c r="Q1079">
        <f t="shared" si="219"/>
        <v>2</v>
      </c>
      <c r="R1079">
        <f t="shared" si="220"/>
        <v>1.7500000000000071E-2</v>
      </c>
    </row>
    <row r="1080" spans="1:18" x14ac:dyDescent="0.25">
      <c r="A1080" s="1">
        <v>43174</v>
      </c>
      <c r="B1080">
        <f t="shared" si="208"/>
        <v>3</v>
      </c>
      <c r="C1080" t="s">
        <v>12</v>
      </c>
      <c r="D1080">
        <v>4.0999999999999996</v>
      </c>
      <c r="E1080" t="s">
        <v>5</v>
      </c>
      <c r="F1080">
        <v>4.0625</v>
      </c>
      <c r="G1080">
        <f t="shared" si="209"/>
        <v>2018</v>
      </c>
      <c r="H1080">
        <f t="shared" si="210"/>
        <v>0</v>
      </c>
      <c r="I1080">
        <f t="shared" si="211"/>
        <v>0</v>
      </c>
      <c r="J1080">
        <f t="shared" si="212"/>
        <v>1</v>
      </c>
      <c r="K1080">
        <f t="shared" si="213"/>
        <v>0</v>
      </c>
      <c r="L1080">
        <f t="shared" si="214"/>
        <v>0</v>
      </c>
      <c r="M1080">
        <f t="shared" si="215"/>
        <v>1</v>
      </c>
      <c r="N1080">
        <f t="shared" si="216"/>
        <v>0</v>
      </c>
      <c r="O1080">
        <f t="shared" si="217"/>
        <v>0</v>
      </c>
      <c r="P1080">
        <f t="shared" si="218"/>
        <v>1</v>
      </c>
      <c r="Q1080">
        <f t="shared" si="219"/>
        <v>2</v>
      </c>
      <c r="R1080">
        <f t="shared" si="220"/>
        <v>3.7499999999999645E-2</v>
      </c>
    </row>
    <row r="1081" spans="1:18" x14ac:dyDescent="0.25">
      <c r="A1081" s="1">
        <v>43181</v>
      </c>
      <c r="B1081">
        <f t="shared" si="208"/>
        <v>3</v>
      </c>
      <c r="C1081" t="s">
        <v>12</v>
      </c>
      <c r="D1081">
        <v>3.99</v>
      </c>
      <c r="E1081" t="s">
        <v>5</v>
      </c>
      <c r="F1081">
        <v>3.98</v>
      </c>
      <c r="G1081">
        <f t="shared" si="209"/>
        <v>2018</v>
      </c>
      <c r="H1081">
        <f t="shared" si="210"/>
        <v>0</v>
      </c>
      <c r="I1081">
        <f t="shared" si="211"/>
        <v>0</v>
      </c>
      <c r="J1081">
        <f t="shared" si="212"/>
        <v>1</v>
      </c>
      <c r="K1081">
        <f t="shared" si="213"/>
        <v>0</v>
      </c>
      <c r="L1081">
        <f t="shared" si="214"/>
        <v>0</v>
      </c>
      <c r="M1081">
        <f t="shared" si="215"/>
        <v>1</v>
      </c>
      <c r="N1081">
        <f t="shared" si="216"/>
        <v>0</v>
      </c>
      <c r="O1081">
        <f t="shared" si="217"/>
        <v>0</v>
      </c>
      <c r="P1081">
        <f t="shared" si="218"/>
        <v>1</v>
      </c>
      <c r="Q1081">
        <f t="shared" si="219"/>
        <v>2</v>
      </c>
      <c r="R1081">
        <f t="shared" si="220"/>
        <v>1.0000000000000231E-2</v>
      </c>
    </row>
    <row r="1082" spans="1:18" x14ac:dyDescent="0.25">
      <c r="A1082" s="1">
        <v>43188</v>
      </c>
      <c r="B1082">
        <f t="shared" si="208"/>
        <v>3</v>
      </c>
      <c r="C1082" t="s">
        <v>12</v>
      </c>
      <c r="D1082">
        <v>4.1100000000000003</v>
      </c>
      <c r="E1082" t="s">
        <v>5</v>
      </c>
      <c r="F1082">
        <v>4.1150000000000002</v>
      </c>
      <c r="G1082">
        <f t="shared" si="209"/>
        <v>2018</v>
      </c>
      <c r="H1082">
        <f t="shared" si="210"/>
        <v>0</v>
      </c>
      <c r="I1082">
        <f t="shared" si="211"/>
        <v>0</v>
      </c>
      <c r="J1082">
        <f t="shared" si="212"/>
        <v>1</v>
      </c>
      <c r="K1082">
        <f t="shared" si="213"/>
        <v>0</v>
      </c>
      <c r="L1082">
        <f t="shared" si="214"/>
        <v>0</v>
      </c>
      <c r="M1082">
        <f t="shared" si="215"/>
        <v>1</v>
      </c>
      <c r="N1082">
        <f t="shared" si="216"/>
        <v>0</v>
      </c>
      <c r="O1082">
        <f t="shared" si="217"/>
        <v>0</v>
      </c>
      <c r="P1082">
        <f t="shared" si="218"/>
        <v>1</v>
      </c>
      <c r="Q1082">
        <f t="shared" si="219"/>
        <v>2</v>
      </c>
      <c r="R1082">
        <f t="shared" si="220"/>
        <v>-4.9999999999998934E-3</v>
      </c>
    </row>
    <row r="1083" spans="1:18" x14ac:dyDescent="0.25">
      <c r="A1083" s="1">
        <v>43195</v>
      </c>
      <c r="B1083">
        <f t="shared" si="208"/>
        <v>4</v>
      </c>
      <c r="C1083" t="s">
        <v>12</v>
      </c>
      <c r="D1083">
        <v>4.13</v>
      </c>
      <c r="E1083" t="s">
        <v>5</v>
      </c>
      <c r="F1083">
        <v>4.1325000000000003</v>
      </c>
      <c r="G1083">
        <f t="shared" si="209"/>
        <v>2018</v>
      </c>
      <c r="H1083">
        <f t="shared" si="210"/>
        <v>0</v>
      </c>
      <c r="I1083">
        <f t="shared" si="211"/>
        <v>0</v>
      </c>
      <c r="J1083">
        <f t="shared" si="212"/>
        <v>1</v>
      </c>
      <c r="K1083">
        <f t="shared" si="213"/>
        <v>0</v>
      </c>
      <c r="L1083">
        <f t="shared" si="214"/>
        <v>0</v>
      </c>
      <c r="M1083">
        <f t="shared" si="215"/>
        <v>1</v>
      </c>
      <c r="N1083">
        <f t="shared" si="216"/>
        <v>0</v>
      </c>
      <c r="O1083">
        <f t="shared" si="217"/>
        <v>0</v>
      </c>
      <c r="P1083">
        <f t="shared" si="218"/>
        <v>1</v>
      </c>
      <c r="Q1083">
        <f t="shared" si="219"/>
        <v>3</v>
      </c>
      <c r="R1083">
        <f t="shared" si="220"/>
        <v>-2.5000000000003908E-3</v>
      </c>
    </row>
    <row r="1084" spans="1:18" x14ac:dyDescent="0.25">
      <c r="A1084" s="1">
        <v>43202</v>
      </c>
      <c r="B1084">
        <f t="shared" si="208"/>
        <v>4</v>
      </c>
      <c r="C1084" t="s">
        <v>12</v>
      </c>
      <c r="D1084">
        <v>4.12</v>
      </c>
      <c r="E1084" t="s">
        <v>5</v>
      </c>
      <c r="F1084">
        <v>4.1349999999999998</v>
      </c>
      <c r="G1084">
        <f t="shared" si="209"/>
        <v>2018</v>
      </c>
      <c r="H1084">
        <f t="shared" si="210"/>
        <v>0</v>
      </c>
      <c r="I1084">
        <f t="shared" si="211"/>
        <v>0</v>
      </c>
      <c r="J1084">
        <f t="shared" si="212"/>
        <v>1</v>
      </c>
      <c r="K1084">
        <f t="shared" si="213"/>
        <v>0</v>
      </c>
      <c r="L1084">
        <f t="shared" si="214"/>
        <v>0</v>
      </c>
      <c r="M1084">
        <f t="shared" si="215"/>
        <v>1</v>
      </c>
      <c r="N1084">
        <f t="shared" si="216"/>
        <v>0</v>
      </c>
      <c r="O1084">
        <f t="shared" si="217"/>
        <v>0</v>
      </c>
      <c r="P1084">
        <f t="shared" si="218"/>
        <v>1</v>
      </c>
      <c r="Q1084">
        <f t="shared" si="219"/>
        <v>3</v>
      </c>
      <c r="R1084">
        <f t="shared" si="220"/>
        <v>-1.499999999999968E-2</v>
      </c>
    </row>
    <row r="1085" spans="1:18" x14ac:dyDescent="0.25">
      <c r="A1085" s="1">
        <v>43209</v>
      </c>
      <c r="B1085">
        <f t="shared" si="208"/>
        <v>4</v>
      </c>
      <c r="C1085" t="s">
        <v>12</v>
      </c>
      <c r="D1085">
        <v>4.05</v>
      </c>
      <c r="E1085" t="s">
        <v>5</v>
      </c>
      <c r="F1085">
        <v>4.08</v>
      </c>
      <c r="G1085">
        <f t="shared" si="209"/>
        <v>2018</v>
      </c>
      <c r="H1085">
        <f t="shared" si="210"/>
        <v>0</v>
      </c>
      <c r="I1085">
        <f t="shared" si="211"/>
        <v>0</v>
      </c>
      <c r="J1085">
        <f t="shared" si="212"/>
        <v>1</v>
      </c>
      <c r="K1085">
        <f t="shared" si="213"/>
        <v>0</v>
      </c>
      <c r="L1085">
        <f t="shared" si="214"/>
        <v>0</v>
      </c>
      <c r="M1085">
        <f t="shared" si="215"/>
        <v>1</v>
      </c>
      <c r="N1085">
        <f t="shared" si="216"/>
        <v>0</v>
      </c>
      <c r="O1085">
        <f t="shared" si="217"/>
        <v>0</v>
      </c>
      <c r="P1085">
        <f t="shared" si="218"/>
        <v>1</v>
      </c>
      <c r="Q1085">
        <f t="shared" si="219"/>
        <v>3</v>
      </c>
      <c r="R1085">
        <f t="shared" si="220"/>
        <v>-3.0000000000000249E-2</v>
      </c>
    </row>
    <row r="1086" spans="1:18" x14ac:dyDescent="0.25">
      <c r="A1086" s="1">
        <v>43216</v>
      </c>
      <c r="B1086">
        <f t="shared" si="208"/>
        <v>4</v>
      </c>
      <c r="C1086" t="s">
        <v>12</v>
      </c>
      <c r="D1086">
        <v>4.09</v>
      </c>
      <c r="E1086" t="s">
        <v>5</v>
      </c>
      <c r="F1086">
        <v>4.1124999999999998</v>
      </c>
      <c r="G1086">
        <f t="shared" si="209"/>
        <v>2018</v>
      </c>
      <c r="H1086">
        <f t="shared" si="210"/>
        <v>0</v>
      </c>
      <c r="I1086">
        <f t="shared" si="211"/>
        <v>0</v>
      </c>
      <c r="J1086">
        <f t="shared" si="212"/>
        <v>1</v>
      </c>
      <c r="K1086">
        <f t="shared" si="213"/>
        <v>0</v>
      </c>
      <c r="L1086">
        <f t="shared" si="214"/>
        <v>0</v>
      </c>
      <c r="M1086">
        <f t="shared" si="215"/>
        <v>1</v>
      </c>
      <c r="N1086">
        <f t="shared" si="216"/>
        <v>0</v>
      </c>
      <c r="O1086">
        <f t="shared" si="217"/>
        <v>0</v>
      </c>
      <c r="P1086">
        <f t="shared" si="218"/>
        <v>1</v>
      </c>
      <c r="Q1086">
        <f t="shared" si="219"/>
        <v>3</v>
      </c>
      <c r="R1086">
        <f t="shared" si="220"/>
        <v>-2.2499999999999964E-2</v>
      </c>
    </row>
    <row r="1087" spans="1:18" x14ac:dyDescent="0.25">
      <c r="A1087" s="1">
        <v>43223</v>
      </c>
      <c r="B1087">
        <f t="shared" si="208"/>
        <v>5</v>
      </c>
      <c r="C1087" t="s">
        <v>12</v>
      </c>
      <c r="D1087">
        <v>4.2699999999999996</v>
      </c>
      <c r="E1087" t="s">
        <v>5</v>
      </c>
      <c r="F1087">
        <v>4.2225000000000001</v>
      </c>
      <c r="G1087">
        <f t="shared" si="209"/>
        <v>2018</v>
      </c>
      <c r="H1087">
        <f t="shared" si="210"/>
        <v>0</v>
      </c>
      <c r="I1087">
        <f t="shared" si="211"/>
        <v>0</v>
      </c>
      <c r="J1087">
        <f t="shared" si="212"/>
        <v>1</v>
      </c>
      <c r="K1087">
        <f t="shared" si="213"/>
        <v>0</v>
      </c>
      <c r="L1087">
        <f t="shared" si="214"/>
        <v>0</v>
      </c>
      <c r="M1087">
        <f t="shared" si="215"/>
        <v>1</v>
      </c>
      <c r="N1087">
        <f t="shared" si="216"/>
        <v>0</v>
      </c>
      <c r="O1087">
        <f t="shared" si="217"/>
        <v>0</v>
      </c>
      <c r="P1087">
        <f t="shared" si="218"/>
        <v>1</v>
      </c>
      <c r="Q1087">
        <f t="shared" si="219"/>
        <v>4</v>
      </c>
      <c r="R1087">
        <f t="shared" si="220"/>
        <v>4.7499999999999432E-2</v>
      </c>
    </row>
    <row r="1088" spans="1:18" x14ac:dyDescent="0.25">
      <c r="A1088" s="1">
        <v>43230</v>
      </c>
      <c r="B1088">
        <f t="shared" si="208"/>
        <v>5</v>
      </c>
      <c r="C1088" t="s">
        <v>12</v>
      </c>
      <c r="D1088">
        <v>4.25</v>
      </c>
      <c r="E1088" t="s">
        <v>5</v>
      </c>
      <c r="F1088">
        <v>4.1950000000000003</v>
      </c>
      <c r="G1088">
        <f t="shared" si="209"/>
        <v>2018</v>
      </c>
      <c r="H1088">
        <f t="shared" si="210"/>
        <v>0</v>
      </c>
      <c r="I1088">
        <f t="shared" si="211"/>
        <v>0</v>
      </c>
      <c r="J1088">
        <f t="shared" si="212"/>
        <v>1</v>
      </c>
      <c r="K1088">
        <f t="shared" si="213"/>
        <v>0</v>
      </c>
      <c r="L1088">
        <f t="shared" si="214"/>
        <v>0</v>
      </c>
      <c r="M1088">
        <f t="shared" si="215"/>
        <v>1</v>
      </c>
      <c r="N1088">
        <f t="shared" si="216"/>
        <v>0</v>
      </c>
      <c r="O1088">
        <f t="shared" si="217"/>
        <v>0</v>
      </c>
      <c r="P1088">
        <f t="shared" si="218"/>
        <v>1</v>
      </c>
      <c r="Q1088">
        <f t="shared" si="219"/>
        <v>4</v>
      </c>
      <c r="R1088">
        <f t="shared" si="220"/>
        <v>5.4999999999999716E-2</v>
      </c>
    </row>
    <row r="1089" spans="1:18" x14ac:dyDescent="0.25">
      <c r="A1089" s="1">
        <v>43237</v>
      </c>
      <c r="B1089">
        <f t="shared" si="208"/>
        <v>5</v>
      </c>
      <c r="C1089" t="s">
        <v>12</v>
      </c>
      <c r="D1089">
        <v>4.1500000000000004</v>
      </c>
      <c r="E1089" t="s">
        <v>5</v>
      </c>
      <c r="F1089">
        <v>4.13</v>
      </c>
      <c r="G1089">
        <f t="shared" si="209"/>
        <v>2018</v>
      </c>
      <c r="H1089">
        <f t="shared" si="210"/>
        <v>0</v>
      </c>
      <c r="I1089">
        <f t="shared" si="211"/>
        <v>0</v>
      </c>
      <c r="J1089">
        <f t="shared" si="212"/>
        <v>1</v>
      </c>
      <c r="K1089">
        <f t="shared" si="213"/>
        <v>0</v>
      </c>
      <c r="L1089">
        <f t="shared" si="214"/>
        <v>0</v>
      </c>
      <c r="M1089">
        <f t="shared" si="215"/>
        <v>1</v>
      </c>
      <c r="N1089">
        <f t="shared" si="216"/>
        <v>0</v>
      </c>
      <c r="O1089">
        <f t="shared" si="217"/>
        <v>0</v>
      </c>
      <c r="P1089">
        <f t="shared" si="218"/>
        <v>1</v>
      </c>
      <c r="Q1089">
        <f t="shared" si="219"/>
        <v>4</v>
      </c>
      <c r="R1089">
        <f t="shared" si="220"/>
        <v>2.0000000000000462E-2</v>
      </c>
    </row>
    <row r="1090" spans="1:18" x14ac:dyDescent="0.25">
      <c r="A1090" s="1">
        <v>43244</v>
      </c>
      <c r="B1090">
        <f t="shared" ref="B1090:B1153" si="221">MONTH(A1090)</f>
        <v>5</v>
      </c>
      <c r="C1090" t="s">
        <v>12</v>
      </c>
      <c r="D1090">
        <v>4.24</v>
      </c>
      <c r="E1090" t="s">
        <v>5</v>
      </c>
      <c r="F1090">
        <v>4.2249999999999996</v>
      </c>
      <c r="G1090">
        <f t="shared" ref="G1090:G1153" si="222">YEAR(A1090)</f>
        <v>2018</v>
      </c>
      <c r="H1090">
        <f t="shared" ref="H1090:H1153" si="223">IF($G1090=2016,1,0)</f>
        <v>0</v>
      </c>
      <c r="I1090">
        <f t="shared" ref="I1090:I1153" si="224">IF($G1090=2017,1,0)</f>
        <v>0</v>
      </c>
      <c r="J1090">
        <f t="shared" ref="J1090:J1153" si="225">IF($G1090=2018,1,0)</f>
        <v>1</v>
      </c>
      <c r="K1090">
        <f t="shared" ref="K1090:K1153" si="226">IF($G1090=2019,1,0)</f>
        <v>0</v>
      </c>
      <c r="L1090">
        <f t="shared" ref="L1090:L1153" si="227">IF($G1090=2020,1,0)</f>
        <v>0</v>
      </c>
      <c r="M1090">
        <f t="shared" ref="M1090:M1153" si="228">IF(C1090="North",1,0)</f>
        <v>1</v>
      </c>
      <c r="N1090">
        <f t="shared" ref="N1090:N1153" si="229">IF(C1090="East",1,0)</f>
        <v>0</v>
      </c>
      <c r="O1090">
        <f t="shared" ref="O1090:O1153" si="230">IF(E1090="Sep",1,0)</f>
        <v>0</v>
      </c>
      <c r="P1090">
        <f t="shared" ref="P1090:P1153" si="231">IF(E1090="Dec",1,0)</f>
        <v>1</v>
      </c>
      <c r="Q1090">
        <f t="shared" ref="Q1090:Q1153" si="232">B1090-1</f>
        <v>4</v>
      </c>
      <c r="R1090">
        <f t="shared" ref="R1090:R1153" si="233">D1090-F1090</f>
        <v>1.5000000000000568E-2</v>
      </c>
    </row>
    <row r="1091" spans="1:18" x14ac:dyDescent="0.25">
      <c r="A1091" s="1">
        <v>43251</v>
      </c>
      <c r="B1091">
        <f t="shared" si="221"/>
        <v>5</v>
      </c>
      <c r="C1091" t="s">
        <v>12</v>
      </c>
      <c r="D1091">
        <v>4.1900000000000004</v>
      </c>
      <c r="E1091" t="s">
        <v>5</v>
      </c>
      <c r="F1091">
        <v>4.1375000000000002</v>
      </c>
      <c r="G1091">
        <f t="shared" si="222"/>
        <v>2018</v>
      </c>
      <c r="H1091">
        <f t="shared" si="223"/>
        <v>0</v>
      </c>
      <c r="I1091">
        <f t="shared" si="224"/>
        <v>0</v>
      </c>
      <c r="J1091">
        <f t="shared" si="225"/>
        <v>1</v>
      </c>
      <c r="K1091">
        <f t="shared" si="226"/>
        <v>0</v>
      </c>
      <c r="L1091">
        <f t="shared" si="227"/>
        <v>0</v>
      </c>
      <c r="M1091">
        <f t="shared" si="228"/>
        <v>1</v>
      </c>
      <c r="N1091">
        <f t="shared" si="229"/>
        <v>0</v>
      </c>
      <c r="O1091">
        <f t="shared" si="230"/>
        <v>0</v>
      </c>
      <c r="P1091">
        <f t="shared" si="231"/>
        <v>1</v>
      </c>
      <c r="Q1091">
        <f t="shared" si="232"/>
        <v>4</v>
      </c>
      <c r="R1091">
        <f t="shared" si="233"/>
        <v>5.2500000000000213E-2</v>
      </c>
    </row>
    <row r="1092" spans="1:18" x14ac:dyDescent="0.25">
      <c r="A1092" s="1">
        <v>43258</v>
      </c>
      <c r="B1092">
        <f t="shared" si="221"/>
        <v>6</v>
      </c>
      <c r="C1092" t="s">
        <v>12</v>
      </c>
      <c r="D1092">
        <v>4.01</v>
      </c>
      <c r="E1092" t="s">
        <v>5</v>
      </c>
      <c r="F1092">
        <v>3.9674999999999998</v>
      </c>
      <c r="G1092">
        <f t="shared" si="222"/>
        <v>2018</v>
      </c>
      <c r="H1092">
        <f t="shared" si="223"/>
        <v>0</v>
      </c>
      <c r="I1092">
        <f t="shared" si="224"/>
        <v>0</v>
      </c>
      <c r="J1092">
        <f t="shared" si="225"/>
        <v>1</v>
      </c>
      <c r="K1092">
        <f t="shared" si="226"/>
        <v>0</v>
      </c>
      <c r="L1092">
        <f t="shared" si="227"/>
        <v>0</v>
      </c>
      <c r="M1092">
        <f t="shared" si="228"/>
        <v>1</v>
      </c>
      <c r="N1092">
        <f t="shared" si="229"/>
        <v>0</v>
      </c>
      <c r="O1092">
        <f t="shared" si="230"/>
        <v>0</v>
      </c>
      <c r="P1092">
        <f t="shared" si="231"/>
        <v>1</v>
      </c>
      <c r="Q1092">
        <f t="shared" si="232"/>
        <v>5</v>
      </c>
      <c r="R1092">
        <f t="shared" si="233"/>
        <v>4.2499999999999982E-2</v>
      </c>
    </row>
    <row r="1093" spans="1:18" x14ac:dyDescent="0.25">
      <c r="A1093" s="1">
        <v>43265</v>
      </c>
      <c r="B1093">
        <f t="shared" si="221"/>
        <v>6</v>
      </c>
      <c r="C1093" t="s">
        <v>12</v>
      </c>
      <c r="D1093">
        <v>3.88</v>
      </c>
      <c r="E1093" t="s">
        <v>5</v>
      </c>
      <c r="F1093">
        <v>3.8450000000000002</v>
      </c>
      <c r="G1093">
        <f t="shared" si="222"/>
        <v>2018</v>
      </c>
      <c r="H1093">
        <f t="shared" si="223"/>
        <v>0</v>
      </c>
      <c r="I1093">
        <f t="shared" si="224"/>
        <v>0</v>
      </c>
      <c r="J1093">
        <f t="shared" si="225"/>
        <v>1</v>
      </c>
      <c r="K1093">
        <f t="shared" si="226"/>
        <v>0</v>
      </c>
      <c r="L1093">
        <f t="shared" si="227"/>
        <v>0</v>
      </c>
      <c r="M1093">
        <f t="shared" si="228"/>
        <v>1</v>
      </c>
      <c r="N1093">
        <f t="shared" si="229"/>
        <v>0</v>
      </c>
      <c r="O1093">
        <f t="shared" si="230"/>
        <v>0</v>
      </c>
      <c r="P1093">
        <f t="shared" si="231"/>
        <v>1</v>
      </c>
      <c r="Q1093">
        <f t="shared" si="232"/>
        <v>5</v>
      </c>
      <c r="R1093">
        <f t="shared" si="233"/>
        <v>3.4999999999999698E-2</v>
      </c>
    </row>
    <row r="1094" spans="1:18" x14ac:dyDescent="0.25">
      <c r="A1094" s="1">
        <v>43272</v>
      </c>
      <c r="B1094">
        <f t="shared" si="221"/>
        <v>6</v>
      </c>
      <c r="C1094" t="s">
        <v>12</v>
      </c>
      <c r="D1094">
        <v>3.82</v>
      </c>
      <c r="E1094" t="s">
        <v>5</v>
      </c>
      <c r="F1094">
        <v>3.7825000000000002</v>
      </c>
      <c r="G1094">
        <f t="shared" si="222"/>
        <v>2018</v>
      </c>
      <c r="H1094">
        <f t="shared" si="223"/>
        <v>0</v>
      </c>
      <c r="I1094">
        <f t="shared" si="224"/>
        <v>0</v>
      </c>
      <c r="J1094">
        <f t="shared" si="225"/>
        <v>1</v>
      </c>
      <c r="K1094">
        <f t="shared" si="226"/>
        <v>0</v>
      </c>
      <c r="L1094">
        <f t="shared" si="227"/>
        <v>0</v>
      </c>
      <c r="M1094">
        <f t="shared" si="228"/>
        <v>1</v>
      </c>
      <c r="N1094">
        <f t="shared" si="229"/>
        <v>0</v>
      </c>
      <c r="O1094">
        <f t="shared" si="230"/>
        <v>0</v>
      </c>
      <c r="P1094">
        <f t="shared" si="231"/>
        <v>1</v>
      </c>
      <c r="Q1094">
        <f t="shared" si="232"/>
        <v>5</v>
      </c>
      <c r="R1094">
        <f t="shared" si="233"/>
        <v>3.7499999999999645E-2</v>
      </c>
    </row>
    <row r="1095" spans="1:18" x14ac:dyDescent="0.25">
      <c r="A1095" s="1">
        <v>43279</v>
      </c>
      <c r="B1095">
        <f t="shared" si="221"/>
        <v>6</v>
      </c>
      <c r="C1095" t="s">
        <v>12</v>
      </c>
      <c r="D1095">
        <v>4</v>
      </c>
      <c r="E1095" t="s">
        <v>5</v>
      </c>
      <c r="F1095">
        <v>3.66</v>
      </c>
      <c r="G1095">
        <f t="shared" si="222"/>
        <v>2018</v>
      </c>
      <c r="H1095">
        <f t="shared" si="223"/>
        <v>0</v>
      </c>
      <c r="I1095">
        <f t="shared" si="224"/>
        <v>0</v>
      </c>
      <c r="J1095">
        <f t="shared" si="225"/>
        <v>1</v>
      </c>
      <c r="K1095">
        <f t="shared" si="226"/>
        <v>0</v>
      </c>
      <c r="L1095">
        <f t="shared" si="227"/>
        <v>0</v>
      </c>
      <c r="M1095">
        <f t="shared" si="228"/>
        <v>1</v>
      </c>
      <c r="N1095">
        <f t="shared" si="229"/>
        <v>0</v>
      </c>
      <c r="O1095">
        <f t="shared" si="230"/>
        <v>0</v>
      </c>
      <c r="P1095">
        <f t="shared" si="231"/>
        <v>1</v>
      </c>
      <c r="Q1095">
        <f t="shared" si="232"/>
        <v>5</v>
      </c>
      <c r="R1095">
        <f t="shared" si="233"/>
        <v>0.33999999999999986</v>
      </c>
    </row>
    <row r="1096" spans="1:18" x14ac:dyDescent="0.25">
      <c r="A1096" s="1">
        <v>43104</v>
      </c>
      <c r="B1096">
        <f t="shared" si="221"/>
        <v>1</v>
      </c>
      <c r="C1096" t="s">
        <v>12</v>
      </c>
      <c r="D1096">
        <v>3.69</v>
      </c>
      <c r="E1096" t="s">
        <v>3</v>
      </c>
      <c r="F1096">
        <v>3.6775000000000002</v>
      </c>
      <c r="G1096">
        <f t="shared" si="222"/>
        <v>2018</v>
      </c>
      <c r="H1096">
        <f t="shared" si="223"/>
        <v>0</v>
      </c>
      <c r="I1096">
        <f t="shared" si="224"/>
        <v>0</v>
      </c>
      <c r="J1096">
        <f t="shared" si="225"/>
        <v>1</v>
      </c>
      <c r="K1096">
        <f t="shared" si="226"/>
        <v>0</v>
      </c>
      <c r="L1096">
        <f t="shared" si="227"/>
        <v>0</v>
      </c>
      <c r="M1096">
        <f t="shared" si="228"/>
        <v>1</v>
      </c>
      <c r="N1096">
        <f t="shared" si="229"/>
        <v>0</v>
      </c>
      <c r="O1096">
        <f t="shared" si="230"/>
        <v>0</v>
      </c>
      <c r="P1096">
        <f t="shared" si="231"/>
        <v>0</v>
      </c>
      <c r="Q1096">
        <f t="shared" si="232"/>
        <v>0</v>
      </c>
      <c r="R1096">
        <f t="shared" si="233"/>
        <v>1.2499999999999734E-2</v>
      </c>
    </row>
    <row r="1097" spans="1:18" x14ac:dyDescent="0.25">
      <c r="A1097" s="1">
        <v>43111</v>
      </c>
      <c r="B1097">
        <f t="shared" si="221"/>
        <v>1</v>
      </c>
      <c r="C1097" t="s">
        <v>12</v>
      </c>
      <c r="D1097">
        <v>3.69</v>
      </c>
      <c r="E1097" t="s">
        <v>3</v>
      </c>
      <c r="F1097">
        <v>3.65</v>
      </c>
      <c r="G1097">
        <f t="shared" si="222"/>
        <v>2018</v>
      </c>
      <c r="H1097">
        <f t="shared" si="223"/>
        <v>0</v>
      </c>
      <c r="I1097">
        <f t="shared" si="224"/>
        <v>0</v>
      </c>
      <c r="J1097">
        <f t="shared" si="225"/>
        <v>1</v>
      </c>
      <c r="K1097">
        <f t="shared" si="226"/>
        <v>0</v>
      </c>
      <c r="L1097">
        <f t="shared" si="227"/>
        <v>0</v>
      </c>
      <c r="M1097">
        <f t="shared" si="228"/>
        <v>1</v>
      </c>
      <c r="N1097">
        <f t="shared" si="229"/>
        <v>0</v>
      </c>
      <c r="O1097">
        <f t="shared" si="230"/>
        <v>0</v>
      </c>
      <c r="P1097">
        <f t="shared" si="231"/>
        <v>0</v>
      </c>
      <c r="Q1097">
        <f t="shared" si="232"/>
        <v>0</v>
      </c>
      <c r="R1097">
        <f t="shared" si="233"/>
        <v>4.0000000000000036E-2</v>
      </c>
    </row>
    <row r="1098" spans="1:18" x14ac:dyDescent="0.25">
      <c r="A1098" s="1">
        <v>43118</v>
      </c>
      <c r="B1098">
        <f t="shared" si="221"/>
        <v>1</v>
      </c>
      <c r="C1098" t="s">
        <v>12</v>
      </c>
      <c r="D1098">
        <v>3.74</v>
      </c>
      <c r="E1098" t="s">
        <v>3</v>
      </c>
      <c r="F1098">
        <v>3.6775000000000002</v>
      </c>
      <c r="G1098">
        <f t="shared" si="222"/>
        <v>2018</v>
      </c>
      <c r="H1098">
        <f t="shared" si="223"/>
        <v>0</v>
      </c>
      <c r="I1098">
        <f t="shared" si="224"/>
        <v>0</v>
      </c>
      <c r="J1098">
        <f t="shared" si="225"/>
        <v>1</v>
      </c>
      <c r="K1098">
        <f t="shared" si="226"/>
        <v>0</v>
      </c>
      <c r="L1098">
        <f t="shared" si="227"/>
        <v>0</v>
      </c>
      <c r="M1098">
        <f t="shared" si="228"/>
        <v>1</v>
      </c>
      <c r="N1098">
        <f t="shared" si="229"/>
        <v>0</v>
      </c>
      <c r="O1098">
        <f t="shared" si="230"/>
        <v>0</v>
      </c>
      <c r="P1098">
        <f t="shared" si="231"/>
        <v>0</v>
      </c>
      <c r="Q1098">
        <f t="shared" si="232"/>
        <v>0</v>
      </c>
      <c r="R1098">
        <f t="shared" si="233"/>
        <v>6.25E-2</v>
      </c>
    </row>
    <row r="1099" spans="1:18" x14ac:dyDescent="0.25">
      <c r="A1099" s="1">
        <v>43125</v>
      </c>
      <c r="B1099">
        <f t="shared" si="221"/>
        <v>1</v>
      </c>
      <c r="C1099" t="s">
        <v>12</v>
      </c>
      <c r="D1099">
        <v>3.74</v>
      </c>
      <c r="E1099" t="s">
        <v>3</v>
      </c>
      <c r="F1099">
        <v>3.7174999999999998</v>
      </c>
      <c r="G1099">
        <f t="shared" si="222"/>
        <v>2018</v>
      </c>
      <c r="H1099">
        <f t="shared" si="223"/>
        <v>0</v>
      </c>
      <c r="I1099">
        <f t="shared" si="224"/>
        <v>0</v>
      </c>
      <c r="J1099">
        <f t="shared" si="225"/>
        <v>1</v>
      </c>
      <c r="K1099">
        <f t="shared" si="226"/>
        <v>0</v>
      </c>
      <c r="L1099">
        <f t="shared" si="227"/>
        <v>0</v>
      </c>
      <c r="M1099">
        <f t="shared" si="228"/>
        <v>1</v>
      </c>
      <c r="N1099">
        <f t="shared" si="229"/>
        <v>0</v>
      </c>
      <c r="O1099">
        <f t="shared" si="230"/>
        <v>0</v>
      </c>
      <c r="P1099">
        <f t="shared" si="231"/>
        <v>0</v>
      </c>
      <c r="Q1099">
        <f t="shared" si="232"/>
        <v>0</v>
      </c>
      <c r="R1099">
        <f t="shared" si="233"/>
        <v>2.2500000000000409E-2</v>
      </c>
    </row>
    <row r="1100" spans="1:18" x14ac:dyDescent="0.25">
      <c r="A1100" s="1">
        <v>43132</v>
      </c>
      <c r="B1100">
        <f t="shared" si="221"/>
        <v>2</v>
      </c>
      <c r="C1100" t="s">
        <v>12</v>
      </c>
      <c r="D1100">
        <v>3.81</v>
      </c>
      <c r="E1100" t="s">
        <v>3</v>
      </c>
      <c r="F1100">
        <v>3.7774999999999999</v>
      </c>
      <c r="G1100">
        <f t="shared" si="222"/>
        <v>2018</v>
      </c>
      <c r="H1100">
        <f t="shared" si="223"/>
        <v>0</v>
      </c>
      <c r="I1100">
        <f t="shared" si="224"/>
        <v>0</v>
      </c>
      <c r="J1100">
        <f t="shared" si="225"/>
        <v>1</v>
      </c>
      <c r="K1100">
        <f t="shared" si="226"/>
        <v>0</v>
      </c>
      <c r="L1100">
        <f t="shared" si="227"/>
        <v>0</v>
      </c>
      <c r="M1100">
        <f t="shared" si="228"/>
        <v>1</v>
      </c>
      <c r="N1100">
        <f t="shared" si="229"/>
        <v>0</v>
      </c>
      <c r="O1100">
        <f t="shared" si="230"/>
        <v>0</v>
      </c>
      <c r="P1100">
        <f t="shared" si="231"/>
        <v>0</v>
      </c>
      <c r="Q1100">
        <f t="shared" si="232"/>
        <v>1</v>
      </c>
      <c r="R1100">
        <f t="shared" si="233"/>
        <v>3.2500000000000195E-2</v>
      </c>
    </row>
    <row r="1101" spans="1:18" x14ac:dyDescent="0.25">
      <c r="A1101" s="1">
        <v>43139</v>
      </c>
      <c r="B1101">
        <f t="shared" si="221"/>
        <v>2</v>
      </c>
      <c r="C1101" t="s">
        <v>12</v>
      </c>
      <c r="D1101">
        <v>3.85</v>
      </c>
      <c r="E1101" t="s">
        <v>3</v>
      </c>
      <c r="F1101">
        <v>3.81</v>
      </c>
      <c r="G1101">
        <f t="shared" si="222"/>
        <v>2018</v>
      </c>
      <c r="H1101">
        <f t="shared" si="223"/>
        <v>0</v>
      </c>
      <c r="I1101">
        <f t="shared" si="224"/>
        <v>0</v>
      </c>
      <c r="J1101">
        <f t="shared" si="225"/>
        <v>1</v>
      </c>
      <c r="K1101">
        <f t="shared" si="226"/>
        <v>0</v>
      </c>
      <c r="L1101">
        <f t="shared" si="227"/>
        <v>0</v>
      </c>
      <c r="M1101">
        <f t="shared" si="228"/>
        <v>1</v>
      </c>
      <c r="N1101">
        <f t="shared" si="229"/>
        <v>0</v>
      </c>
      <c r="O1101">
        <f t="shared" si="230"/>
        <v>0</v>
      </c>
      <c r="P1101">
        <f t="shared" si="231"/>
        <v>0</v>
      </c>
      <c r="Q1101">
        <f t="shared" si="232"/>
        <v>1</v>
      </c>
      <c r="R1101">
        <f t="shared" si="233"/>
        <v>4.0000000000000036E-2</v>
      </c>
    </row>
    <row r="1102" spans="1:18" x14ac:dyDescent="0.25">
      <c r="A1102" s="1">
        <v>43146</v>
      </c>
      <c r="B1102">
        <f t="shared" si="221"/>
        <v>2</v>
      </c>
      <c r="C1102" t="s">
        <v>12</v>
      </c>
      <c r="D1102">
        <v>3.93</v>
      </c>
      <c r="E1102" t="s">
        <v>3</v>
      </c>
      <c r="F1102">
        <v>3.83</v>
      </c>
      <c r="G1102">
        <f t="shared" si="222"/>
        <v>2018</v>
      </c>
      <c r="H1102">
        <f t="shared" si="223"/>
        <v>0</v>
      </c>
      <c r="I1102">
        <f t="shared" si="224"/>
        <v>0</v>
      </c>
      <c r="J1102">
        <f t="shared" si="225"/>
        <v>1</v>
      </c>
      <c r="K1102">
        <f t="shared" si="226"/>
        <v>0</v>
      </c>
      <c r="L1102">
        <f t="shared" si="227"/>
        <v>0</v>
      </c>
      <c r="M1102">
        <f t="shared" si="228"/>
        <v>1</v>
      </c>
      <c r="N1102">
        <f t="shared" si="229"/>
        <v>0</v>
      </c>
      <c r="O1102">
        <f t="shared" si="230"/>
        <v>0</v>
      </c>
      <c r="P1102">
        <f t="shared" si="231"/>
        <v>0</v>
      </c>
      <c r="Q1102">
        <f t="shared" si="232"/>
        <v>1</v>
      </c>
      <c r="R1102">
        <f t="shared" si="233"/>
        <v>0.10000000000000009</v>
      </c>
    </row>
    <row r="1103" spans="1:18" x14ac:dyDescent="0.25">
      <c r="A1103" s="1">
        <v>43153</v>
      </c>
      <c r="B1103">
        <f t="shared" si="221"/>
        <v>2</v>
      </c>
      <c r="C1103" t="s">
        <v>12</v>
      </c>
      <c r="D1103">
        <v>3.87</v>
      </c>
      <c r="E1103" t="s">
        <v>3</v>
      </c>
      <c r="F1103">
        <v>3.8250000000000002</v>
      </c>
      <c r="G1103">
        <f t="shared" si="222"/>
        <v>2018</v>
      </c>
      <c r="H1103">
        <f t="shared" si="223"/>
        <v>0</v>
      </c>
      <c r="I1103">
        <f t="shared" si="224"/>
        <v>0</v>
      </c>
      <c r="J1103">
        <f t="shared" si="225"/>
        <v>1</v>
      </c>
      <c r="K1103">
        <f t="shared" si="226"/>
        <v>0</v>
      </c>
      <c r="L1103">
        <f t="shared" si="227"/>
        <v>0</v>
      </c>
      <c r="M1103">
        <f t="shared" si="228"/>
        <v>1</v>
      </c>
      <c r="N1103">
        <f t="shared" si="229"/>
        <v>0</v>
      </c>
      <c r="O1103">
        <f t="shared" si="230"/>
        <v>0</v>
      </c>
      <c r="P1103">
        <f t="shared" si="231"/>
        <v>0</v>
      </c>
      <c r="Q1103">
        <f t="shared" si="232"/>
        <v>1</v>
      </c>
      <c r="R1103">
        <f t="shared" si="233"/>
        <v>4.4999999999999929E-2</v>
      </c>
    </row>
    <row r="1104" spans="1:18" x14ac:dyDescent="0.25">
      <c r="A1104" s="1">
        <v>43160</v>
      </c>
      <c r="B1104">
        <f t="shared" si="221"/>
        <v>3</v>
      </c>
      <c r="C1104" t="s">
        <v>12</v>
      </c>
      <c r="D1104">
        <v>4</v>
      </c>
      <c r="E1104" t="s">
        <v>3</v>
      </c>
      <c r="F1104">
        <v>3.9350000000000001</v>
      </c>
      <c r="G1104">
        <f t="shared" si="222"/>
        <v>2018</v>
      </c>
      <c r="H1104">
        <f t="shared" si="223"/>
        <v>0</v>
      </c>
      <c r="I1104">
        <f t="shared" si="224"/>
        <v>0</v>
      </c>
      <c r="J1104">
        <f t="shared" si="225"/>
        <v>1</v>
      </c>
      <c r="K1104">
        <f t="shared" si="226"/>
        <v>0</v>
      </c>
      <c r="L1104">
        <f t="shared" si="227"/>
        <v>0</v>
      </c>
      <c r="M1104">
        <f t="shared" si="228"/>
        <v>1</v>
      </c>
      <c r="N1104">
        <f t="shared" si="229"/>
        <v>0</v>
      </c>
      <c r="O1104">
        <f t="shared" si="230"/>
        <v>0</v>
      </c>
      <c r="P1104">
        <f t="shared" si="231"/>
        <v>0</v>
      </c>
      <c r="Q1104">
        <f t="shared" si="232"/>
        <v>2</v>
      </c>
      <c r="R1104">
        <f t="shared" si="233"/>
        <v>6.4999999999999947E-2</v>
      </c>
    </row>
    <row r="1105" spans="1:18" x14ac:dyDescent="0.25">
      <c r="A1105" s="1">
        <v>43167</v>
      </c>
      <c r="B1105">
        <f t="shared" si="221"/>
        <v>3</v>
      </c>
      <c r="C1105" t="s">
        <v>12</v>
      </c>
      <c r="D1105">
        <v>4.12</v>
      </c>
      <c r="E1105" t="s">
        <v>3</v>
      </c>
      <c r="F1105">
        <v>4.0049999999999999</v>
      </c>
      <c r="G1105">
        <f t="shared" si="222"/>
        <v>2018</v>
      </c>
      <c r="H1105">
        <f t="shared" si="223"/>
        <v>0</v>
      </c>
      <c r="I1105">
        <f t="shared" si="224"/>
        <v>0</v>
      </c>
      <c r="J1105">
        <f t="shared" si="225"/>
        <v>1</v>
      </c>
      <c r="K1105">
        <f t="shared" si="226"/>
        <v>0</v>
      </c>
      <c r="L1105">
        <f t="shared" si="227"/>
        <v>0</v>
      </c>
      <c r="M1105">
        <f t="shared" si="228"/>
        <v>1</v>
      </c>
      <c r="N1105">
        <f t="shared" si="229"/>
        <v>0</v>
      </c>
      <c r="O1105">
        <f t="shared" si="230"/>
        <v>0</v>
      </c>
      <c r="P1105">
        <f t="shared" si="231"/>
        <v>0</v>
      </c>
      <c r="Q1105">
        <f t="shared" si="232"/>
        <v>2</v>
      </c>
      <c r="R1105">
        <f t="shared" si="233"/>
        <v>0.11500000000000021</v>
      </c>
    </row>
    <row r="1106" spans="1:18" x14ac:dyDescent="0.25">
      <c r="A1106" s="1">
        <v>43174</v>
      </c>
      <c r="B1106">
        <f t="shared" si="221"/>
        <v>3</v>
      </c>
      <c r="C1106" t="s">
        <v>12</v>
      </c>
      <c r="D1106">
        <v>4.0999999999999996</v>
      </c>
      <c r="E1106" t="s">
        <v>3</v>
      </c>
      <c r="F1106">
        <v>3.9449999999999998</v>
      </c>
      <c r="G1106">
        <f t="shared" si="222"/>
        <v>2018</v>
      </c>
      <c r="H1106">
        <f t="shared" si="223"/>
        <v>0</v>
      </c>
      <c r="I1106">
        <f t="shared" si="224"/>
        <v>0</v>
      </c>
      <c r="J1106">
        <f t="shared" si="225"/>
        <v>1</v>
      </c>
      <c r="K1106">
        <f t="shared" si="226"/>
        <v>0</v>
      </c>
      <c r="L1106">
        <f t="shared" si="227"/>
        <v>0</v>
      </c>
      <c r="M1106">
        <f t="shared" si="228"/>
        <v>1</v>
      </c>
      <c r="N1106">
        <f t="shared" si="229"/>
        <v>0</v>
      </c>
      <c r="O1106">
        <f t="shared" si="230"/>
        <v>0</v>
      </c>
      <c r="P1106">
        <f t="shared" si="231"/>
        <v>0</v>
      </c>
      <c r="Q1106">
        <f t="shared" si="232"/>
        <v>2</v>
      </c>
      <c r="R1106">
        <f t="shared" si="233"/>
        <v>0.1549999999999998</v>
      </c>
    </row>
    <row r="1107" spans="1:18" x14ac:dyDescent="0.25">
      <c r="A1107" s="1">
        <v>43181</v>
      </c>
      <c r="B1107">
        <f t="shared" si="221"/>
        <v>3</v>
      </c>
      <c r="C1107" t="s">
        <v>12</v>
      </c>
      <c r="D1107">
        <v>3.99</v>
      </c>
      <c r="E1107" t="s">
        <v>3</v>
      </c>
      <c r="F1107">
        <v>3.8424999999999998</v>
      </c>
      <c r="G1107">
        <f t="shared" si="222"/>
        <v>2018</v>
      </c>
      <c r="H1107">
        <f t="shared" si="223"/>
        <v>0</v>
      </c>
      <c r="I1107">
        <f t="shared" si="224"/>
        <v>0</v>
      </c>
      <c r="J1107">
        <f t="shared" si="225"/>
        <v>1</v>
      </c>
      <c r="K1107">
        <f t="shared" si="226"/>
        <v>0</v>
      </c>
      <c r="L1107">
        <f t="shared" si="227"/>
        <v>0</v>
      </c>
      <c r="M1107">
        <f t="shared" si="228"/>
        <v>1</v>
      </c>
      <c r="N1107">
        <f t="shared" si="229"/>
        <v>0</v>
      </c>
      <c r="O1107">
        <f t="shared" si="230"/>
        <v>0</v>
      </c>
      <c r="P1107">
        <f t="shared" si="231"/>
        <v>0</v>
      </c>
      <c r="Q1107">
        <f t="shared" si="232"/>
        <v>2</v>
      </c>
      <c r="R1107">
        <f t="shared" si="233"/>
        <v>0.14750000000000041</v>
      </c>
    </row>
    <row r="1108" spans="1:18" x14ac:dyDescent="0.25">
      <c r="A1108" s="1">
        <v>43188</v>
      </c>
      <c r="B1108">
        <f t="shared" si="221"/>
        <v>3</v>
      </c>
      <c r="C1108" t="s">
        <v>12</v>
      </c>
      <c r="D1108">
        <v>4.1100000000000003</v>
      </c>
      <c r="E1108" t="s">
        <v>3</v>
      </c>
      <c r="F1108">
        <v>3.9624999999999999</v>
      </c>
      <c r="G1108">
        <f t="shared" si="222"/>
        <v>2018</v>
      </c>
      <c r="H1108">
        <f t="shared" si="223"/>
        <v>0</v>
      </c>
      <c r="I1108">
        <f t="shared" si="224"/>
        <v>0</v>
      </c>
      <c r="J1108">
        <f t="shared" si="225"/>
        <v>1</v>
      </c>
      <c r="K1108">
        <f t="shared" si="226"/>
        <v>0</v>
      </c>
      <c r="L1108">
        <f t="shared" si="227"/>
        <v>0</v>
      </c>
      <c r="M1108">
        <f t="shared" si="228"/>
        <v>1</v>
      </c>
      <c r="N1108">
        <f t="shared" si="229"/>
        <v>0</v>
      </c>
      <c r="O1108">
        <f t="shared" si="230"/>
        <v>0</v>
      </c>
      <c r="P1108">
        <f t="shared" si="231"/>
        <v>0</v>
      </c>
      <c r="Q1108">
        <f t="shared" si="232"/>
        <v>2</v>
      </c>
      <c r="R1108">
        <f t="shared" si="233"/>
        <v>0.14750000000000041</v>
      </c>
    </row>
    <row r="1109" spans="1:18" x14ac:dyDescent="0.25">
      <c r="A1109" s="1">
        <v>43195</v>
      </c>
      <c r="B1109">
        <f t="shared" si="221"/>
        <v>4</v>
      </c>
      <c r="C1109" t="s">
        <v>12</v>
      </c>
      <c r="D1109">
        <v>4.13</v>
      </c>
      <c r="E1109" t="s">
        <v>3</v>
      </c>
      <c r="F1109">
        <v>3.9824999999999999</v>
      </c>
      <c r="G1109">
        <f t="shared" si="222"/>
        <v>2018</v>
      </c>
      <c r="H1109">
        <f t="shared" si="223"/>
        <v>0</v>
      </c>
      <c r="I1109">
        <f t="shared" si="224"/>
        <v>0</v>
      </c>
      <c r="J1109">
        <f t="shared" si="225"/>
        <v>1</v>
      </c>
      <c r="K1109">
        <f t="shared" si="226"/>
        <v>0</v>
      </c>
      <c r="L1109">
        <f t="shared" si="227"/>
        <v>0</v>
      </c>
      <c r="M1109">
        <f t="shared" si="228"/>
        <v>1</v>
      </c>
      <c r="N1109">
        <f t="shared" si="229"/>
        <v>0</v>
      </c>
      <c r="O1109">
        <f t="shared" si="230"/>
        <v>0</v>
      </c>
      <c r="P1109">
        <f t="shared" si="231"/>
        <v>0</v>
      </c>
      <c r="Q1109">
        <f t="shared" si="232"/>
        <v>3</v>
      </c>
      <c r="R1109">
        <f t="shared" si="233"/>
        <v>0.14749999999999996</v>
      </c>
    </row>
    <row r="1110" spans="1:18" x14ac:dyDescent="0.25">
      <c r="A1110" s="1">
        <v>43202</v>
      </c>
      <c r="B1110">
        <f t="shared" si="221"/>
        <v>4</v>
      </c>
      <c r="C1110" t="s">
        <v>12</v>
      </c>
      <c r="D1110">
        <v>4.12</v>
      </c>
      <c r="E1110" t="s">
        <v>3</v>
      </c>
      <c r="F1110">
        <v>3.9725000000000001</v>
      </c>
      <c r="G1110">
        <f t="shared" si="222"/>
        <v>2018</v>
      </c>
      <c r="H1110">
        <f t="shared" si="223"/>
        <v>0</v>
      </c>
      <c r="I1110">
        <f t="shared" si="224"/>
        <v>0</v>
      </c>
      <c r="J1110">
        <f t="shared" si="225"/>
        <v>1</v>
      </c>
      <c r="K1110">
        <f t="shared" si="226"/>
        <v>0</v>
      </c>
      <c r="L1110">
        <f t="shared" si="227"/>
        <v>0</v>
      </c>
      <c r="M1110">
        <f t="shared" si="228"/>
        <v>1</v>
      </c>
      <c r="N1110">
        <f t="shared" si="229"/>
        <v>0</v>
      </c>
      <c r="O1110">
        <f t="shared" si="230"/>
        <v>0</v>
      </c>
      <c r="P1110">
        <f t="shared" si="231"/>
        <v>0</v>
      </c>
      <c r="Q1110">
        <f t="shared" si="232"/>
        <v>3</v>
      </c>
      <c r="R1110">
        <f t="shared" si="233"/>
        <v>0.14749999999999996</v>
      </c>
    </row>
    <row r="1111" spans="1:18" x14ac:dyDescent="0.25">
      <c r="A1111" s="1">
        <v>43209</v>
      </c>
      <c r="B1111">
        <f t="shared" si="221"/>
        <v>4</v>
      </c>
      <c r="C1111" t="s">
        <v>12</v>
      </c>
      <c r="D1111">
        <v>4.05</v>
      </c>
      <c r="E1111" t="s">
        <v>3</v>
      </c>
      <c r="F1111">
        <v>3.91</v>
      </c>
      <c r="G1111">
        <f t="shared" si="222"/>
        <v>2018</v>
      </c>
      <c r="H1111">
        <f t="shared" si="223"/>
        <v>0</v>
      </c>
      <c r="I1111">
        <f t="shared" si="224"/>
        <v>0</v>
      </c>
      <c r="J1111">
        <f t="shared" si="225"/>
        <v>1</v>
      </c>
      <c r="K1111">
        <f t="shared" si="226"/>
        <v>0</v>
      </c>
      <c r="L1111">
        <f t="shared" si="227"/>
        <v>0</v>
      </c>
      <c r="M1111">
        <f t="shared" si="228"/>
        <v>1</v>
      </c>
      <c r="N1111">
        <f t="shared" si="229"/>
        <v>0</v>
      </c>
      <c r="O1111">
        <f t="shared" si="230"/>
        <v>0</v>
      </c>
      <c r="P1111">
        <f t="shared" si="231"/>
        <v>0</v>
      </c>
      <c r="Q1111">
        <f t="shared" si="232"/>
        <v>3</v>
      </c>
      <c r="R1111">
        <f t="shared" si="233"/>
        <v>0.13999999999999968</v>
      </c>
    </row>
    <row r="1112" spans="1:18" x14ac:dyDescent="0.25">
      <c r="A1112" s="1">
        <v>43216</v>
      </c>
      <c r="B1112">
        <f t="shared" si="221"/>
        <v>4</v>
      </c>
      <c r="C1112" t="s">
        <v>12</v>
      </c>
      <c r="D1112">
        <v>4.09</v>
      </c>
      <c r="E1112" t="s">
        <v>3</v>
      </c>
      <c r="F1112">
        <v>3.9525000000000001</v>
      </c>
      <c r="G1112">
        <f t="shared" si="222"/>
        <v>2018</v>
      </c>
      <c r="H1112">
        <f t="shared" si="223"/>
        <v>0</v>
      </c>
      <c r="I1112">
        <f t="shared" si="224"/>
        <v>0</v>
      </c>
      <c r="J1112">
        <f t="shared" si="225"/>
        <v>1</v>
      </c>
      <c r="K1112">
        <f t="shared" si="226"/>
        <v>0</v>
      </c>
      <c r="L1112">
        <f t="shared" si="227"/>
        <v>0</v>
      </c>
      <c r="M1112">
        <f t="shared" si="228"/>
        <v>1</v>
      </c>
      <c r="N1112">
        <f t="shared" si="229"/>
        <v>0</v>
      </c>
      <c r="O1112">
        <f t="shared" si="230"/>
        <v>0</v>
      </c>
      <c r="P1112">
        <f t="shared" si="231"/>
        <v>0</v>
      </c>
      <c r="Q1112">
        <f t="shared" si="232"/>
        <v>3</v>
      </c>
      <c r="R1112">
        <f t="shared" si="233"/>
        <v>0.13749999999999973</v>
      </c>
    </row>
    <row r="1113" spans="1:18" x14ac:dyDescent="0.25">
      <c r="A1113" s="1">
        <v>43223</v>
      </c>
      <c r="B1113">
        <f t="shared" si="221"/>
        <v>5</v>
      </c>
      <c r="C1113" t="s">
        <v>12</v>
      </c>
      <c r="D1113">
        <v>4.2699999999999996</v>
      </c>
      <c r="E1113" t="s">
        <v>3</v>
      </c>
      <c r="F1113">
        <v>4.08</v>
      </c>
      <c r="G1113">
        <f t="shared" si="222"/>
        <v>2018</v>
      </c>
      <c r="H1113">
        <f t="shared" si="223"/>
        <v>0</v>
      </c>
      <c r="I1113">
        <f t="shared" si="224"/>
        <v>0</v>
      </c>
      <c r="J1113">
        <f t="shared" si="225"/>
        <v>1</v>
      </c>
      <c r="K1113">
        <f t="shared" si="226"/>
        <v>0</v>
      </c>
      <c r="L1113">
        <f t="shared" si="227"/>
        <v>0</v>
      </c>
      <c r="M1113">
        <f t="shared" si="228"/>
        <v>1</v>
      </c>
      <c r="N1113">
        <f t="shared" si="229"/>
        <v>0</v>
      </c>
      <c r="O1113">
        <f t="shared" si="230"/>
        <v>0</v>
      </c>
      <c r="P1113">
        <f t="shared" si="231"/>
        <v>0</v>
      </c>
      <c r="Q1113">
        <f t="shared" si="232"/>
        <v>4</v>
      </c>
      <c r="R1113">
        <f t="shared" si="233"/>
        <v>0.1899999999999995</v>
      </c>
    </row>
    <row r="1114" spans="1:18" x14ac:dyDescent="0.25">
      <c r="A1114" s="1">
        <v>43230</v>
      </c>
      <c r="B1114">
        <f t="shared" si="221"/>
        <v>5</v>
      </c>
      <c r="C1114" t="s">
        <v>12</v>
      </c>
      <c r="D1114">
        <v>4.25</v>
      </c>
      <c r="E1114" t="s">
        <v>3</v>
      </c>
      <c r="F1114">
        <v>4.0199999999999996</v>
      </c>
      <c r="G1114">
        <f t="shared" si="222"/>
        <v>2018</v>
      </c>
      <c r="H1114">
        <f t="shared" si="223"/>
        <v>0</v>
      </c>
      <c r="I1114">
        <f t="shared" si="224"/>
        <v>0</v>
      </c>
      <c r="J1114">
        <f t="shared" si="225"/>
        <v>1</v>
      </c>
      <c r="K1114">
        <f t="shared" si="226"/>
        <v>0</v>
      </c>
      <c r="L1114">
        <f t="shared" si="227"/>
        <v>0</v>
      </c>
      <c r="M1114">
        <f t="shared" si="228"/>
        <v>1</v>
      </c>
      <c r="N1114">
        <f t="shared" si="229"/>
        <v>0</v>
      </c>
      <c r="O1114">
        <f t="shared" si="230"/>
        <v>0</v>
      </c>
      <c r="P1114">
        <f t="shared" si="231"/>
        <v>0</v>
      </c>
      <c r="Q1114">
        <f t="shared" si="232"/>
        <v>4</v>
      </c>
      <c r="R1114">
        <f t="shared" si="233"/>
        <v>0.23000000000000043</v>
      </c>
    </row>
    <row r="1115" spans="1:18" x14ac:dyDescent="0.25">
      <c r="A1115" s="1">
        <v>43237</v>
      </c>
      <c r="B1115">
        <f t="shared" si="221"/>
        <v>5</v>
      </c>
      <c r="C1115" t="s">
        <v>12</v>
      </c>
      <c r="D1115">
        <v>4.1500000000000004</v>
      </c>
      <c r="E1115" t="s">
        <v>3</v>
      </c>
      <c r="F1115">
        <v>3.9525000000000001</v>
      </c>
      <c r="G1115">
        <f t="shared" si="222"/>
        <v>2018</v>
      </c>
      <c r="H1115">
        <f t="shared" si="223"/>
        <v>0</v>
      </c>
      <c r="I1115">
        <f t="shared" si="224"/>
        <v>0</v>
      </c>
      <c r="J1115">
        <f t="shared" si="225"/>
        <v>1</v>
      </c>
      <c r="K1115">
        <f t="shared" si="226"/>
        <v>0</v>
      </c>
      <c r="L1115">
        <f t="shared" si="227"/>
        <v>0</v>
      </c>
      <c r="M1115">
        <f t="shared" si="228"/>
        <v>1</v>
      </c>
      <c r="N1115">
        <f t="shared" si="229"/>
        <v>0</v>
      </c>
      <c r="O1115">
        <f t="shared" si="230"/>
        <v>0</v>
      </c>
      <c r="P1115">
        <f t="shared" si="231"/>
        <v>0</v>
      </c>
      <c r="Q1115">
        <f t="shared" si="232"/>
        <v>4</v>
      </c>
      <c r="R1115">
        <f t="shared" si="233"/>
        <v>0.19750000000000023</v>
      </c>
    </row>
    <row r="1116" spans="1:18" x14ac:dyDescent="0.25">
      <c r="A1116" s="1">
        <v>43244</v>
      </c>
      <c r="B1116">
        <f t="shared" si="221"/>
        <v>5</v>
      </c>
      <c r="C1116" t="s">
        <v>12</v>
      </c>
      <c r="D1116">
        <v>4.24</v>
      </c>
      <c r="E1116" t="s">
        <v>3</v>
      </c>
      <c r="F1116">
        <v>4.0425000000000004</v>
      </c>
      <c r="G1116">
        <f t="shared" si="222"/>
        <v>2018</v>
      </c>
      <c r="H1116">
        <f t="shared" si="223"/>
        <v>0</v>
      </c>
      <c r="I1116">
        <f t="shared" si="224"/>
        <v>0</v>
      </c>
      <c r="J1116">
        <f t="shared" si="225"/>
        <v>1</v>
      </c>
      <c r="K1116">
        <f t="shared" si="226"/>
        <v>0</v>
      </c>
      <c r="L1116">
        <f t="shared" si="227"/>
        <v>0</v>
      </c>
      <c r="M1116">
        <f t="shared" si="228"/>
        <v>1</v>
      </c>
      <c r="N1116">
        <f t="shared" si="229"/>
        <v>0</v>
      </c>
      <c r="O1116">
        <f t="shared" si="230"/>
        <v>0</v>
      </c>
      <c r="P1116">
        <f t="shared" si="231"/>
        <v>0</v>
      </c>
      <c r="Q1116">
        <f t="shared" si="232"/>
        <v>4</v>
      </c>
      <c r="R1116">
        <f t="shared" si="233"/>
        <v>0.19749999999999979</v>
      </c>
    </row>
    <row r="1117" spans="1:18" x14ac:dyDescent="0.25">
      <c r="A1117" s="1">
        <v>43251</v>
      </c>
      <c r="B1117">
        <f t="shared" si="221"/>
        <v>5</v>
      </c>
      <c r="C1117" t="s">
        <v>12</v>
      </c>
      <c r="D1117">
        <v>4.1900000000000004</v>
      </c>
      <c r="E1117" t="s">
        <v>3</v>
      </c>
      <c r="F1117">
        <v>3.94</v>
      </c>
      <c r="G1117">
        <f t="shared" si="222"/>
        <v>2018</v>
      </c>
      <c r="H1117">
        <f t="shared" si="223"/>
        <v>0</v>
      </c>
      <c r="I1117">
        <f t="shared" si="224"/>
        <v>0</v>
      </c>
      <c r="J1117">
        <f t="shared" si="225"/>
        <v>1</v>
      </c>
      <c r="K1117">
        <f t="shared" si="226"/>
        <v>0</v>
      </c>
      <c r="L1117">
        <f t="shared" si="227"/>
        <v>0</v>
      </c>
      <c r="M1117">
        <f t="shared" si="228"/>
        <v>1</v>
      </c>
      <c r="N1117">
        <f t="shared" si="229"/>
        <v>0</v>
      </c>
      <c r="O1117">
        <f t="shared" si="230"/>
        <v>0</v>
      </c>
      <c r="P1117">
        <f t="shared" si="231"/>
        <v>0</v>
      </c>
      <c r="Q1117">
        <f t="shared" si="232"/>
        <v>4</v>
      </c>
      <c r="R1117">
        <f t="shared" si="233"/>
        <v>0.25000000000000044</v>
      </c>
    </row>
    <row r="1118" spans="1:18" x14ac:dyDescent="0.25">
      <c r="A1118" s="1">
        <v>43258</v>
      </c>
      <c r="B1118">
        <f t="shared" si="221"/>
        <v>6</v>
      </c>
      <c r="C1118" t="s">
        <v>12</v>
      </c>
      <c r="D1118">
        <v>4.01</v>
      </c>
      <c r="E1118" t="s">
        <v>3</v>
      </c>
      <c r="F1118">
        <v>3.7625000000000002</v>
      </c>
      <c r="G1118">
        <f t="shared" si="222"/>
        <v>2018</v>
      </c>
      <c r="H1118">
        <f t="shared" si="223"/>
        <v>0</v>
      </c>
      <c r="I1118">
        <f t="shared" si="224"/>
        <v>0</v>
      </c>
      <c r="J1118">
        <f t="shared" si="225"/>
        <v>1</v>
      </c>
      <c r="K1118">
        <f t="shared" si="226"/>
        <v>0</v>
      </c>
      <c r="L1118">
        <f t="shared" si="227"/>
        <v>0</v>
      </c>
      <c r="M1118">
        <f t="shared" si="228"/>
        <v>1</v>
      </c>
      <c r="N1118">
        <f t="shared" si="229"/>
        <v>0</v>
      </c>
      <c r="O1118">
        <f t="shared" si="230"/>
        <v>0</v>
      </c>
      <c r="P1118">
        <f t="shared" si="231"/>
        <v>0</v>
      </c>
      <c r="Q1118">
        <f t="shared" si="232"/>
        <v>5</v>
      </c>
      <c r="R1118">
        <f t="shared" si="233"/>
        <v>0.24749999999999961</v>
      </c>
    </row>
    <row r="1119" spans="1:18" x14ac:dyDescent="0.25">
      <c r="A1119" s="1">
        <v>43265</v>
      </c>
      <c r="B1119">
        <f t="shared" si="221"/>
        <v>6</v>
      </c>
      <c r="C1119" t="s">
        <v>12</v>
      </c>
      <c r="D1119">
        <v>3.88</v>
      </c>
      <c r="E1119" t="s">
        <v>3</v>
      </c>
      <c r="F1119">
        <v>3.63</v>
      </c>
      <c r="G1119">
        <f t="shared" si="222"/>
        <v>2018</v>
      </c>
      <c r="H1119">
        <f t="shared" si="223"/>
        <v>0</v>
      </c>
      <c r="I1119">
        <f t="shared" si="224"/>
        <v>0</v>
      </c>
      <c r="J1119">
        <f t="shared" si="225"/>
        <v>1</v>
      </c>
      <c r="K1119">
        <f t="shared" si="226"/>
        <v>0</v>
      </c>
      <c r="L1119">
        <f t="shared" si="227"/>
        <v>0</v>
      </c>
      <c r="M1119">
        <f t="shared" si="228"/>
        <v>1</v>
      </c>
      <c r="N1119">
        <f t="shared" si="229"/>
        <v>0</v>
      </c>
      <c r="O1119">
        <f t="shared" si="230"/>
        <v>0</v>
      </c>
      <c r="P1119">
        <f t="shared" si="231"/>
        <v>0</v>
      </c>
      <c r="Q1119">
        <f t="shared" si="232"/>
        <v>5</v>
      </c>
      <c r="R1119">
        <f t="shared" si="233"/>
        <v>0.25</v>
      </c>
    </row>
    <row r="1120" spans="1:18" x14ac:dyDescent="0.25">
      <c r="A1120" s="1">
        <v>43272</v>
      </c>
      <c r="B1120">
        <f t="shared" si="221"/>
        <v>6</v>
      </c>
      <c r="C1120" t="s">
        <v>12</v>
      </c>
      <c r="D1120">
        <v>3.82</v>
      </c>
      <c r="E1120" t="s">
        <v>3</v>
      </c>
      <c r="F1120">
        <v>3.57</v>
      </c>
      <c r="G1120">
        <f t="shared" si="222"/>
        <v>2018</v>
      </c>
      <c r="H1120">
        <f t="shared" si="223"/>
        <v>0</v>
      </c>
      <c r="I1120">
        <f t="shared" si="224"/>
        <v>0</v>
      </c>
      <c r="J1120">
        <f t="shared" si="225"/>
        <v>1</v>
      </c>
      <c r="K1120">
        <f t="shared" si="226"/>
        <v>0</v>
      </c>
      <c r="L1120">
        <f t="shared" si="227"/>
        <v>0</v>
      </c>
      <c r="M1120">
        <f t="shared" si="228"/>
        <v>1</v>
      </c>
      <c r="N1120">
        <f t="shared" si="229"/>
        <v>0</v>
      </c>
      <c r="O1120">
        <f t="shared" si="230"/>
        <v>0</v>
      </c>
      <c r="P1120">
        <f t="shared" si="231"/>
        <v>0</v>
      </c>
      <c r="Q1120">
        <f t="shared" si="232"/>
        <v>5</v>
      </c>
      <c r="R1120">
        <f t="shared" si="233"/>
        <v>0.25</v>
      </c>
    </row>
    <row r="1121" spans="1:18" x14ac:dyDescent="0.25">
      <c r="A1121" s="1">
        <v>43279</v>
      </c>
      <c r="B1121">
        <f t="shared" si="221"/>
        <v>6</v>
      </c>
      <c r="C1121" t="s">
        <v>12</v>
      </c>
      <c r="D1121">
        <v>4</v>
      </c>
      <c r="E1121" t="s">
        <v>3</v>
      </c>
      <c r="F1121">
        <v>3.45</v>
      </c>
      <c r="G1121">
        <f t="shared" si="222"/>
        <v>2018</v>
      </c>
      <c r="H1121">
        <f t="shared" si="223"/>
        <v>0</v>
      </c>
      <c r="I1121">
        <f t="shared" si="224"/>
        <v>0</v>
      </c>
      <c r="J1121">
        <f t="shared" si="225"/>
        <v>1</v>
      </c>
      <c r="K1121">
        <f t="shared" si="226"/>
        <v>0</v>
      </c>
      <c r="L1121">
        <f t="shared" si="227"/>
        <v>0</v>
      </c>
      <c r="M1121">
        <f t="shared" si="228"/>
        <v>1</v>
      </c>
      <c r="N1121">
        <f t="shared" si="229"/>
        <v>0</v>
      </c>
      <c r="O1121">
        <f t="shared" si="230"/>
        <v>0</v>
      </c>
      <c r="P1121">
        <f t="shared" si="231"/>
        <v>0</v>
      </c>
      <c r="Q1121">
        <f t="shared" si="232"/>
        <v>5</v>
      </c>
      <c r="R1121">
        <f t="shared" si="233"/>
        <v>0.54999999999999982</v>
      </c>
    </row>
    <row r="1122" spans="1:18" x14ac:dyDescent="0.25">
      <c r="A1122" s="1">
        <v>43104</v>
      </c>
      <c r="B1122">
        <f t="shared" si="221"/>
        <v>1</v>
      </c>
      <c r="C1122" t="s">
        <v>12</v>
      </c>
      <c r="D1122">
        <v>3.69</v>
      </c>
      <c r="E1122" t="s">
        <v>4</v>
      </c>
      <c r="F1122">
        <v>3.7524999999999999</v>
      </c>
      <c r="G1122">
        <f t="shared" si="222"/>
        <v>2018</v>
      </c>
      <c r="H1122">
        <f t="shared" si="223"/>
        <v>0</v>
      </c>
      <c r="I1122">
        <f t="shared" si="224"/>
        <v>0</v>
      </c>
      <c r="J1122">
        <f t="shared" si="225"/>
        <v>1</v>
      </c>
      <c r="K1122">
        <f t="shared" si="226"/>
        <v>0</v>
      </c>
      <c r="L1122">
        <f t="shared" si="227"/>
        <v>0</v>
      </c>
      <c r="M1122">
        <f t="shared" si="228"/>
        <v>1</v>
      </c>
      <c r="N1122">
        <f t="shared" si="229"/>
        <v>0</v>
      </c>
      <c r="O1122">
        <f t="shared" si="230"/>
        <v>1</v>
      </c>
      <c r="P1122">
        <f t="shared" si="231"/>
        <v>0</v>
      </c>
      <c r="Q1122">
        <f t="shared" si="232"/>
        <v>0</v>
      </c>
      <c r="R1122">
        <f t="shared" si="233"/>
        <v>-6.25E-2</v>
      </c>
    </row>
    <row r="1123" spans="1:18" x14ac:dyDescent="0.25">
      <c r="A1123" s="1">
        <v>43111</v>
      </c>
      <c r="B1123">
        <f t="shared" si="221"/>
        <v>1</v>
      </c>
      <c r="C1123" t="s">
        <v>12</v>
      </c>
      <c r="D1123">
        <v>3.69</v>
      </c>
      <c r="E1123" t="s">
        <v>4</v>
      </c>
      <c r="F1123">
        <v>3.73</v>
      </c>
      <c r="G1123">
        <f t="shared" si="222"/>
        <v>2018</v>
      </c>
      <c r="H1123">
        <f t="shared" si="223"/>
        <v>0</v>
      </c>
      <c r="I1123">
        <f t="shared" si="224"/>
        <v>0</v>
      </c>
      <c r="J1123">
        <f t="shared" si="225"/>
        <v>1</v>
      </c>
      <c r="K1123">
        <f t="shared" si="226"/>
        <v>0</v>
      </c>
      <c r="L1123">
        <f t="shared" si="227"/>
        <v>0</v>
      </c>
      <c r="M1123">
        <f t="shared" si="228"/>
        <v>1</v>
      </c>
      <c r="N1123">
        <f t="shared" si="229"/>
        <v>0</v>
      </c>
      <c r="O1123">
        <f t="shared" si="230"/>
        <v>1</v>
      </c>
      <c r="P1123">
        <f t="shared" si="231"/>
        <v>0</v>
      </c>
      <c r="Q1123">
        <f t="shared" si="232"/>
        <v>0</v>
      </c>
      <c r="R1123">
        <f t="shared" si="233"/>
        <v>-4.0000000000000036E-2</v>
      </c>
    </row>
    <row r="1124" spans="1:18" x14ac:dyDescent="0.25">
      <c r="A1124" s="1">
        <v>43118</v>
      </c>
      <c r="B1124">
        <f t="shared" si="221"/>
        <v>1</v>
      </c>
      <c r="C1124" t="s">
        <v>12</v>
      </c>
      <c r="D1124">
        <v>3.74</v>
      </c>
      <c r="E1124" t="s">
        <v>4</v>
      </c>
      <c r="F1124">
        <v>3.7524999999999999</v>
      </c>
      <c r="G1124">
        <f t="shared" si="222"/>
        <v>2018</v>
      </c>
      <c r="H1124">
        <f t="shared" si="223"/>
        <v>0</v>
      </c>
      <c r="I1124">
        <f t="shared" si="224"/>
        <v>0</v>
      </c>
      <c r="J1124">
        <f t="shared" si="225"/>
        <v>1</v>
      </c>
      <c r="K1124">
        <f t="shared" si="226"/>
        <v>0</v>
      </c>
      <c r="L1124">
        <f t="shared" si="227"/>
        <v>0</v>
      </c>
      <c r="M1124">
        <f t="shared" si="228"/>
        <v>1</v>
      </c>
      <c r="N1124">
        <f t="shared" si="229"/>
        <v>0</v>
      </c>
      <c r="O1124">
        <f t="shared" si="230"/>
        <v>1</v>
      </c>
      <c r="P1124">
        <f t="shared" si="231"/>
        <v>0</v>
      </c>
      <c r="Q1124">
        <f t="shared" si="232"/>
        <v>0</v>
      </c>
      <c r="R1124">
        <f t="shared" si="233"/>
        <v>-1.2499999999999734E-2</v>
      </c>
    </row>
    <row r="1125" spans="1:18" x14ac:dyDescent="0.25">
      <c r="A1125" s="1">
        <v>43125</v>
      </c>
      <c r="B1125">
        <f t="shared" si="221"/>
        <v>1</v>
      </c>
      <c r="C1125" t="s">
        <v>12</v>
      </c>
      <c r="D1125">
        <v>3.74</v>
      </c>
      <c r="E1125" t="s">
        <v>4</v>
      </c>
      <c r="F1125">
        <v>3.7925</v>
      </c>
      <c r="G1125">
        <f t="shared" si="222"/>
        <v>2018</v>
      </c>
      <c r="H1125">
        <f t="shared" si="223"/>
        <v>0</v>
      </c>
      <c r="I1125">
        <f t="shared" si="224"/>
        <v>0</v>
      </c>
      <c r="J1125">
        <f t="shared" si="225"/>
        <v>1</v>
      </c>
      <c r="K1125">
        <f t="shared" si="226"/>
        <v>0</v>
      </c>
      <c r="L1125">
        <f t="shared" si="227"/>
        <v>0</v>
      </c>
      <c r="M1125">
        <f t="shared" si="228"/>
        <v>1</v>
      </c>
      <c r="N1125">
        <f t="shared" si="229"/>
        <v>0</v>
      </c>
      <c r="O1125">
        <f t="shared" si="230"/>
        <v>1</v>
      </c>
      <c r="P1125">
        <f t="shared" si="231"/>
        <v>0</v>
      </c>
      <c r="Q1125">
        <f t="shared" si="232"/>
        <v>0</v>
      </c>
      <c r="R1125">
        <f t="shared" si="233"/>
        <v>-5.2499999999999769E-2</v>
      </c>
    </row>
    <row r="1126" spans="1:18" x14ac:dyDescent="0.25">
      <c r="A1126" s="1">
        <v>43132</v>
      </c>
      <c r="B1126">
        <f t="shared" si="221"/>
        <v>2</v>
      </c>
      <c r="C1126" t="s">
        <v>12</v>
      </c>
      <c r="D1126">
        <v>3.81</v>
      </c>
      <c r="E1126" t="s">
        <v>4</v>
      </c>
      <c r="F1126">
        <v>3.85</v>
      </c>
      <c r="G1126">
        <f t="shared" si="222"/>
        <v>2018</v>
      </c>
      <c r="H1126">
        <f t="shared" si="223"/>
        <v>0</v>
      </c>
      <c r="I1126">
        <f t="shared" si="224"/>
        <v>0</v>
      </c>
      <c r="J1126">
        <f t="shared" si="225"/>
        <v>1</v>
      </c>
      <c r="K1126">
        <f t="shared" si="226"/>
        <v>0</v>
      </c>
      <c r="L1126">
        <f t="shared" si="227"/>
        <v>0</v>
      </c>
      <c r="M1126">
        <f t="shared" si="228"/>
        <v>1</v>
      </c>
      <c r="N1126">
        <f t="shared" si="229"/>
        <v>0</v>
      </c>
      <c r="O1126">
        <f t="shared" si="230"/>
        <v>1</v>
      </c>
      <c r="P1126">
        <f t="shared" si="231"/>
        <v>0</v>
      </c>
      <c r="Q1126">
        <f t="shared" si="232"/>
        <v>1</v>
      </c>
      <c r="R1126">
        <f t="shared" si="233"/>
        <v>-4.0000000000000036E-2</v>
      </c>
    </row>
    <row r="1127" spans="1:18" x14ac:dyDescent="0.25">
      <c r="A1127" s="1">
        <v>43139</v>
      </c>
      <c r="B1127">
        <f t="shared" si="221"/>
        <v>2</v>
      </c>
      <c r="C1127" t="s">
        <v>12</v>
      </c>
      <c r="D1127">
        <v>3.85</v>
      </c>
      <c r="E1127" t="s">
        <v>4</v>
      </c>
      <c r="F1127">
        <v>3.8725000000000001</v>
      </c>
      <c r="G1127">
        <f t="shared" si="222"/>
        <v>2018</v>
      </c>
      <c r="H1127">
        <f t="shared" si="223"/>
        <v>0</v>
      </c>
      <c r="I1127">
        <f t="shared" si="224"/>
        <v>0</v>
      </c>
      <c r="J1127">
        <f t="shared" si="225"/>
        <v>1</v>
      </c>
      <c r="K1127">
        <f t="shared" si="226"/>
        <v>0</v>
      </c>
      <c r="L1127">
        <f t="shared" si="227"/>
        <v>0</v>
      </c>
      <c r="M1127">
        <f t="shared" si="228"/>
        <v>1</v>
      </c>
      <c r="N1127">
        <f t="shared" si="229"/>
        <v>0</v>
      </c>
      <c r="O1127">
        <f t="shared" si="230"/>
        <v>1</v>
      </c>
      <c r="P1127">
        <f t="shared" si="231"/>
        <v>0</v>
      </c>
      <c r="Q1127">
        <f t="shared" si="232"/>
        <v>1</v>
      </c>
      <c r="R1127">
        <f t="shared" si="233"/>
        <v>-2.2499999999999964E-2</v>
      </c>
    </row>
    <row r="1128" spans="1:18" x14ac:dyDescent="0.25">
      <c r="A1128" s="1">
        <v>43146</v>
      </c>
      <c r="B1128">
        <f t="shared" si="221"/>
        <v>2</v>
      </c>
      <c r="C1128" t="s">
        <v>12</v>
      </c>
      <c r="D1128">
        <v>3.93</v>
      </c>
      <c r="E1128" t="s">
        <v>4</v>
      </c>
      <c r="F1128">
        <v>3.8975</v>
      </c>
      <c r="G1128">
        <f t="shared" si="222"/>
        <v>2018</v>
      </c>
      <c r="H1128">
        <f t="shared" si="223"/>
        <v>0</v>
      </c>
      <c r="I1128">
        <f t="shared" si="224"/>
        <v>0</v>
      </c>
      <c r="J1128">
        <f t="shared" si="225"/>
        <v>1</v>
      </c>
      <c r="K1128">
        <f t="shared" si="226"/>
        <v>0</v>
      </c>
      <c r="L1128">
        <f t="shared" si="227"/>
        <v>0</v>
      </c>
      <c r="M1128">
        <f t="shared" si="228"/>
        <v>1</v>
      </c>
      <c r="N1128">
        <f t="shared" si="229"/>
        <v>0</v>
      </c>
      <c r="O1128">
        <f t="shared" si="230"/>
        <v>1</v>
      </c>
      <c r="P1128">
        <f t="shared" si="231"/>
        <v>0</v>
      </c>
      <c r="Q1128">
        <f t="shared" si="232"/>
        <v>1</v>
      </c>
      <c r="R1128">
        <f t="shared" si="233"/>
        <v>3.2500000000000195E-2</v>
      </c>
    </row>
    <row r="1129" spans="1:18" x14ac:dyDescent="0.25">
      <c r="A1129" s="1">
        <v>43153</v>
      </c>
      <c r="B1129">
        <f t="shared" si="221"/>
        <v>2</v>
      </c>
      <c r="C1129" t="s">
        <v>12</v>
      </c>
      <c r="D1129">
        <v>3.87</v>
      </c>
      <c r="E1129" t="s">
        <v>4</v>
      </c>
      <c r="F1129">
        <v>3.895</v>
      </c>
      <c r="G1129">
        <f t="shared" si="222"/>
        <v>2018</v>
      </c>
      <c r="H1129">
        <f t="shared" si="223"/>
        <v>0</v>
      </c>
      <c r="I1129">
        <f t="shared" si="224"/>
        <v>0</v>
      </c>
      <c r="J1129">
        <f t="shared" si="225"/>
        <v>1</v>
      </c>
      <c r="K1129">
        <f t="shared" si="226"/>
        <v>0</v>
      </c>
      <c r="L1129">
        <f t="shared" si="227"/>
        <v>0</v>
      </c>
      <c r="M1129">
        <f t="shared" si="228"/>
        <v>1</v>
      </c>
      <c r="N1129">
        <f t="shared" si="229"/>
        <v>0</v>
      </c>
      <c r="O1129">
        <f t="shared" si="230"/>
        <v>1</v>
      </c>
      <c r="P1129">
        <f t="shared" si="231"/>
        <v>0</v>
      </c>
      <c r="Q1129">
        <f t="shared" si="232"/>
        <v>1</v>
      </c>
      <c r="R1129">
        <f t="shared" si="233"/>
        <v>-2.4999999999999911E-2</v>
      </c>
    </row>
    <row r="1130" spans="1:18" x14ac:dyDescent="0.25">
      <c r="A1130" s="1">
        <v>43160</v>
      </c>
      <c r="B1130">
        <f t="shared" si="221"/>
        <v>3</v>
      </c>
      <c r="C1130" t="s">
        <v>12</v>
      </c>
      <c r="D1130">
        <v>4</v>
      </c>
      <c r="E1130" t="s">
        <v>4</v>
      </c>
      <c r="F1130">
        <v>3.9874999999999998</v>
      </c>
      <c r="G1130">
        <f t="shared" si="222"/>
        <v>2018</v>
      </c>
      <c r="H1130">
        <f t="shared" si="223"/>
        <v>0</v>
      </c>
      <c r="I1130">
        <f t="shared" si="224"/>
        <v>0</v>
      </c>
      <c r="J1130">
        <f t="shared" si="225"/>
        <v>1</v>
      </c>
      <c r="K1130">
        <f t="shared" si="226"/>
        <v>0</v>
      </c>
      <c r="L1130">
        <f t="shared" si="227"/>
        <v>0</v>
      </c>
      <c r="M1130">
        <f t="shared" si="228"/>
        <v>1</v>
      </c>
      <c r="N1130">
        <f t="shared" si="229"/>
        <v>0</v>
      </c>
      <c r="O1130">
        <f t="shared" si="230"/>
        <v>1</v>
      </c>
      <c r="P1130">
        <f t="shared" si="231"/>
        <v>0</v>
      </c>
      <c r="Q1130">
        <f t="shared" si="232"/>
        <v>2</v>
      </c>
      <c r="R1130">
        <f t="shared" si="233"/>
        <v>1.2500000000000178E-2</v>
      </c>
    </row>
    <row r="1131" spans="1:18" x14ac:dyDescent="0.25">
      <c r="A1131" s="1">
        <v>43167</v>
      </c>
      <c r="B1131">
        <f t="shared" si="221"/>
        <v>3</v>
      </c>
      <c r="C1131" t="s">
        <v>12</v>
      </c>
      <c r="D1131">
        <v>4.12</v>
      </c>
      <c r="E1131" t="s">
        <v>4</v>
      </c>
      <c r="F1131">
        <v>4.05</v>
      </c>
      <c r="G1131">
        <f t="shared" si="222"/>
        <v>2018</v>
      </c>
      <c r="H1131">
        <f t="shared" si="223"/>
        <v>0</v>
      </c>
      <c r="I1131">
        <f t="shared" si="224"/>
        <v>0</v>
      </c>
      <c r="J1131">
        <f t="shared" si="225"/>
        <v>1</v>
      </c>
      <c r="K1131">
        <f t="shared" si="226"/>
        <v>0</v>
      </c>
      <c r="L1131">
        <f t="shared" si="227"/>
        <v>0</v>
      </c>
      <c r="M1131">
        <f t="shared" si="228"/>
        <v>1</v>
      </c>
      <c r="N1131">
        <f t="shared" si="229"/>
        <v>0</v>
      </c>
      <c r="O1131">
        <f t="shared" si="230"/>
        <v>1</v>
      </c>
      <c r="P1131">
        <f t="shared" si="231"/>
        <v>0</v>
      </c>
      <c r="Q1131">
        <f t="shared" si="232"/>
        <v>2</v>
      </c>
      <c r="R1131">
        <f t="shared" si="233"/>
        <v>7.0000000000000284E-2</v>
      </c>
    </row>
    <row r="1132" spans="1:18" x14ac:dyDescent="0.25">
      <c r="A1132" s="1">
        <v>43174</v>
      </c>
      <c r="B1132">
        <f t="shared" si="221"/>
        <v>3</v>
      </c>
      <c r="C1132" t="s">
        <v>12</v>
      </c>
      <c r="D1132">
        <v>4.0999999999999996</v>
      </c>
      <c r="E1132" t="s">
        <v>4</v>
      </c>
      <c r="F1132">
        <v>4</v>
      </c>
      <c r="G1132">
        <f t="shared" si="222"/>
        <v>2018</v>
      </c>
      <c r="H1132">
        <f t="shared" si="223"/>
        <v>0</v>
      </c>
      <c r="I1132">
        <f t="shared" si="224"/>
        <v>0</v>
      </c>
      <c r="J1132">
        <f t="shared" si="225"/>
        <v>1</v>
      </c>
      <c r="K1132">
        <f t="shared" si="226"/>
        <v>0</v>
      </c>
      <c r="L1132">
        <f t="shared" si="227"/>
        <v>0</v>
      </c>
      <c r="M1132">
        <f t="shared" si="228"/>
        <v>1</v>
      </c>
      <c r="N1132">
        <f t="shared" si="229"/>
        <v>0</v>
      </c>
      <c r="O1132">
        <f t="shared" si="230"/>
        <v>1</v>
      </c>
      <c r="P1132">
        <f t="shared" si="231"/>
        <v>0</v>
      </c>
      <c r="Q1132">
        <f t="shared" si="232"/>
        <v>2</v>
      </c>
      <c r="R1132">
        <f t="shared" si="233"/>
        <v>9.9999999999999645E-2</v>
      </c>
    </row>
    <row r="1133" spans="1:18" x14ac:dyDescent="0.25">
      <c r="A1133" s="1">
        <v>43181</v>
      </c>
      <c r="B1133">
        <f t="shared" si="221"/>
        <v>3</v>
      </c>
      <c r="C1133" t="s">
        <v>12</v>
      </c>
      <c r="D1133">
        <v>3.99</v>
      </c>
      <c r="E1133" t="s">
        <v>4</v>
      </c>
      <c r="F1133">
        <v>3.9049999999999998</v>
      </c>
      <c r="G1133">
        <f t="shared" si="222"/>
        <v>2018</v>
      </c>
      <c r="H1133">
        <f t="shared" si="223"/>
        <v>0</v>
      </c>
      <c r="I1133">
        <f t="shared" si="224"/>
        <v>0</v>
      </c>
      <c r="J1133">
        <f t="shared" si="225"/>
        <v>1</v>
      </c>
      <c r="K1133">
        <f t="shared" si="226"/>
        <v>0</v>
      </c>
      <c r="L1133">
        <f t="shared" si="227"/>
        <v>0</v>
      </c>
      <c r="M1133">
        <f t="shared" si="228"/>
        <v>1</v>
      </c>
      <c r="N1133">
        <f t="shared" si="229"/>
        <v>0</v>
      </c>
      <c r="O1133">
        <f t="shared" si="230"/>
        <v>1</v>
      </c>
      <c r="P1133">
        <f t="shared" si="231"/>
        <v>0</v>
      </c>
      <c r="Q1133">
        <f t="shared" si="232"/>
        <v>2</v>
      </c>
      <c r="R1133">
        <f t="shared" si="233"/>
        <v>8.5000000000000409E-2</v>
      </c>
    </row>
    <row r="1134" spans="1:18" x14ac:dyDescent="0.25">
      <c r="A1134" s="1">
        <v>43188</v>
      </c>
      <c r="B1134">
        <f t="shared" si="221"/>
        <v>3</v>
      </c>
      <c r="C1134" t="s">
        <v>12</v>
      </c>
      <c r="D1134">
        <v>4.1100000000000003</v>
      </c>
      <c r="E1134" t="s">
        <v>4</v>
      </c>
      <c r="F1134">
        <v>4.0324999999999998</v>
      </c>
      <c r="G1134">
        <f t="shared" si="222"/>
        <v>2018</v>
      </c>
      <c r="H1134">
        <f t="shared" si="223"/>
        <v>0</v>
      </c>
      <c r="I1134">
        <f t="shared" si="224"/>
        <v>0</v>
      </c>
      <c r="J1134">
        <f t="shared" si="225"/>
        <v>1</v>
      </c>
      <c r="K1134">
        <f t="shared" si="226"/>
        <v>0</v>
      </c>
      <c r="L1134">
        <f t="shared" si="227"/>
        <v>0</v>
      </c>
      <c r="M1134">
        <f t="shared" si="228"/>
        <v>1</v>
      </c>
      <c r="N1134">
        <f t="shared" si="229"/>
        <v>0</v>
      </c>
      <c r="O1134">
        <f t="shared" si="230"/>
        <v>1</v>
      </c>
      <c r="P1134">
        <f t="shared" si="231"/>
        <v>0</v>
      </c>
      <c r="Q1134">
        <f t="shared" si="232"/>
        <v>2</v>
      </c>
      <c r="R1134">
        <f t="shared" si="233"/>
        <v>7.7500000000000568E-2</v>
      </c>
    </row>
    <row r="1135" spans="1:18" x14ac:dyDescent="0.25">
      <c r="A1135" s="1">
        <v>43195</v>
      </c>
      <c r="B1135">
        <f t="shared" si="221"/>
        <v>4</v>
      </c>
      <c r="C1135" t="s">
        <v>12</v>
      </c>
      <c r="D1135">
        <v>4.13</v>
      </c>
      <c r="E1135" t="s">
        <v>4</v>
      </c>
      <c r="F1135">
        <v>4.0475000000000003</v>
      </c>
      <c r="G1135">
        <f t="shared" si="222"/>
        <v>2018</v>
      </c>
      <c r="H1135">
        <f t="shared" si="223"/>
        <v>0</v>
      </c>
      <c r="I1135">
        <f t="shared" si="224"/>
        <v>0</v>
      </c>
      <c r="J1135">
        <f t="shared" si="225"/>
        <v>1</v>
      </c>
      <c r="K1135">
        <f t="shared" si="226"/>
        <v>0</v>
      </c>
      <c r="L1135">
        <f t="shared" si="227"/>
        <v>0</v>
      </c>
      <c r="M1135">
        <f t="shared" si="228"/>
        <v>1</v>
      </c>
      <c r="N1135">
        <f t="shared" si="229"/>
        <v>0</v>
      </c>
      <c r="O1135">
        <f t="shared" si="230"/>
        <v>1</v>
      </c>
      <c r="P1135">
        <f t="shared" si="231"/>
        <v>0</v>
      </c>
      <c r="Q1135">
        <f t="shared" si="232"/>
        <v>3</v>
      </c>
      <c r="R1135">
        <f t="shared" si="233"/>
        <v>8.2499999999999574E-2</v>
      </c>
    </row>
    <row r="1136" spans="1:18" x14ac:dyDescent="0.25">
      <c r="A1136" s="1">
        <v>43202</v>
      </c>
      <c r="B1136">
        <f t="shared" si="221"/>
        <v>4</v>
      </c>
      <c r="C1136" t="s">
        <v>12</v>
      </c>
      <c r="D1136">
        <v>4.12</v>
      </c>
      <c r="E1136" t="s">
        <v>4</v>
      </c>
      <c r="F1136">
        <v>4.0425000000000004</v>
      </c>
      <c r="G1136">
        <f t="shared" si="222"/>
        <v>2018</v>
      </c>
      <c r="H1136">
        <f t="shared" si="223"/>
        <v>0</v>
      </c>
      <c r="I1136">
        <f t="shared" si="224"/>
        <v>0</v>
      </c>
      <c r="J1136">
        <f t="shared" si="225"/>
        <v>1</v>
      </c>
      <c r="K1136">
        <f t="shared" si="226"/>
        <v>0</v>
      </c>
      <c r="L1136">
        <f t="shared" si="227"/>
        <v>0</v>
      </c>
      <c r="M1136">
        <f t="shared" si="228"/>
        <v>1</v>
      </c>
      <c r="N1136">
        <f t="shared" si="229"/>
        <v>0</v>
      </c>
      <c r="O1136">
        <f t="shared" si="230"/>
        <v>1</v>
      </c>
      <c r="P1136">
        <f t="shared" si="231"/>
        <v>0</v>
      </c>
      <c r="Q1136">
        <f t="shared" si="232"/>
        <v>3</v>
      </c>
      <c r="R1136">
        <f t="shared" si="233"/>
        <v>7.749999999999968E-2</v>
      </c>
    </row>
    <row r="1137" spans="1:18" x14ac:dyDescent="0.25">
      <c r="A1137" s="1">
        <v>43209</v>
      </c>
      <c r="B1137">
        <f t="shared" si="221"/>
        <v>4</v>
      </c>
      <c r="C1137" t="s">
        <v>12</v>
      </c>
      <c r="D1137">
        <v>4.05</v>
      </c>
      <c r="E1137" t="s">
        <v>4</v>
      </c>
      <c r="F1137">
        <v>3.9849999999999999</v>
      </c>
      <c r="G1137">
        <f t="shared" si="222"/>
        <v>2018</v>
      </c>
      <c r="H1137">
        <f t="shared" si="223"/>
        <v>0</v>
      </c>
      <c r="I1137">
        <f t="shared" si="224"/>
        <v>0</v>
      </c>
      <c r="J1137">
        <f t="shared" si="225"/>
        <v>1</v>
      </c>
      <c r="K1137">
        <f t="shared" si="226"/>
        <v>0</v>
      </c>
      <c r="L1137">
        <f t="shared" si="227"/>
        <v>0</v>
      </c>
      <c r="M1137">
        <f t="shared" si="228"/>
        <v>1</v>
      </c>
      <c r="N1137">
        <f t="shared" si="229"/>
        <v>0</v>
      </c>
      <c r="O1137">
        <f t="shared" si="230"/>
        <v>1</v>
      </c>
      <c r="P1137">
        <f t="shared" si="231"/>
        <v>0</v>
      </c>
      <c r="Q1137">
        <f t="shared" si="232"/>
        <v>3</v>
      </c>
      <c r="R1137">
        <f t="shared" si="233"/>
        <v>6.4999999999999947E-2</v>
      </c>
    </row>
    <row r="1138" spans="1:18" x14ac:dyDescent="0.25">
      <c r="A1138" s="1">
        <v>43216</v>
      </c>
      <c r="B1138">
        <f t="shared" si="221"/>
        <v>4</v>
      </c>
      <c r="C1138" t="s">
        <v>12</v>
      </c>
      <c r="D1138">
        <v>4.09</v>
      </c>
      <c r="E1138" t="s">
        <v>4</v>
      </c>
      <c r="F1138">
        <v>4.0225</v>
      </c>
      <c r="G1138">
        <f t="shared" si="222"/>
        <v>2018</v>
      </c>
      <c r="H1138">
        <f t="shared" si="223"/>
        <v>0</v>
      </c>
      <c r="I1138">
        <f t="shared" si="224"/>
        <v>0</v>
      </c>
      <c r="J1138">
        <f t="shared" si="225"/>
        <v>1</v>
      </c>
      <c r="K1138">
        <f t="shared" si="226"/>
        <v>0</v>
      </c>
      <c r="L1138">
        <f t="shared" si="227"/>
        <v>0</v>
      </c>
      <c r="M1138">
        <f t="shared" si="228"/>
        <v>1</v>
      </c>
      <c r="N1138">
        <f t="shared" si="229"/>
        <v>0</v>
      </c>
      <c r="O1138">
        <f t="shared" si="230"/>
        <v>1</v>
      </c>
      <c r="P1138">
        <f t="shared" si="231"/>
        <v>0</v>
      </c>
      <c r="Q1138">
        <f t="shared" si="232"/>
        <v>3</v>
      </c>
      <c r="R1138">
        <f t="shared" si="233"/>
        <v>6.7499999999999893E-2</v>
      </c>
    </row>
    <row r="1139" spans="1:18" x14ac:dyDescent="0.25">
      <c r="A1139" s="1">
        <v>43223</v>
      </c>
      <c r="B1139">
        <f t="shared" si="221"/>
        <v>5</v>
      </c>
      <c r="C1139" t="s">
        <v>12</v>
      </c>
      <c r="D1139">
        <v>4.2699999999999996</v>
      </c>
      <c r="E1139" t="s">
        <v>4</v>
      </c>
      <c r="F1139">
        <v>4.1550000000000002</v>
      </c>
      <c r="G1139">
        <f t="shared" si="222"/>
        <v>2018</v>
      </c>
      <c r="H1139">
        <f t="shared" si="223"/>
        <v>0</v>
      </c>
      <c r="I1139">
        <f t="shared" si="224"/>
        <v>0</v>
      </c>
      <c r="J1139">
        <f t="shared" si="225"/>
        <v>1</v>
      </c>
      <c r="K1139">
        <f t="shared" si="226"/>
        <v>0</v>
      </c>
      <c r="L1139">
        <f t="shared" si="227"/>
        <v>0</v>
      </c>
      <c r="M1139">
        <f t="shared" si="228"/>
        <v>1</v>
      </c>
      <c r="N1139">
        <f t="shared" si="229"/>
        <v>0</v>
      </c>
      <c r="O1139">
        <f t="shared" si="230"/>
        <v>1</v>
      </c>
      <c r="P1139">
        <f t="shared" si="231"/>
        <v>0</v>
      </c>
      <c r="Q1139">
        <f t="shared" si="232"/>
        <v>4</v>
      </c>
      <c r="R1139">
        <f t="shared" si="233"/>
        <v>0.11499999999999932</v>
      </c>
    </row>
    <row r="1140" spans="1:18" x14ac:dyDescent="0.25">
      <c r="A1140" s="1">
        <v>43230</v>
      </c>
      <c r="B1140">
        <f t="shared" si="221"/>
        <v>5</v>
      </c>
      <c r="C1140" t="s">
        <v>12</v>
      </c>
      <c r="D1140">
        <v>4.25</v>
      </c>
      <c r="E1140" t="s">
        <v>4</v>
      </c>
      <c r="F1140">
        <v>4.1025</v>
      </c>
      <c r="G1140">
        <f t="shared" si="222"/>
        <v>2018</v>
      </c>
      <c r="H1140">
        <f t="shared" si="223"/>
        <v>0</v>
      </c>
      <c r="I1140">
        <f t="shared" si="224"/>
        <v>0</v>
      </c>
      <c r="J1140">
        <f t="shared" si="225"/>
        <v>1</v>
      </c>
      <c r="K1140">
        <f t="shared" si="226"/>
        <v>0</v>
      </c>
      <c r="L1140">
        <f t="shared" si="227"/>
        <v>0</v>
      </c>
      <c r="M1140">
        <f t="shared" si="228"/>
        <v>1</v>
      </c>
      <c r="N1140">
        <f t="shared" si="229"/>
        <v>0</v>
      </c>
      <c r="O1140">
        <f t="shared" si="230"/>
        <v>1</v>
      </c>
      <c r="P1140">
        <f t="shared" si="231"/>
        <v>0</v>
      </c>
      <c r="Q1140">
        <f t="shared" si="232"/>
        <v>4</v>
      </c>
      <c r="R1140">
        <f t="shared" si="233"/>
        <v>0.14749999999999996</v>
      </c>
    </row>
    <row r="1141" spans="1:18" x14ac:dyDescent="0.25">
      <c r="A1141" s="1">
        <v>43237</v>
      </c>
      <c r="B1141">
        <f t="shared" si="221"/>
        <v>5</v>
      </c>
      <c r="C1141" t="s">
        <v>12</v>
      </c>
      <c r="D1141">
        <v>4.1500000000000004</v>
      </c>
      <c r="E1141" t="s">
        <v>4</v>
      </c>
      <c r="F1141">
        <v>4.0350000000000001</v>
      </c>
      <c r="G1141">
        <f t="shared" si="222"/>
        <v>2018</v>
      </c>
      <c r="H1141">
        <f t="shared" si="223"/>
        <v>0</v>
      </c>
      <c r="I1141">
        <f t="shared" si="224"/>
        <v>0</v>
      </c>
      <c r="J1141">
        <f t="shared" si="225"/>
        <v>1</v>
      </c>
      <c r="K1141">
        <f t="shared" si="226"/>
        <v>0</v>
      </c>
      <c r="L1141">
        <f t="shared" si="227"/>
        <v>0</v>
      </c>
      <c r="M1141">
        <f t="shared" si="228"/>
        <v>1</v>
      </c>
      <c r="N1141">
        <f t="shared" si="229"/>
        <v>0</v>
      </c>
      <c r="O1141">
        <f t="shared" si="230"/>
        <v>1</v>
      </c>
      <c r="P1141">
        <f t="shared" si="231"/>
        <v>0</v>
      </c>
      <c r="Q1141">
        <f t="shared" si="232"/>
        <v>4</v>
      </c>
      <c r="R1141">
        <f t="shared" si="233"/>
        <v>0.11500000000000021</v>
      </c>
    </row>
    <row r="1142" spans="1:18" x14ac:dyDescent="0.25">
      <c r="A1142" s="1">
        <v>43244</v>
      </c>
      <c r="B1142">
        <f t="shared" si="221"/>
        <v>5</v>
      </c>
      <c r="C1142" t="s">
        <v>12</v>
      </c>
      <c r="D1142">
        <v>4.24</v>
      </c>
      <c r="E1142" t="s">
        <v>4</v>
      </c>
      <c r="F1142">
        <v>4.13</v>
      </c>
      <c r="G1142">
        <f t="shared" si="222"/>
        <v>2018</v>
      </c>
      <c r="H1142">
        <f t="shared" si="223"/>
        <v>0</v>
      </c>
      <c r="I1142">
        <f t="shared" si="224"/>
        <v>0</v>
      </c>
      <c r="J1142">
        <f t="shared" si="225"/>
        <v>1</v>
      </c>
      <c r="K1142">
        <f t="shared" si="226"/>
        <v>0</v>
      </c>
      <c r="L1142">
        <f t="shared" si="227"/>
        <v>0</v>
      </c>
      <c r="M1142">
        <f t="shared" si="228"/>
        <v>1</v>
      </c>
      <c r="N1142">
        <f t="shared" si="229"/>
        <v>0</v>
      </c>
      <c r="O1142">
        <f t="shared" si="230"/>
        <v>1</v>
      </c>
      <c r="P1142">
        <f t="shared" si="231"/>
        <v>0</v>
      </c>
      <c r="Q1142">
        <f t="shared" si="232"/>
        <v>4</v>
      </c>
      <c r="R1142">
        <f t="shared" si="233"/>
        <v>0.11000000000000032</v>
      </c>
    </row>
    <row r="1143" spans="1:18" x14ac:dyDescent="0.25">
      <c r="A1143" s="1">
        <v>43251</v>
      </c>
      <c r="B1143">
        <f t="shared" si="221"/>
        <v>5</v>
      </c>
      <c r="C1143" t="s">
        <v>12</v>
      </c>
      <c r="D1143">
        <v>4.1900000000000004</v>
      </c>
      <c r="E1143" t="s">
        <v>4</v>
      </c>
      <c r="F1143">
        <v>4.0324999999999998</v>
      </c>
      <c r="G1143">
        <f t="shared" si="222"/>
        <v>2018</v>
      </c>
      <c r="H1143">
        <f t="shared" si="223"/>
        <v>0</v>
      </c>
      <c r="I1143">
        <f t="shared" si="224"/>
        <v>0</v>
      </c>
      <c r="J1143">
        <f t="shared" si="225"/>
        <v>1</v>
      </c>
      <c r="K1143">
        <f t="shared" si="226"/>
        <v>0</v>
      </c>
      <c r="L1143">
        <f t="shared" si="227"/>
        <v>0</v>
      </c>
      <c r="M1143">
        <f t="shared" si="228"/>
        <v>1</v>
      </c>
      <c r="N1143">
        <f t="shared" si="229"/>
        <v>0</v>
      </c>
      <c r="O1143">
        <f t="shared" si="230"/>
        <v>1</v>
      </c>
      <c r="P1143">
        <f t="shared" si="231"/>
        <v>0</v>
      </c>
      <c r="Q1143">
        <f t="shared" si="232"/>
        <v>4</v>
      </c>
      <c r="R1143">
        <f t="shared" si="233"/>
        <v>0.15750000000000064</v>
      </c>
    </row>
    <row r="1144" spans="1:18" x14ac:dyDescent="0.25">
      <c r="A1144" s="1">
        <v>43258</v>
      </c>
      <c r="B1144">
        <f t="shared" si="221"/>
        <v>6</v>
      </c>
      <c r="C1144" t="s">
        <v>12</v>
      </c>
      <c r="D1144">
        <v>4.01</v>
      </c>
      <c r="E1144" t="s">
        <v>4</v>
      </c>
      <c r="F1144">
        <v>3.8525</v>
      </c>
      <c r="G1144">
        <f t="shared" si="222"/>
        <v>2018</v>
      </c>
      <c r="H1144">
        <f t="shared" si="223"/>
        <v>0</v>
      </c>
      <c r="I1144">
        <f t="shared" si="224"/>
        <v>0</v>
      </c>
      <c r="J1144">
        <f t="shared" si="225"/>
        <v>1</v>
      </c>
      <c r="K1144">
        <f t="shared" si="226"/>
        <v>0</v>
      </c>
      <c r="L1144">
        <f t="shared" si="227"/>
        <v>0</v>
      </c>
      <c r="M1144">
        <f t="shared" si="228"/>
        <v>1</v>
      </c>
      <c r="N1144">
        <f t="shared" si="229"/>
        <v>0</v>
      </c>
      <c r="O1144">
        <f t="shared" si="230"/>
        <v>1</v>
      </c>
      <c r="P1144">
        <f t="shared" si="231"/>
        <v>0</v>
      </c>
      <c r="Q1144">
        <f t="shared" si="232"/>
        <v>5</v>
      </c>
      <c r="R1144">
        <f t="shared" si="233"/>
        <v>0.15749999999999975</v>
      </c>
    </row>
    <row r="1145" spans="1:18" x14ac:dyDescent="0.25">
      <c r="A1145" s="1">
        <v>43265</v>
      </c>
      <c r="B1145">
        <f t="shared" si="221"/>
        <v>6</v>
      </c>
      <c r="C1145" t="s">
        <v>12</v>
      </c>
      <c r="D1145">
        <v>3.88</v>
      </c>
      <c r="E1145" t="s">
        <v>4</v>
      </c>
      <c r="F1145">
        <v>3.7275</v>
      </c>
      <c r="G1145">
        <f t="shared" si="222"/>
        <v>2018</v>
      </c>
      <c r="H1145">
        <f t="shared" si="223"/>
        <v>0</v>
      </c>
      <c r="I1145">
        <f t="shared" si="224"/>
        <v>0</v>
      </c>
      <c r="J1145">
        <f t="shared" si="225"/>
        <v>1</v>
      </c>
      <c r="K1145">
        <f t="shared" si="226"/>
        <v>0</v>
      </c>
      <c r="L1145">
        <f t="shared" si="227"/>
        <v>0</v>
      </c>
      <c r="M1145">
        <f t="shared" si="228"/>
        <v>1</v>
      </c>
      <c r="N1145">
        <f t="shared" si="229"/>
        <v>0</v>
      </c>
      <c r="O1145">
        <f t="shared" si="230"/>
        <v>1</v>
      </c>
      <c r="P1145">
        <f t="shared" si="231"/>
        <v>0</v>
      </c>
      <c r="Q1145">
        <f t="shared" si="232"/>
        <v>5</v>
      </c>
      <c r="R1145">
        <f t="shared" si="233"/>
        <v>0.15249999999999986</v>
      </c>
    </row>
    <row r="1146" spans="1:18" x14ac:dyDescent="0.25">
      <c r="A1146" s="1">
        <v>43272</v>
      </c>
      <c r="B1146">
        <f t="shared" si="221"/>
        <v>6</v>
      </c>
      <c r="C1146" t="s">
        <v>12</v>
      </c>
      <c r="D1146">
        <v>3.82</v>
      </c>
      <c r="E1146" t="s">
        <v>4</v>
      </c>
      <c r="F1146">
        <v>3.665</v>
      </c>
      <c r="G1146">
        <f t="shared" si="222"/>
        <v>2018</v>
      </c>
      <c r="H1146">
        <f t="shared" si="223"/>
        <v>0</v>
      </c>
      <c r="I1146">
        <f t="shared" si="224"/>
        <v>0</v>
      </c>
      <c r="J1146">
        <f t="shared" si="225"/>
        <v>1</v>
      </c>
      <c r="K1146">
        <f t="shared" si="226"/>
        <v>0</v>
      </c>
      <c r="L1146">
        <f t="shared" si="227"/>
        <v>0</v>
      </c>
      <c r="M1146">
        <f t="shared" si="228"/>
        <v>1</v>
      </c>
      <c r="N1146">
        <f t="shared" si="229"/>
        <v>0</v>
      </c>
      <c r="O1146">
        <f t="shared" si="230"/>
        <v>1</v>
      </c>
      <c r="P1146">
        <f t="shared" si="231"/>
        <v>0</v>
      </c>
      <c r="Q1146">
        <f t="shared" si="232"/>
        <v>5</v>
      </c>
      <c r="R1146">
        <f t="shared" si="233"/>
        <v>0.1549999999999998</v>
      </c>
    </row>
    <row r="1147" spans="1:18" x14ac:dyDescent="0.25">
      <c r="A1147" s="1">
        <v>43279</v>
      </c>
      <c r="B1147">
        <f t="shared" si="221"/>
        <v>6</v>
      </c>
      <c r="C1147" t="s">
        <v>12</v>
      </c>
      <c r="D1147">
        <v>4</v>
      </c>
      <c r="E1147" t="s">
        <v>4</v>
      </c>
      <c r="F1147">
        <v>3.5425</v>
      </c>
      <c r="G1147">
        <f t="shared" si="222"/>
        <v>2018</v>
      </c>
      <c r="H1147">
        <f t="shared" si="223"/>
        <v>0</v>
      </c>
      <c r="I1147">
        <f t="shared" si="224"/>
        <v>0</v>
      </c>
      <c r="J1147">
        <f t="shared" si="225"/>
        <v>1</v>
      </c>
      <c r="K1147">
        <f t="shared" si="226"/>
        <v>0</v>
      </c>
      <c r="L1147">
        <f t="shared" si="227"/>
        <v>0</v>
      </c>
      <c r="M1147">
        <f t="shared" si="228"/>
        <v>1</v>
      </c>
      <c r="N1147">
        <f t="shared" si="229"/>
        <v>0</v>
      </c>
      <c r="O1147">
        <f t="shared" si="230"/>
        <v>1</v>
      </c>
      <c r="P1147">
        <f t="shared" si="231"/>
        <v>0</v>
      </c>
      <c r="Q1147">
        <f t="shared" si="232"/>
        <v>5</v>
      </c>
      <c r="R1147">
        <f t="shared" si="233"/>
        <v>0.45750000000000002</v>
      </c>
    </row>
    <row r="1148" spans="1:18" x14ac:dyDescent="0.25">
      <c r="A1148" s="1">
        <v>43468</v>
      </c>
      <c r="B1148">
        <f t="shared" si="221"/>
        <v>1</v>
      </c>
      <c r="C1148" t="s">
        <v>11</v>
      </c>
      <c r="D1148">
        <v>3.94</v>
      </c>
      <c r="E1148" t="s">
        <v>5</v>
      </c>
      <c r="F1148">
        <v>4.01</v>
      </c>
      <c r="G1148">
        <f t="shared" si="222"/>
        <v>2019</v>
      </c>
      <c r="H1148">
        <f t="shared" si="223"/>
        <v>0</v>
      </c>
      <c r="I1148">
        <f t="shared" si="224"/>
        <v>0</v>
      </c>
      <c r="J1148">
        <f t="shared" si="225"/>
        <v>0</v>
      </c>
      <c r="K1148">
        <f t="shared" si="226"/>
        <v>1</v>
      </c>
      <c r="L1148">
        <f t="shared" si="227"/>
        <v>0</v>
      </c>
      <c r="M1148">
        <f t="shared" si="228"/>
        <v>0</v>
      </c>
      <c r="N1148">
        <f t="shared" si="229"/>
        <v>0</v>
      </c>
      <c r="O1148">
        <f t="shared" si="230"/>
        <v>0</v>
      </c>
      <c r="P1148">
        <f t="shared" si="231"/>
        <v>1</v>
      </c>
      <c r="Q1148">
        <f t="shared" si="232"/>
        <v>0</v>
      </c>
      <c r="R1148">
        <f t="shared" si="233"/>
        <v>-6.999999999999984E-2</v>
      </c>
    </row>
    <row r="1149" spans="1:18" x14ac:dyDescent="0.25">
      <c r="A1149" s="1">
        <v>43475</v>
      </c>
      <c r="B1149">
        <f t="shared" si="221"/>
        <v>1</v>
      </c>
      <c r="C1149" t="s">
        <v>11</v>
      </c>
      <c r="D1149">
        <v>3.9</v>
      </c>
      <c r="E1149" t="s">
        <v>5</v>
      </c>
      <c r="F1149">
        <v>3.99</v>
      </c>
      <c r="G1149">
        <f t="shared" si="222"/>
        <v>2019</v>
      </c>
      <c r="H1149">
        <f t="shared" si="223"/>
        <v>0</v>
      </c>
      <c r="I1149">
        <f t="shared" si="224"/>
        <v>0</v>
      </c>
      <c r="J1149">
        <f t="shared" si="225"/>
        <v>0</v>
      </c>
      <c r="K1149">
        <f t="shared" si="226"/>
        <v>1</v>
      </c>
      <c r="L1149">
        <f t="shared" si="227"/>
        <v>0</v>
      </c>
      <c r="M1149">
        <f t="shared" si="228"/>
        <v>0</v>
      </c>
      <c r="N1149">
        <f t="shared" si="229"/>
        <v>0</v>
      </c>
      <c r="O1149">
        <f t="shared" si="230"/>
        <v>0</v>
      </c>
      <c r="P1149">
        <f t="shared" si="231"/>
        <v>1</v>
      </c>
      <c r="Q1149">
        <f t="shared" si="232"/>
        <v>0</v>
      </c>
      <c r="R1149">
        <f t="shared" si="233"/>
        <v>-9.0000000000000302E-2</v>
      </c>
    </row>
    <row r="1150" spans="1:18" x14ac:dyDescent="0.25">
      <c r="A1150" s="1">
        <v>43482</v>
      </c>
      <c r="B1150">
        <f t="shared" si="221"/>
        <v>1</v>
      </c>
      <c r="C1150" t="s">
        <v>11</v>
      </c>
      <c r="D1150">
        <v>3.94</v>
      </c>
      <c r="E1150" t="s">
        <v>5</v>
      </c>
      <c r="F1150">
        <v>4.0324999999999998</v>
      </c>
      <c r="G1150">
        <f t="shared" si="222"/>
        <v>2019</v>
      </c>
      <c r="H1150">
        <f t="shared" si="223"/>
        <v>0</v>
      </c>
      <c r="I1150">
        <f t="shared" si="224"/>
        <v>0</v>
      </c>
      <c r="J1150">
        <f t="shared" si="225"/>
        <v>0</v>
      </c>
      <c r="K1150">
        <f t="shared" si="226"/>
        <v>1</v>
      </c>
      <c r="L1150">
        <f t="shared" si="227"/>
        <v>0</v>
      </c>
      <c r="M1150">
        <f t="shared" si="228"/>
        <v>0</v>
      </c>
      <c r="N1150">
        <f t="shared" si="229"/>
        <v>0</v>
      </c>
      <c r="O1150">
        <f t="shared" si="230"/>
        <v>0</v>
      </c>
      <c r="P1150">
        <f t="shared" si="231"/>
        <v>1</v>
      </c>
      <c r="Q1150">
        <f t="shared" si="232"/>
        <v>0</v>
      </c>
      <c r="R1150">
        <f t="shared" si="233"/>
        <v>-9.2499999999999805E-2</v>
      </c>
    </row>
    <row r="1151" spans="1:18" x14ac:dyDescent="0.25">
      <c r="A1151" s="1">
        <v>43489</v>
      </c>
      <c r="B1151">
        <f t="shared" si="221"/>
        <v>1</v>
      </c>
      <c r="C1151" t="s">
        <v>11</v>
      </c>
      <c r="D1151">
        <v>4.26</v>
      </c>
      <c r="E1151" t="s">
        <v>5</v>
      </c>
      <c r="F1151">
        <v>4.0075000000000003</v>
      </c>
      <c r="G1151">
        <f t="shared" si="222"/>
        <v>2019</v>
      </c>
      <c r="H1151">
        <f t="shared" si="223"/>
        <v>0</v>
      </c>
      <c r="I1151">
        <f t="shared" si="224"/>
        <v>0</v>
      </c>
      <c r="J1151">
        <f t="shared" si="225"/>
        <v>0</v>
      </c>
      <c r="K1151">
        <f t="shared" si="226"/>
        <v>1</v>
      </c>
      <c r="L1151">
        <f t="shared" si="227"/>
        <v>0</v>
      </c>
      <c r="M1151">
        <f t="shared" si="228"/>
        <v>0</v>
      </c>
      <c r="N1151">
        <f t="shared" si="229"/>
        <v>0</v>
      </c>
      <c r="O1151">
        <f t="shared" si="230"/>
        <v>0</v>
      </c>
      <c r="P1151">
        <f t="shared" si="231"/>
        <v>1</v>
      </c>
      <c r="Q1151">
        <f t="shared" si="232"/>
        <v>0</v>
      </c>
      <c r="R1151">
        <f t="shared" si="233"/>
        <v>0.2524999999999995</v>
      </c>
    </row>
    <row r="1152" spans="1:18" x14ac:dyDescent="0.25">
      <c r="A1152" s="1">
        <v>43496</v>
      </c>
      <c r="B1152">
        <f t="shared" si="221"/>
        <v>1</v>
      </c>
      <c r="C1152" t="s">
        <v>11</v>
      </c>
      <c r="D1152">
        <v>3.92</v>
      </c>
      <c r="E1152" t="s">
        <v>5</v>
      </c>
      <c r="F1152">
        <v>4</v>
      </c>
      <c r="G1152">
        <f t="shared" si="222"/>
        <v>2019</v>
      </c>
      <c r="H1152">
        <f t="shared" si="223"/>
        <v>0</v>
      </c>
      <c r="I1152">
        <f t="shared" si="224"/>
        <v>0</v>
      </c>
      <c r="J1152">
        <f t="shared" si="225"/>
        <v>0</v>
      </c>
      <c r="K1152">
        <f t="shared" si="226"/>
        <v>1</v>
      </c>
      <c r="L1152">
        <f t="shared" si="227"/>
        <v>0</v>
      </c>
      <c r="M1152">
        <f t="shared" si="228"/>
        <v>0</v>
      </c>
      <c r="N1152">
        <f t="shared" si="229"/>
        <v>0</v>
      </c>
      <c r="O1152">
        <f t="shared" si="230"/>
        <v>0</v>
      </c>
      <c r="P1152">
        <f t="shared" si="231"/>
        <v>1</v>
      </c>
      <c r="Q1152">
        <f t="shared" si="232"/>
        <v>0</v>
      </c>
      <c r="R1152">
        <f t="shared" si="233"/>
        <v>-8.0000000000000071E-2</v>
      </c>
    </row>
    <row r="1153" spans="1:18" x14ac:dyDescent="0.25">
      <c r="A1153" s="1">
        <v>43503</v>
      </c>
      <c r="B1153">
        <f t="shared" si="221"/>
        <v>2</v>
      </c>
      <c r="C1153" t="s">
        <v>11</v>
      </c>
      <c r="D1153">
        <v>4.05</v>
      </c>
      <c r="E1153" t="s">
        <v>5</v>
      </c>
      <c r="F1153">
        <v>4.0025000000000004</v>
      </c>
      <c r="G1153">
        <f t="shared" si="222"/>
        <v>2019</v>
      </c>
      <c r="H1153">
        <f t="shared" si="223"/>
        <v>0</v>
      </c>
      <c r="I1153">
        <f t="shared" si="224"/>
        <v>0</v>
      </c>
      <c r="J1153">
        <f t="shared" si="225"/>
        <v>0</v>
      </c>
      <c r="K1153">
        <f t="shared" si="226"/>
        <v>1</v>
      </c>
      <c r="L1153">
        <f t="shared" si="227"/>
        <v>0</v>
      </c>
      <c r="M1153">
        <f t="shared" si="228"/>
        <v>0</v>
      </c>
      <c r="N1153">
        <f t="shared" si="229"/>
        <v>0</v>
      </c>
      <c r="O1153">
        <f t="shared" si="230"/>
        <v>0</v>
      </c>
      <c r="P1153">
        <f t="shared" si="231"/>
        <v>1</v>
      </c>
      <c r="Q1153">
        <f t="shared" si="232"/>
        <v>1</v>
      </c>
      <c r="R1153">
        <f t="shared" si="233"/>
        <v>4.7499999999999432E-2</v>
      </c>
    </row>
    <row r="1154" spans="1:18" x14ac:dyDescent="0.25">
      <c r="A1154" s="1">
        <v>43510</v>
      </c>
      <c r="B1154">
        <f t="shared" ref="B1154:B1217" si="234">MONTH(A1154)</f>
        <v>2</v>
      </c>
      <c r="C1154" t="s">
        <v>11</v>
      </c>
      <c r="D1154">
        <v>4.04</v>
      </c>
      <c r="E1154" t="s">
        <v>5</v>
      </c>
      <c r="F1154">
        <v>3.9925000000000002</v>
      </c>
      <c r="G1154">
        <f t="shared" ref="G1154:G1217" si="235">YEAR(A1154)</f>
        <v>2019</v>
      </c>
      <c r="H1154">
        <f t="shared" ref="H1154:H1217" si="236">IF($G1154=2016,1,0)</f>
        <v>0</v>
      </c>
      <c r="I1154">
        <f t="shared" ref="I1154:I1217" si="237">IF($G1154=2017,1,0)</f>
        <v>0</v>
      </c>
      <c r="J1154">
        <f t="shared" ref="J1154:J1217" si="238">IF($G1154=2018,1,0)</f>
        <v>0</v>
      </c>
      <c r="K1154">
        <f t="shared" ref="K1154:K1217" si="239">IF($G1154=2019,1,0)</f>
        <v>1</v>
      </c>
      <c r="L1154">
        <f t="shared" ref="L1154:L1217" si="240">IF($G1154=2020,1,0)</f>
        <v>0</v>
      </c>
      <c r="M1154">
        <f t="shared" ref="M1154:M1217" si="241">IF(C1154="North",1,0)</f>
        <v>0</v>
      </c>
      <c r="N1154">
        <f t="shared" ref="N1154:N1217" si="242">IF(C1154="East",1,0)</f>
        <v>0</v>
      </c>
      <c r="O1154">
        <f t="shared" ref="O1154:O1217" si="243">IF(E1154="Sep",1,0)</f>
        <v>0</v>
      </c>
      <c r="P1154">
        <f t="shared" ref="P1154:P1217" si="244">IF(E1154="Dec",1,0)</f>
        <v>1</v>
      </c>
      <c r="Q1154">
        <f t="shared" ref="Q1154:Q1217" si="245">B1154-1</f>
        <v>1</v>
      </c>
      <c r="R1154">
        <f t="shared" ref="R1154:R1217" si="246">D1154-F1154</f>
        <v>4.7499999999999876E-2</v>
      </c>
    </row>
    <row r="1155" spans="1:18" x14ac:dyDescent="0.25">
      <c r="A1155" s="1">
        <v>43517</v>
      </c>
      <c r="B1155">
        <f t="shared" si="234"/>
        <v>2</v>
      </c>
      <c r="C1155" t="s">
        <v>11</v>
      </c>
      <c r="D1155">
        <v>4.03</v>
      </c>
      <c r="E1155" t="s">
        <v>5</v>
      </c>
      <c r="F1155">
        <v>4.0175000000000001</v>
      </c>
      <c r="G1155">
        <f t="shared" si="235"/>
        <v>2019</v>
      </c>
      <c r="H1155">
        <f t="shared" si="236"/>
        <v>0</v>
      </c>
      <c r="I1155">
        <f t="shared" si="237"/>
        <v>0</v>
      </c>
      <c r="J1155">
        <f t="shared" si="238"/>
        <v>0</v>
      </c>
      <c r="K1155">
        <f t="shared" si="239"/>
        <v>1</v>
      </c>
      <c r="L1155">
        <f t="shared" si="240"/>
        <v>0</v>
      </c>
      <c r="M1155">
        <f t="shared" si="241"/>
        <v>0</v>
      </c>
      <c r="N1155">
        <f t="shared" si="242"/>
        <v>0</v>
      </c>
      <c r="O1155">
        <f t="shared" si="243"/>
        <v>0</v>
      </c>
      <c r="P1155">
        <f t="shared" si="244"/>
        <v>1</v>
      </c>
      <c r="Q1155">
        <f t="shared" si="245"/>
        <v>1</v>
      </c>
      <c r="R1155">
        <f t="shared" si="246"/>
        <v>1.2500000000000178E-2</v>
      </c>
    </row>
    <row r="1156" spans="1:18" x14ac:dyDescent="0.25">
      <c r="A1156" s="1">
        <v>43524</v>
      </c>
      <c r="B1156">
        <f t="shared" si="234"/>
        <v>2</v>
      </c>
      <c r="C1156" t="s">
        <v>11</v>
      </c>
      <c r="D1156">
        <v>3.91</v>
      </c>
      <c r="E1156" t="s">
        <v>5</v>
      </c>
      <c r="F1156">
        <v>3.92</v>
      </c>
      <c r="G1156">
        <f t="shared" si="235"/>
        <v>2019</v>
      </c>
      <c r="H1156">
        <f t="shared" si="236"/>
        <v>0</v>
      </c>
      <c r="I1156">
        <f t="shared" si="237"/>
        <v>0</v>
      </c>
      <c r="J1156">
        <f t="shared" si="238"/>
        <v>0</v>
      </c>
      <c r="K1156">
        <f t="shared" si="239"/>
        <v>1</v>
      </c>
      <c r="L1156">
        <f t="shared" si="240"/>
        <v>0</v>
      </c>
      <c r="M1156">
        <f t="shared" si="241"/>
        <v>0</v>
      </c>
      <c r="N1156">
        <f t="shared" si="242"/>
        <v>0</v>
      </c>
      <c r="O1156">
        <f t="shared" si="243"/>
        <v>0</v>
      </c>
      <c r="P1156">
        <f t="shared" si="244"/>
        <v>1</v>
      </c>
      <c r="Q1156">
        <f t="shared" si="245"/>
        <v>1</v>
      </c>
      <c r="R1156">
        <f t="shared" si="246"/>
        <v>-9.9999999999997868E-3</v>
      </c>
    </row>
    <row r="1157" spans="1:18" x14ac:dyDescent="0.25">
      <c r="A1157" s="1">
        <v>43531</v>
      </c>
      <c r="B1157">
        <f t="shared" si="234"/>
        <v>3</v>
      </c>
      <c r="C1157" t="s">
        <v>11</v>
      </c>
      <c r="D1157">
        <v>3.9</v>
      </c>
      <c r="E1157" t="s">
        <v>5</v>
      </c>
      <c r="F1157">
        <v>3.89</v>
      </c>
      <c r="G1157">
        <f t="shared" si="235"/>
        <v>2019</v>
      </c>
      <c r="H1157">
        <f t="shared" si="236"/>
        <v>0</v>
      </c>
      <c r="I1157">
        <f t="shared" si="237"/>
        <v>0</v>
      </c>
      <c r="J1157">
        <f t="shared" si="238"/>
        <v>0</v>
      </c>
      <c r="K1157">
        <f t="shared" si="239"/>
        <v>1</v>
      </c>
      <c r="L1157">
        <f t="shared" si="240"/>
        <v>0</v>
      </c>
      <c r="M1157">
        <f t="shared" si="241"/>
        <v>0</v>
      </c>
      <c r="N1157">
        <f t="shared" si="242"/>
        <v>0</v>
      </c>
      <c r="O1157">
        <f t="shared" si="243"/>
        <v>0</v>
      </c>
      <c r="P1157">
        <f t="shared" si="244"/>
        <v>1</v>
      </c>
      <c r="Q1157">
        <f t="shared" si="245"/>
        <v>2</v>
      </c>
      <c r="R1157">
        <f t="shared" si="246"/>
        <v>9.9999999999997868E-3</v>
      </c>
    </row>
    <row r="1158" spans="1:18" x14ac:dyDescent="0.25">
      <c r="A1158" s="1">
        <v>43538</v>
      </c>
      <c r="B1158">
        <f t="shared" si="234"/>
        <v>3</v>
      </c>
      <c r="C1158" t="s">
        <v>11</v>
      </c>
      <c r="D1158">
        <v>3.96</v>
      </c>
      <c r="E1158" t="s">
        <v>5</v>
      </c>
      <c r="F1158">
        <v>3.94</v>
      </c>
      <c r="G1158">
        <f t="shared" si="235"/>
        <v>2019</v>
      </c>
      <c r="H1158">
        <f t="shared" si="236"/>
        <v>0</v>
      </c>
      <c r="I1158">
        <f t="shared" si="237"/>
        <v>0</v>
      </c>
      <c r="J1158">
        <f t="shared" si="238"/>
        <v>0</v>
      </c>
      <c r="K1158">
        <f t="shared" si="239"/>
        <v>1</v>
      </c>
      <c r="L1158">
        <f t="shared" si="240"/>
        <v>0</v>
      </c>
      <c r="M1158">
        <f t="shared" si="241"/>
        <v>0</v>
      </c>
      <c r="N1158">
        <f t="shared" si="242"/>
        <v>0</v>
      </c>
      <c r="O1158">
        <f t="shared" si="243"/>
        <v>0</v>
      </c>
      <c r="P1158">
        <f t="shared" si="244"/>
        <v>1</v>
      </c>
      <c r="Q1158">
        <f t="shared" si="245"/>
        <v>2</v>
      </c>
      <c r="R1158">
        <f t="shared" si="246"/>
        <v>2.0000000000000018E-2</v>
      </c>
    </row>
    <row r="1159" spans="1:18" x14ac:dyDescent="0.25">
      <c r="A1159" s="1">
        <v>43545</v>
      </c>
      <c r="B1159">
        <f t="shared" si="234"/>
        <v>3</v>
      </c>
      <c r="C1159" t="s">
        <v>11</v>
      </c>
      <c r="D1159">
        <v>4.09</v>
      </c>
      <c r="E1159" t="s">
        <v>5</v>
      </c>
      <c r="F1159">
        <v>3.9874999999999998</v>
      </c>
      <c r="G1159">
        <f t="shared" si="235"/>
        <v>2019</v>
      </c>
      <c r="H1159">
        <f t="shared" si="236"/>
        <v>0</v>
      </c>
      <c r="I1159">
        <f t="shared" si="237"/>
        <v>0</v>
      </c>
      <c r="J1159">
        <f t="shared" si="238"/>
        <v>0</v>
      </c>
      <c r="K1159">
        <f t="shared" si="239"/>
        <v>1</v>
      </c>
      <c r="L1159">
        <f t="shared" si="240"/>
        <v>0</v>
      </c>
      <c r="M1159">
        <f t="shared" si="241"/>
        <v>0</v>
      </c>
      <c r="N1159">
        <f t="shared" si="242"/>
        <v>0</v>
      </c>
      <c r="O1159">
        <f t="shared" si="243"/>
        <v>0</v>
      </c>
      <c r="P1159">
        <f t="shared" si="244"/>
        <v>1</v>
      </c>
      <c r="Q1159">
        <f t="shared" si="245"/>
        <v>2</v>
      </c>
      <c r="R1159">
        <f t="shared" si="246"/>
        <v>0.10250000000000004</v>
      </c>
    </row>
    <row r="1160" spans="1:18" x14ac:dyDescent="0.25">
      <c r="A1160" s="1">
        <v>43552</v>
      </c>
      <c r="B1160">
        <f t="shared" si="234"/>
        <v>3</v>
      </c>
      <c r="C1160" t="s">
        <v>11</v>
      </c>
      <c r="D1160">
        <v>4.07</v>
      </c>
      <c r="E1160" t="s">
        <v>5</v>
      </c>
      <c r="F1160">
        <v>3.9824999999999999</v>
      </c>
      <c r="G1160">
        <f t="shared" si="235"/>
        <v>2019</v>
      </c>
      <c r="H1160">
        <f t="shared" si="236"/>
        <v>0</v>
      </c>
      <c r="I1160">
        <f t="shared" si="237"/>
        <v>0</v>
      </c>
      <c r="J1160">
        <f t="shared" si="238"/>
        <v>0</v>
      </c>
      <c r="K1160">
        <f t="shared" si="239"/>
        <v>1</v>
      </c>
      <c r="L1160">
        <f t="shared" si="240"/>
        <v>0</v>
      </c>
      <c r="M1160">
        <f t="shared" si="241"/>
        <v>0</v>
      </c>
      <c r="N1160">
        <f t="shared" si="242"/>
        <v>0</v>
      </c>
      <c r="O1160">
        <f t="shared" si="243"/>
        <v>0</v>
      </c>
      <c r="P1160">
        <f t="shared" si="244"/>
        <v>1</v>
      </c>
      <c r="Q1160">
        <f t="shared" si="245"/>
        <v>2</v>
      </c>
      <c r="R1160">
        <f t="shared" si="246"/>
        <v>8.7500000000000355E-2</v>
      </c>
    </row>
    <row r="1161" spans="1:18" x14ac:dyDescent="0.25">
      <c r="A1161" s="1">
        <v>43559</v>
      </c>
      <c r="B1161">
        <f t="shared" si="234"/>
        <v>4</v>
      </c>
      <c r="C1161" t="s">
        <v>11</v>
      </c>
      <c r="D1161">
        <v>4.08</v>
      </c>
      <c r="E1161" t="s">
        <v>5</v>
      </c>
      <c r="F1161">
        <v>3.9224999999999999</v>
      </c>
      <c r="G1161">
        <f t="shared" si="235"/>
        <v>2019</v>
      </c>
      <c r="H1161">
        <f t="shared" si="236"/>
        <v>0</v>
      </c>
      <c r="I1161">
        <f t="shared" si="237"/>
        <v>0</v>
      </c>
      <c r="J1161">
        <f t="shared" si="238"/>
        <v>0</v>
      </c>
      <c r="K1161">
        <f t="shared" si="239"/>
        <v>1</v>
      </c>
      <c r="L1161">
        <f t="shared" si="240"/>
        <v>0</v>
      </c>
      <c r="M1161">
        <f t="shared" si="241"/>
        <v>0</v>
      </c>
      <c r="N1161">
        <f t="shared" si="242"/>
        <v>0</v>
      </c>
      <c r="O1161">
        <f t="shared" si="243"/>
        <v>0</v>
      </c>
      <c r="P1161">
        <f t="shared" si="244"/>
        <v>1</v>
      </c>
      <c r="Q1161">
        <f t="shared" si="245"/>
        <v>3</v>
      </c>
      <c r="R1161">
        <f t="shared" si="246"/>
        <v>0.1575000000000002</v>
      </c>
    </row>
    <row r="1162" spans="1:18" x14ac:dyDescent="0.25">
      <c r="A1162" s="1">
        <v>43566</v>
      </c>
      <c r="B1162">
        <f t="shared" si="234"/>
        <v>4</v>
      </c>
      <c r="C1162" t="s">
        <v>11</v>
      </c>
      <c r="D1162">
        <v>4</v>
      </c>
      <c r="E1162" t="s">
        <v>5</v>
      </c>
      <c r="F1162">
        <v>3.8849999999999998</v>
      </c>
      <c r="G1162">
        <f t="shared" si="235"/>
        <v>2019</v>
      </c>
      <c r="H1162">
        <f t="shared" si="236"/>
        <v>0</v>
      </c>
      <c r="I1162">
        <f t="shared" si="237"/>
        <v>0</v>
      </c>
      <c r="J1162">
        <f t="shared" si="238"/>
        <v>0</v>
      </c>
      <c r="K1162">
        <f t="shared" si="239"/>
        <v>1</v>
      </c>
      <c r="L1162">
        <f t="shared" si="240"/>
        <v>0</v>
      </c>
      <c r="M1162">
        <f t="shared" si="241"/>
        <v>0</v>
      </c>
      <c r="N1162">
        <f t="shared" si="242"/>
        <v>0</v>
      </c>
      <c r="O1162">
        <f t="shared" si="243"/>
        <v>0</v>
      </c>
      <c r="P1162">
        <f t="shared" si="244"/>
        <v>1</v>
      </c>
      <c r="Q1162">
        <f t="shared" si="245"/>
        <v>3</v>
      </c>
      <c r="R1162">
        <f t="shared" si="246"/>
        <v>0.11500000000000021</v>
      </c>
    </row>
    <row r="1163" spans="1:18" x14ac:dyDescent="0.25">
      <c r="A1163" s="1">
        <v>43573</v>
      </c>
      <c r="B1163">
        <f t="shared" si="234"/>
        <v>4</v>
      </c>
      <c r="C1163" t="s">
        <v>11</v>
      </c>
      <c r="D1163">
        <v>4.1100000000000003</v>
      </c>
      <c r="E1163" t="s">
        <v>5</v>
      </c>
      <c r="F1163">
        <v>3.8624999999999998</v>
      </c>
      <c r="G1163">
        <f t="shared" si="235"/>
        <v>2019</v>
      </c>
      <c r="H1163">
        <f t="shared" si="236"/>
        <v>0</v>
      </c>
      <c r="I1163">
        <f t="shared" si="237"/>
        <v>0</v>
      </c>
      <c r="J1163">
        <f t="shared" si="238"/>
        <v>0</v>
      </c>
      <c r="K1163">
        <f t="shared" si="239"/>
        <v>1</v>
      </c>
      <c r="L1163">
        <f t="shared" si="240"/>
        <v>0</v>
      </c>
      <c r="M1163">
        <f t="shared" si="241"/>
        <v>0</v>
      </c>
      <c r="N1163">
        <f t="shared" si="242"/>
        <v>0</v>
      </c>
      <c r="O1163">
        <f t="shared" si="243"/>
        <v>0</v>
      </c>
      <c r="P1163">
        <f t="shared" si="244"/>
        <v>1</v>
      </c>
      <c r="Q1163">
        <f t="shared" si="245"/>
        <v>3</v>
      </c>
      <c r="R1163">
        <f t="shared" si="246"/>
        <v>0.2475000000000005</v>
      </c>
    </row>
    <row r="1164" spans="1:18" x14ac:dyDescent="0.25">
      <c r="A1164" s="1">
        <v>43580</v>
      </c>
      <c r="B1164">
        <f t="shared" si="234"/>
        <v>4</v>
      </c>
      <c r="C1164" t="s">
        <v>11</v>
      </c>
      <c r="D1164">
        <v>4.05</v>
      </c>
      <c r="E1164" t="s">
        <v>5</v>
      </c>
      <c r="F1164">
        <v>3.7725</v>
      </c>
      <c r="G1164">
        <f t="shared" si="235"/>
        <v>2019</v>
      </c>
      <c r="H1164">
        <f t="shared" si="236"/>
        <v>0</v>
      </c>
      <c r="I1164">
        <f t="shared" si="237"/>
        <v>0</v>
      </c>
      <c r="J1164">
        <f t="shared" si="238"/>
        <v>0</v>
      </c>
      <c r="K1164">
        <f t="shared" si="239"/>
        <v>1</v>
      </c>
      <c r="L1164">
        <f t="shared" si="240"/>
        <v>0</v>
      </c>
      <c r="M1164">
        <f t="shared" si="241"/>
        <v>0</v>
      </c>
      <c r="N1164">
        <f t="shared" si="242"/>
        <v>0</v>
      </c>
      <c r="O1164">
        <f t="shared" si="243"/>
        <v>0</v>
      </c>
      <c r="P1164">
        <f t="shared" si="244"/>
        <v>1</v>
      </c>
      <c r="Q1164">
        <f t="shared" si="245"/>
        <v>3</v>
      </c>
      <c r="R1164">
        <f t="shared" si="246"/>
        <v>0.27749999999999986</v>
      </c>
    </row>
    <row r="1165" spans="1:18" x14ac:dyDescent="0.25">
      <c r="A1165" s="1">
        <v>43587</v>
      </c>
      <c r="B1165">
        <f t="shared" si="234"/>
        <v>5</v>
      </c>
      <c r="C1165" t="s">
        <v>11</v>
      </c>
      <c r="D1165">
        <v>4.16</v>
      </c>
      <c r="E1165" t="s">
        <v>5</v>
      </c>
      <c r="F1165">
        <v>3.87</v>
      </c>
      <c r="G1165">
        <f t="shared" si="235"/>
        <v>2019</v>
      </c>
      <c r="H1165">
        <f t="shared" si="236"/>
        <v>0</v>
      </c>
      <c r="I1165">
        <f t="shared" si="237"/>
        <v>0</v>
      </c>
      <c r="J1165">
        <f t="shared" si="238"/>
        <v>0</v>
      </c>
      <c r="K1165">
        <f t="shared" si="239"/>
        <v>1</v>
      </c>
      <c r="L1165">
        <f t="shared" si="240"/>
        <v>0</v>
      </c>
      <c r="M1165">
        <f t="shared" si="241"/>
        <v>0</v>
      </c>
      <c r="N1165">
        <f t="shared" si="242"/>
        <v>0</v>
      </c>
      <c r="O1165">
        <f t="shared" si="243"/>
        <v>0</v>
      </c>
      <c r="P1165">
        <f t="shared" si="244"/>
        <v>1</v>
      </c>
      <c r="Q1165">
        <f t="shared" si="245"/>
        <v>4</v>
      </c>
      <c r="R1165">
        <f t="shared" si="246"/>
        <v>0.29000000000000004</v>
      </c>
    </row>
    <row r="1166" spans="1:18" x14ac:dyDescent="0.25">
      <c r="A1166" s="1">
        <v>43594</v>
      </c>
      <c r="B1166">
        <f t="shared" si="234"/>
        <v>5</v>
      </c>
      <c r="C1166" t="s">
        <v>11</v>
      </c>
      <c r="D1166">
        <v>4.2699999999999996</v>
      </c>
      <c r="E1166" t="s">
        <v>5</v>
      </c>
      <c r="F1166">
        <v>3.7275</v>
      </c>
      <c r="G1166">
        <f t="shared" si="235"/>
        <v>2019</v>
      </c>
      <c r="H1166">
        <f t="shared" si="236"/>
        <v>0</v>
      </c>
      <c r="I1166">
        <f t="shared" si="237"/>
        <v>0</v>
      </c>
      <c r="J1166">
        <f t="shared" si="238"/>
        <v>0</v>
      </c>
      <c r="K1166">
        <f t="shared" si="239"/>
        <v>1</v>
      </c>
      <c r="L1166">
        <f t="shared" si="240"/>
        <v>0</v>
      </c>
      <c r="M1166">
        <f t="shared" si="241"/>
        <v>0</v>
      </c>
      <c r="N1166">
        <f t="shared" si="242"/>
        <v>0</v>
      </c>
      <c r="O1166">
        <f t="shared" si="243"/>
        <v>0</v>
      </c>
      <c r="P1166">
        <f t="shared" si="244"/>
        <v>1</v>
      </c>
      <c r="Q1166">
        <f t="shared" si="245"/>
        <v>4</v>
      </c>
      <c r="R1166">
        <f t="shared" si="246"/>
        <v>0.54249999999999954</v>
      </c>
    </row>
    <row r="1167" spans="1:18" x14ac:dyDescent="0.25">
      <c r="A1167" s="1">
        <v>43601</v>
      </c>
      <c r="B1167">
        <f t="shared" si="234"/>
        <v>5</v>
      </c>
      <c r="C1167" t="s">
        <v>11</v>
      </c>
      <c r="D1167">
        <v>4.5199999999999996</v>
      </c>
      <c r="E1167" t="s">
        <v>5</v>
      </c>
      <c r="F1167">
        <v>3.9649999999999999</v>
      </c>
      <c r="G1167">
        <f t="shared" si="235"/>
        <v>2019</v>
      </c>
      <c r="H1167">
        <f t="shared" si="236"/>
        <v>0</v>
      </c>
      <c r="I1167">
        <f t="shared" si="237"/>
        <v>0</v>
      </c>
      <c r="J1167">
        <f t="shared" si="238"/>
        <v>0</v>
      </c>
      <c r="K1167">
        <f t="shared" si="239"/>
        <v>1</v>
      </c>
      <c r="L1167">
        <f t="shared" si="240"/>
        <v>0</v>
      </c>
      <c r="M1167">
        <f t="shared" si="241"/>
        <v>0</v>
      </c>
      <c r="N1167">
        <f t="shared" si="242"/>
        <v>0</v>
      </c>
      <c r="O1167">
        <f t="shared" si="243"/>
        <v>0</v>
      </c>
      <c r="P1167">
        <f t="shared" si="244"/>
        <v>1</v>
      </c>
      <c r="Q1167">
        <f t="shared" si="245"/>
        <v>4</v>
      </c>
      <c r="R1167">
        <f t="shared" si="246"/>
        <v>0.55499999999999972</v>
      </c>
    </row>
    <row r="1168" spans="1:18" x14ac:dyDescent="0.25">
      <c r="A1168" s="1">
        <v>43608</v>
      </c>
      <c r="B1168">
        <f t="shared" si="234"/>
        <v>5</v>
      </c>
      <c r="C1168" t="s">
        <v>11</v>
      </c>
      <c r="D1168">
        <v>4.54</v>
      </c>
      <c r="E1168" t="s">
        <v>5</v>
      </c>
      <c r="F1168">
        <v>4.08</v>
      </c>
      <c r="G1168">
        <f t="shared" si="235"/>
        <v>2019</v>
      </c>
      <c r="H1168">
        <f t="shared" si="236"/>
        <v>0</v>
      </c>
      <c r="I1168">
        <f t="shared" si="237"/>
        <v>0</v>
      </c>
      <c r="J1168">
        <f t="shared" si="238"/>
        <v>0</v>
      </c>
      <c r="K1168">
        <f t="shared" si="239"/>
        <v>1</v>
      </c>
      <c r="L1168">
        <f t="shared" si="240"/>
        <v>0</v>
      </c>
      <c r="M1168">
        <f t="shared" si="241"/>
        <v>0</v>
      </c>
      <c r="N1168">
        <f t="shared" si="242"/>
        <v>0</v>
      </c>
      <c r="O1168">
        <f t="shared" si="243"/>
        <v>0</v>
      </c>
      <c r="P1168">
        <f t="shared" si="244"/>
        <v>1</v>
      </c>
      <c r="Q1168">
        <f t="shared" si="245"/>
        <v>4</v>
      </c>
      <c r="R1168">
        <f t="shared" si="246"/>
        <v>0.45999999999999996</v>
      </c>
    </row>
    <row r="1169" spans="1:18" x14ac:dyDescent="0.25">
      <c r="A1169" s="1">
        <v>43615</v>
      </c>
      <c r="B1169">
        <f t="shared" si="234"/>
        <v>5</v>
      </c>
      <c r="C1169" t="s">
        <v>11</v>
      </c>
      <c r="D1169">
        <v>4.87</v>
      </c>
      <c r="E1169" t="s">
        <v>5</v>
      </c>
      <c r="F1169">
        <v>4.5225</v>
      </c>
      <c r="G1169">
        <f t="shared" si="235"/>
        <v>2019</v>
      </c>
      <c r="H1169">
        <f t="shared" si="236"/>
        <v>0</v>
      </c>
      <c r="I1169">
        <f t="shared" si="237"/>
        <v>0</v>
      </c>
      <c r="J1169">
        <f t="shared" si="238"/>
        <v>0</v>
      </c>
      <c r="K1169">
        <f t="shared" si="239"/>
        <v>1</v>
      </c>
      <c r="L1169">
        <f t="shared" si="240"/>
        <v>0</v>
      </c>
      <c r="M1169">
        <f t="shared" si="241"/>
        <v>0</v>
      </c>
      <c r="N1169">
        <f t="shared" si="242"/>
        <v>0</v>
      </c>
      <c r="O1169">
        <f t="shared" si="243"/>
        <v>0</v>
      </c>
      <c r="P1169">
        <f t="shared" si="244"/>
        <v>1</v>
      </c>
      <c r="Q1169">
        <f t="shared" si="245"/>
        <v>4</v>
      </c>
      <c r="R1169">
        <f t="shared" si="246"/>
        <v>0.34750000000000014</v>
      </c>
    </row>
    <row r="1170" spans="1:18" x14ac:dyDescent="0.25">
      <c r="A1170" s="1">
        <v>43622</v>
      </c>
      <c r="B1170">
        <f t="shared" si="234"/>
        <v>6</v>
      </c>
      <c r="C1170" t="s">
        <v>11</v>
      </c>
      <c r="D1170">
        <v>4.28</v>
      </c>
      <c r="E1170" t="s">
        <v>5</v>
      </c>
      <c r="F1170">
        <v>4.3849999999999998</v>
      </c>
      <c r="G1170">
        <f t="shared" si="235"/>
        <v>2019</v>
      </c>
      <c r="H1170">
        <f t="shared" si="236"/>
        <v>0</v>
      </c>
      <c r="I1170">
        <f t="shared" si="237"/>
        <v>0</v>
      </c>
      <c r="J1170">
        <f t="shared" si="238"/>
        <v>0</v>
      </c>
      <c r="K1170">
        <f t="shared" si="239"/>
        <v>1</v>
      </c>
      <c r="L1170">
        <f t="shared" si="240"/>
        <v>0</v>
      </c>
      <c r="M1170">
        <f t="shared" si="241"/>
        <v>0</v>
      </c>
      <c r="N1170">
        <f t="shared" si="242"/>
        <v>0</v>
      </c>
      <c r="O1170">
        <f t="shared" si="243"/>
        <v>0</v>
      </c>
      <c r="P1170">
        <f t="shared" si="244"/>
        <v>1</v>
      </c>
      <c r="Q1170">
        <f t="shared" si="245"/>
        <v>5</v>
      </c>
      <c r="R1170">
        <f t="shared" si="246"/>
        <v>-0.10499999999999954</v>
      </c>
    </row>
    <row r="1171" spans="1:18" x14ac:dyDescent="0.25">
      <c r="A1171" s="1">
        <v>43629</v>
      </c>
      <c r="B1171">
        <f t="shared" si="234"/>
        <v>6</v>
      </c>
      <c r="C1171" t="s">
        <v>11</v>
      </c>
      <c r="D1171">
        <v>4.51</v>
      </c>
      <c r="E1171" t="s">
        <v>5</v>
      </c>
      <c r="F1171">
        <v>4.5575000000000001</v>
      </c>
      <c r="G1171">
        <f t="shared" si="235"/>
        <v>2019</v>
      </c>
      <c r="H1171">
        <f t="shared" si="236"/>
        <v>0</v>
      </c>
      <c r="I1171">
        <f t="shared" si="237"/>
        <v>0</v>
      </c>
      <c r="J1171">
        <f t="shared" si="238"/>
        <v>0</v>
      </c>
      <c r="K1171">
        <f t="shared" si="239"/>
        <v>1</v>
      </c>
      <c r="L1171">
        <f t="shared" si="240"/>
        <v>0</v>
      </c>
      <c r="M1171">
        <f t="shared" si="241"/>
        <v>0</v>
      </c>
      <c r="N1171">
        <f t="shared" si="242"/>
        <v>0</v>
      </c>
      <c r="O1171">
        <f t="shared" si="243"/>
        <v>0</v>
      </c>
      <c r="P1171">
        <f t="shared" si="244"/>
        <v>1</v>
      </c>
      <c r="Q1171">
        <f t="shared" si="245"/>
        <v>5</v>
      </c>
      <c r="R1171">
        <f t="shared" si="246"/>
        <v>-4.750000000000032E-2</v>
      </c>
    </row>
    <row r="1172" spans="1:18" x14ac:dyDescent="0.25">
      <c r="A1172" s="1">
        <v>43636</v>
      </c>
      <c r="B1172">
        <f t="shared" si="234"/>
        <v>6</v>
      </c>
      <c r="C1172" t="s">
        <v>11</v>
      </c>
      <c r="D1172">
        <v>4.5199999999999996</v>
      </c>
      <c r="E1172" t="s">
        <v>5</v>
      </c>
      <c r="F1172">
        <v>4.6100000000000003</v>
      </c>
      <c r="G1172">
        <f t="shared" si="235"/>
        <v>2019</v>
      </c>
      <c r="H1172">
        <f t="shared" si="236"/>
        <v>0</v>
      </c>
      <c r="I1172">
        <f t="shared" si="237"/>
        <v>0</v>
      </c>
      <c r="J1172">
        <f t="shared" si="238"/>
        <v>0</v>
      </c>
      <c r="K1172">
        <f t="shared" si="239"/>
        <v>1</v>
      </c>
      <c r="L1172">
        <f t="shared" si="240"/>
        <v>0</v>
      </c>
      <c r="M1172">
        <f t="shared" si="241"/>
        <v>0</v>
      </c>
      <c r="N1172">
        <f t="shared" si="242"/>
        <v>0</v>
      </c>
      <c r="O1172">
        <f t="shared" si="243"/>
        <v>0</v>
      </c>
      <c r="P1172">
        <f t="shared" si="244"/>
        <v>1</v>
      </c>
      <c r="Q1172">
        <f t="shared" si="245"/>
        <v>5</v>
      </c>
      <c r="R1172">
        <f t="shared" si="246"/>
        <v>-9.0000000000000746E-2</v>
      </c>
    </row>
    <row r="1173" spans="1:18" x14ac:dyDescent="0.25">
      <c r="A1173" s="1">
        <v>43643</v>
      </c>
      <c r="B1173">
        <f t="shared" si="234"/>
        <v>6</v>
      </c>
      <c r="C1173" t="s">
        <v>11</v>
      </c>
      <c r="D1173">
        <v>4.42</v>
      </c>
      <c r="E1173" t="s">
        <v>5</v>
      </c>
      <c r="F1173">
        <v>4.51</v>
      </c>
      <c r="G1173">
        <f t="shared" si="235"/>
        <v>2019</v>
      </c>
      <c r="H1173">
        <f t="shared" si="236"/>
        <v>0</v>
      </c>
      <c r="I1173">
        <f t="shared" si="237"/>
        <v>0</v>
      </c>
      <c r="J1173">
        <f t="shared" si="238"/>
        <v>0</v>
      </c>
      <c r="K1173">
        <f t="shared" si="239"/>
        <v>1</v>
      </c>
      <c r="L1173">
        <f t="shared" si="240"/>
        <v>0</v>
      </c>
      <c r="M1173">
        <f t="shared" si="241"/>
        <v>0</v>
      </c>
      <c r="N1173">
        <f t="shared" si="242"/>
        <v>0</v>
      </c>
      <c r="O1173">
        <f t="shared" si="243"/>
        <v>0</v>
      </c>
      <c r="P1173">
        <f t="shared" si="244"/>
        <v>1</v>
      </c>
      <c r="Q1173">
        <f t="shared" si="245"/>
        <v>5</v>
      </c>
      <c r="R1173">
        <f t="shared" si="246"/>
        <v>-8.9999999999999858E-2</v>
      </c>
    </row>
    <row r="1174" spans="1:18" x14ac:dyDescent="0.25">
      <c r="A1174" s="1">
        <v>43468</v>
      </c>
      <c r="B1174">
        <f t="shared" si="234"/>
        <v>1</v>
      </c>
      <c r="C1174" t="s">
        <v>11</v>
      </c>
      <c r="D1174">
        <v>3.94</v>
      </c>
      <c r="E1174" t="s">
        <v>3</v>
      </c>
      <c r="F1174">
        <v>3.9474999999999998</v>
      </c>
      <c r="G1174">
        <f t="shared" si="235"/>
        <v>2019</v>
      </c>
      <c r="H1174">
        <f t="shared" si="236"/>
        <v>0</v>
      </c>
      <c r="I1174">
        <f t="shared" si="237"/>
        <v>0</v>
      </c>
      <c r="J1174">
        <f t="shared" si="238"/>
        <v>0</v>
      </c>
      <c r="K1174">
        <f t="shared" si="239"/>
        <v>1</v>
      </c>
      <c r="L1174">
        <f t="shared" si="240"/>
        <v>0</v>
      </c>
      <c r="M1174">
        <f t="shared" si="241"/>
        <v>0</v>
      </c>
      <c r="N1174">
        <f t="shared" si="242"/>
        <v>0</v>
      </c>
      <c r="O1174">
        <f t="shared" si="243"/>
        <v>0</v>
      </c>
      <c r="P1174">
        <f t="shared" si="244"/>
        <v>0</v>
      </c>
      <c r="Q1174">
        <f t="shared" si="245"/>
        <v>0</v>
      </c>
      <c r="R1174">
        <f t="shared" si="246"/>
        <v>-7.4999999999998401E-3</v>
      </c>
    </row>
    <row r="1175" spans="1:18" x14ac:dyDescent="0.25">
      <c r="A1175" s="1">
        <v>43475</v>
      </c>
      <c r="B1175">
        <f t="shared" si="234"/>
        <v>1</v>
      </c>
      <c r="C1175" t="s">
        <v>11</v>
      </c>
      <c r="D1175">
        <v>3.9</v>
      </c>
      <c r="E1175" t="s">
        <v>3</v>
      </c>
      <c r="F1175">
        <v>3.9224999999999999</v>
      </c>
      <c r="G1175">
        <f t="shared" si="235"/>
        <v>2019</v>
      </c>
      <c r="H1175">
        <f t="shared" si="236"/>
        <v>0</v>
      </c>
      <c r="I1175">
        <f t="shared" si="237"/>
        <v>0</v>
      </c>
      <c r="J1175">
        <f t="shared" si="238"/>
        <v>0</v>
      </c>
      <c r="K1175">
        <f t="shared" si="239"/>
        <v>1</v>
      </c>
      <c r="L1175">
        <f t="shared" si="240"/>
        <v>0</v>
      </c>
      <c r="M1175">
        <f t="shared" si="241"/>
        <v>0</v>
      </c>
      <c r="N1175">
        <f t="shared" si="242"/>
        <v>0</v>
      </c>
      <c r="O1175">
        <f t="shared" si="243"/>
        <v>0</v>
      </c>
      <c r="P1175">
        <f t="shared" si="244"/>
        <v>0</v>
      </c>
      <c r="Q1175">
        <f t="shared" si="245"/>
        <v>0</v>
      </c>
      <c r="R1175">
        <f t="shared" si="246"/>
        <v>-2.2499999999999964E-2</v>
      </c>
    </row>
    <row r="1176" spans="1:18" x14ac:dyDescent="0.25">
      <c r="A1176" s="1">
        <v>43482</v>
      </c>
      <c r="B1176">
        <f t="shared" si="234"/>
        <v>1</v>
      </c>
      <c r="C1176" t="s">
        <v>11</v>
      </c>
      <c r="D1176">
        <v>3.94</v>
      </c>
      <c r="E1176" t="s">
        <v>3</v>
      </c>
      <c r="F1176">
        <v>3.9550000000000001</v>
      </c>
      <c r="G1176">
        <f t="shared" si="235"/>
        <v>2019</v>
      </c>
      <c r="H1176">
        <f t="shared" si="236"/>
        <v>0</v>
      </c>
      <c r="I1176">
        <f t="shared" si="237"/>
        <v>0</v>
      </c>
      <c r="J1176">
        <f t="shared" si="238"/>
        <v>0</v>
      </c>
      <c r="K1176">
        <f t="shared" si="239"/>
        <v>1</v>
      </c>
      <c r="L1176">
        <f t="shared" si="240"/>
        <v>0</v>
      </c>
      <c r="M1176">
        <f t="shared" si="241"/>
        <v>0</v>
      </c>
      <c r="N1176">
        <f t="shared" si="242"/>
        <v>0</v>
      </c>
      <c r="O1176">
        <f t="shared" si="243"/>
        <v>0</v>
      </c>
      <c r="P1176">
        <f t="shared" si="244"/>
        <v>0</v>
      </c>
      <c r="Q1176">
        <f t="shared" si="245"/>
        <v>0</v>
      </c>
      <c r="R1176">
        <f t="shared" si="246"/>
        <v>-1.5000000000000124E-2</v>
      </c>
    </row>
    <row r="1177" spans="1:18" x14ac:dyDescent="0.25">
      <c r="A1177" s="1">
        <v>43489</v>
      </c>
      <c r="B1177">
        <f t="shared" si="234"/>
        <v>1</v>
      </c>
      <c r="C1177" t="s">
        <v>11</v>
      </c>
      <c r="D1177">
        <v>4.26</v>
      </c>
      <c r="E1177" t="s">
        <v>3</v>
      </c>
      <c r="F1177">
        <v>3.9350000000000001</v>
      </c>
      <c r="G1177">
        <f t="shared" si="235"/>
        <v>2019</v>
      </c>
      <c r="H1177">
        <f t="shared" si="236"/>
        <v>0</v>
      </c>
      <c r="I1177">
        <f t="shared" si="237"/>
        <v>0</v>
      </c>
      <c r="J1177">
        <f t="shared" si="238"/>
        <v>0</v>
      </c>
      <c r="K1177">
        <f t="shared" si="239"/>
        <v>1</v>
      </c>
      <c r="L1177">
        <f t="shared" si="240"/>
        <v>0</v>
      </c>
      <c r="M1177">
        <f t="shared" si="241"/>
        <v>0</v>
      </c>
      <c r="N1177">
        <f t="shared" si="242"/>
        <v>0</v>
      </c>
      <c r="O1177">
        <f t="shared" si="243"/>
        <v>0</v>
      </c>
      <c r="P1177">
        <f t="shared" si="244"/>
        <v>0</v>
      </c>
      <c r="Q1177">
        <f t="shared" si="245"/>
        <v>0</v>
      </c>
      <c r="R1177">
        <f t="shared" si="246"/>
        <v>0.32499999999999973</v>
      </c>
    </row>
    <row r="1178" spans="1:18" x14ac:dyDescent="0.25">
      <c r="A1178" s="1">
        <v>43496</v>
      </c>
      <c r="B1178">
        <f t="shared" si="234"/>
        <v>1</v>
      </c>
      <c r="C1178" t="s">
        <v>11</v>
      </c>
      <c r="D1178">
        <v>3.92</v>
      </c>
      <c r="E1178" t="s">
        <v>3</v>
      </c>
      <c r="F1178">
        <v>3.9275000000000002</v>
      </c>
      <c r="G1178">
        <f t="shared" si="235"/>
        <v>2019</v>
      </c>
      <c r="H1178">
        <f t="shared" si="236"/>
        <v>0</v>
      </c>
      <c r="I1178">
        <f t="shared" si="237"/>
        <v>0</v>
      </c>
      <c r="J1178">
        <f t="shared" si="238"/>
        <v>0</v>
      </c>
      <c r="K1178">
        <f t="shared" si="239"/>
        <v>1</v>
      </c>
      <c r="L1178">
        <f t="shared" si="240"/>
        <v>0</v>
      </c>
      <c r="M1178">
        <f t="shared" si="241"/>
        <v>0</v>
      </c>
      <c r="N1178">
        <f t="shared" si="242"/>
        <v>0</v>
      </c>
      <c r="O1178">
        <f t="shared" si="243"/>
        <v>0</v>
      </c>
      <c r="P1178">
        <f t="shared" si="244"/>
        <v>0</v>
      </c>
      <c r="Q1178">
        <f t="shared" si="245"/>
        <v>0</v>
      </c>
      <c r="R1178">
        <f t="shared" si="246"/>
        <v>-7.5000000000002842E-3</v>
      </c>
    </row>
    <row r="1179" spans="1:18" x14ac:dyDescent="0.25">
      <c r="A1179" s="1">
        <v>43503</v>
      </c>
      <c r="B1179">
        <f t="shared" si="234"/>
        <v>2</v>
      </c>
      <c r="C1179" t="s">
        <v>11</v>
      </c>
      <c r="D1179">
        <v>4.05</v>
      </c>
      <c r="E1179" t="s">
        <v>3</v>
      </c>
      <c r="F1179">
        <v>3.9224999999999999</v>
      </c>
      <c r="G1179">
        <f t="shared" si="235"/>
        <v>2019</v>
      </c>
      <c r="H1179">
        <f t="shared" si="236"/>
        <v>0</v>
      </c>
      <c r="I1179">
        <f t="shared" si="237"/>
        <v>0</v>
      </c>
      <c r="J1179">
        <f t="shared" si="238"/>
        <v>0</v>
      </c>
      <c r="K1179">
        <f t="shared" si="239"/>
        <v>1</v>
      </c>
      <c r="L1179">
        <f t="shared" si="240"/>
        <v>0</v>
      </c>
      <c r="M1179">
        <f t="shared" si="241"/>
        <v>0</v>
      </c>
      <c r="N1179">
        <f t="shared" si="242"/>
        <v>0</v>
      </c>
      <c r="O1179">
        <f t="shared" si="243"/>
        <v>0</v>
      </c>
      <c r="P1179">
        <f t="shared" si="244"/>
        <v>0</v>
      </c>
      <c r="Q1179">
        <f t="shared" si="245"/>
        <v>1</v>
      </c>
      <c r="R1179">
        <f t="shared" si="246"/>
        <v>0.12749999999999995</v>
      </c>
    </row>
    <row r="1180" spans="1:18" x14ac:dyDescent="0.25">
      <c r="A1180" s="1">
        <v>43510</v>
      </c>
      <c r="B1180">
        <f t="shared" si="234"/>
        <v>2</v>
      </c>
      <c r="C1180" t="s">
        <v>11</v>
      </c>
      <c r="D1180">
        <v>4.04</v>
      </c>
      <c r="E1180" t="s">
        <v>3</v>
      </c>
      <c r="F1180">
        <v>3.9075000000000002</v>
      </c>
      <c r="G1180">
        <f t="shared" si="235"/>
        <v>2019</v>
      </c>
      <c r="H1180">
        <f t="shared" si="236"/>
        <v>0</v>
      </c>
      <c r="I1180">
        <f t="shared" si="237"/>
        <v>0</v>
      </c>
      <c r="J1180">
        <f t="shared" si="238"/>
        <v>0</v>
      </c>
      <c r="K1180">
        <f t="shared" si="239"/>
        <v>1</v>
      </c>
      <c r="L1180">
        <f t="shared" si="240"/>
        <v>0</v>
      </c>
      <c r="M1180">
        <f t="shared" si="241"/>
        <v>0</v>
      </c>
      <c r="N1180">
        <f t="shared" si="242"/>
        <v>0</v>
      </c>
      <c r="O1180">
        <f t="shared" si="243"/>
        <v>0</v>
      </c>
      <c r="P1180">
        <f t="shared" si="244"/>
        <v>0</v>
      </c>
      <c r="Q1180">
        <f t="shared" si="245"/>
        <v>1</v>
      </c>
      <c r="R1180">
        <f t="shared" si="246"/>
        <v>0.13249999999999984</v>
      </c>
    </row>
    <row r="1181" spans="1:18" x14ac:dyDescent="0.25">
      <c r="A1181" s="1">
        <v>43517</v>
      </c>
      <c r="B1181">
        <f t="shared" si="234"/>
        <v>2</v>
      </c>
      <c r="C1181" t="s">
        <v>11</v>
      </c>
      <c r="D1181">
        <v>4.03</v>
      </c>
      <c r="E1181" t="s">
        <v>3</v>
      </c>
      <c r="F1181">
        <v>3.9224999999999999</v>
      </c>
      <c r="G1181">
        <f t="shared" si="235"/>
        <v>2019</v>
      </c>
      <c r="H1181">
        <f t="shared" si="236"/>
        <v>0</v>
      </c>
      <c r="I1181">
        <f t="shared" si="237"/>
        <v>0</v>
      </c>
      <c r="J1181">
        <f t="shared" si="238"/>
        <v>0</v>
      </c>
      <c r="K1181">
        <f t="shared" si="239"/>
        <v>1</v>
      </c>
      <c r="L1181">
        <f t="shared" si="240"/>
        <v>0</v>
      </c>
      <c r="M1181">
        <f t="shared" si="241"/>
        <v>0</v>
      </c>
      <c r="N1181">
        <f t="shared" si="242"/>
        <v>0</v>
      </c>
      <c r="O1181">
        <f t="shared" si="243"/>
        <v>0</v>
      </c>
      <c r="P1181">
        <f t="shared" si="244"/>
        <v>0</v>
      </c>
      <c r="Q1181">
        <f t="shared" si="245"/>
        <v>1</v>
      </c>
      <c r="R1181">
        <f t="shared" si="246"/>
        <v>0.10750000000000037</v>
      </c>
    </row>
    <row r="1182" spans="1:18" x14ac:dyDescent="0.25">
      <c r="A1182" s="1">
        <v>43524</v>
      </c>
      <c r="B1182">
        <f t="shared" si="234"/>
        <v>2</v>
      </c>
      <c r="C1182" t="s">
        <v>11</v>
      </c>
      <c r="D1182">
        <v>3.91</v>
      </c>
      <c r="E1182" t="s">
        <v>3</v>
      </c>
      <c r="F1182">
        <v>3.7949999999999999</v>
      </c>
      <c r="G1182">
        <f t="shared" si="235"/>
        <v>2019</v>
      </c>
      <c r="H1182">
        <f t="shared" si="236"/>
        <v>0</v>
      </c>
      <c r="I1182">
        <f t="shared" si="237"/>
        <v>0</v>
      </c>
      <c r="J1182">
        <f t="shared" si="238"/>
        <v>0</v>
      </c>
      <c r="K1182">
        <f t="shared" si="239"/>
        <v>1</v>
      </c>
      <c r="L1182">
        <f t="shared" si="240"/>
        <v>0</v>
      </c>
      <c r="M1182">
        <f t="shared" si="241"/>
        <v>0</v>
      </c>
      <c r="N1182">
        <f t="shared" si="242"/>
        <v>0</v>
      </c>
      <c r="O1182">
        <f t="shared" si="243"/>
        <v>0</v>
      </c>
      <c r="P1182">
        <f t="shared" si="244"/>
        <v>0</v>
      </c>
      <c r="Q1182">
        <f t="shared" si="245"/>
        <v>1</v>
      </c>
      <c r="R1182">
        <f t="shared" si="246"/>
        <v>0.11500000000000021</v>
      </c>
    </row>
    <row r="1183" spans="1:18" x14ac:dyDescent="0.25">
      <c r="A1183" s="1">
        <v>43531</v>
      </c>
      <c r="B1183">
        <f t="shared" si="234"/>
        <v>3</v>
      </c>
      <c r="C1183" t="s">
        <v>11</v>
      </c>
      <c r="D1183">
        <v>3.9</v>
      </c>
      <c r="E1183" t="s">
        <v>3</v>
      </c>
      <c r="F1183">
        <v>3.7425000000000002</v>
      </c>
      <c r="G1183">
        <f t="shared" si="235"/>
        <v>2019</v>
      </c>
      <c r="H1183">
        <f t="shared" si="236"/>
        <v>0</v>
      </c>
      <c r="I1183">
        <f t="shared" si="237"/>
        <v>0</v>
      </c>
      <c r="J1183">
        <f t="shared" si="238"/>
        <v>0</v>
      </c>
      <c r="K1183">
        <f t="shared" si="239"/>
        <v>1</v>
      </c>
      <c r="L1183">
        <f t="shared" si="240"/>
        <v>0</v>
      </c>
      <c r="M1183">
        <f t="shared" si="241"/>
        <v>0</v>
      </c>
      <c r="N1183">
        <f t="shared" si="242"/>
        <v>0</v>
      </c>
      <c r="O1183">
        <f t="shared" si="243"/>
        <v>0</v>
      </c>
      <c r="P1183">
        <f t="shared" si="244"/>
        <v>0</v>
      </c>
      <c r="Q1183">
        <f t="shared" si="245"/>
        <v>2</v>
      </c>
      <c r="R1183">
        <f t="shared" si="246"/>
        <v>0.15749999999999975</v>
      </c>
    </row>
    <row r="1184" spans="1:18" x14ac:dyDescent="0.25">
      <c r="A1184" s="1">
        <v>43538</v>
      </c>
      <c r="B1184">
        <f t="shared" si="234"/>
        <v>3</v>
      </c>
      <c r="C1184" t="s">
        <v>11</v>
      </c>
      <c r="D1184">
        <v>3.96</v>
      </c>
      <c r="E1184" t="s">
        <v>3</v>
      </c>
      <c r="F1184">
        <v>3.7949999999999999</v>
      </c>
      <c r="G1184">
        <f t="shared" si="235"/>
        <v>2019</v>
      </c>
      <c r="H1184">
        <f t="shared" si="236"/>
        <v>0</v>
      </c>
      <c r="I1184">
        <f t="shared" si="237"/>
        <v>0</v>
      </c>
      <c r="J1184">
        <f t="shared" si="238"/>
        <v>0</v>
      </c>
      <c r="K1184">
        <f t="shared" si="239"/>
        <v>1</v>
      </c>
      <c r="L1184">
        <f t="shared" si="240"/>
        <v>0</v>
      </c>
      <c r="M1184">
        <f t="shared" si="241"/>
        <v>0</v>
      </c>
      <c r="N1184">
        <f t="shared" si="242"/>
        <v>0</v>
      </c>
      <c r="O1184">
        <f t="shared" si="243"/>
        <v>0</v>
      </c>
      <c r="P1184">
        <f t="shared" si="244"/>
        <v>0</v>
      </c>
      <c r="Q1184">
        <f t="shared" si="245"/>
        <v>2</v>
      </c>
      <c r="R1184">
        <f t="shared" si="246"/>
        <v>0.16500000000000004</v>
      </c>
    </row>
    <row r="1185" spans="1:18" x14ac:dyDescent="0.25">
      <c r="A1185" s="1">
        <v>43545</v>
      </c>
      <c r="B1185">
        <f t="shared" si="234"/>
        <v>3</v>
      </c>
      <c r="C1185" t="s">
        <v>11</v>
      </c>
      <c r="D1185">
        <v>4.09</v>
      </c>
      <c r="E1185" t="s">
        <v>3</v>
      </c>
      <c r="F1185">
        <v>3.855</v>
      </c>
      <c r="G1185">
        <f t="shared" si="235"/>
        <v>2019</v>
      </c>
      <c r="H1185">
        <f t="shared" si="236"/>
        <v>0</v>
      </c>
      <c r="I1185">
        <f t="shared" si="237"/>
        <v>0</v>
      </c>
      <c r="J1185">
        <f t="shared" si="238"/>
        <v>0</v>
      </c>
      <c r="K1185">
        <f t="shared" si="239"/>
        <v>1</v>
      </c>
      <c r="L1185">
        <f t="shared" si="240"/>
        <v>0</v>
      </c>
      <c r="M1185">
        <f t="shared" si="241"/>
        <v>0</v>
      </c>
      <c r="N1185">
        <f t="shared" si="242"/>
        <v>0</v>
      </c>
      <c r="O1185">
        <f t="shared" si="243"/>
        <v>0</v>
      </c>
      <c r="P1185">
        <f t="shared" si="244"/>
        <v>0</v>
      </c>
      <c r="Q1185">
        <f t="shared" si="245"/>
        <v>2</v>
      </c>
      <c r="R1185">
        <f t="shared" si="246"/>
        <v>0.23499999999999988</v>
      </c>
    </row>
    <row r="1186" spans="1:18" x14ac:dyDescent="0.25">
      <c r="A1186" s="1">
        <v>43552</v>
      </c>
      <c r="B1186">
        <f t="shared" si="234"/>
        <v>3</v>
      </c>
      <c r="C1186" t="s">
        <v>11</v>
      </c>
      <c r="D1186">
        <v>4.07</v>
      </c>
      <c r="E1186" t="s">
        <v>3</v>
      </c>
      <c r="F1186">
        <v>3.8374999999999999</v>
      </c>
      <c r="G1186">
        <f t="shared" si="235"/>
        <v>2019</v>
      </c>
      <c r="H1186">
        <f t="shared" si="236"/>
        <v>0</v>
      </c>
      <c r="I1186">
        <f t="shared" si="237"/>
        <v>0</v>
      </c>
      <c r="J1186">
        <f t="shared" si="238"/>
        <v>0</v>
      </c>
      <c r="K1186">
        <f t="shared" si="239"/>
        <v>1</v>
      </c>
      <c r="L1186">
        <f t="shared" si="240"/>
        <v>0</v>
      </c>
      <c r="M1186">
        <f t="shared" si="241"/>
        <v>0</v>
      </c>
      <c r="N1186">
        <f t="shared" si="242"/>
        <v>0</v>
      </c>
      <c r="O1186">
        <f t="shared" si="243"/>
        <v>0</v>
      </c>
      <c r="P1186">
        <f t="shared" si="244"/>
        <v>0</v>
      </c>
      <c r="Q1186">
        <f t="shared" si="245"/>
        <v>2</v>
      </c>
      <c r="R1186">
        <f t="shared" si="246"/>
        <v>0.23250000000000037</v>
      </c>
    </row>
    <row r="1187" spans="1:18" x14ac:dyDescent="0.25">
      <c r="A1187" s="1">
        <v>43559</v>
      </c>
      <c r="B1187">
        <f t="shared" si="234"/>
        <v>4</v>
      </c>
      <c r="C1187" t="s">
        <v>11</v>
      </c>
      <c r="D1187">
        <v>4.08</v>
      </c>
      <c r="E1187" t="s">
        <v>3</v>
      </c>
      <c r="F1187">
        <v>3.7425000000000002</v>
      </c>
      <c r="G1187">
        <f t="shared" si="235"/>
        <v>2019</v>
      </c>
      <c r="H1187">
        <f t="shared" si="236"/>
        <v>0</v>
      </c>
      <c r="I1187">
        <f t="shared" si="237"/>
        <v>0</v>
      </c>
      <c r="J1187">
        <f t="shared" si="238"/>
        <v>0</v>
      </c>
      <c r="K1187">
        <f t="shared" si="239"/>
        <v>1</v>
      </c>
      <c r="L1187">
        <f t="shared" si="240"/>
        <v>0</v>
      </c>
      <c r="M1187">
        <f t="shared" si="241"/>
        <v>0</v>
      </c>
      <c r="N1187">
        <f t="shared" si="242"/>
        <v>0</v>
      </c>
      <c r="O1187">
        <f t="shared" si="243"/>
        <v>0</v>
      </c>
      <c r="P1187">
        <f t="shared" si="244"/>
        <v>0</v>
      </c>
      <c r="Q1187">
        <f t="shared" si="245"/>
        <v>3</v>
      </c>
      <c r="R1187">
        <f t="shared" si="246"/>
        <v>0.33749999999999991</v>
      </c>
    </row>
    <row r="1188" spans="1:18" x14ac:dyDescent="0.25">
      <c r="A1188" s="1">
        <v>43566</v>
      </c>
      <c r="B1188">
        <f t="shared" si="234"/>
        <v>4</v>
      </c>
      <c r="C1188" t="s">
        <v>11</v>
      </c>
      <c r="D1188">
        <v>4</v>
      </c>
      <c r="E1188" t="s">
        <v>3</v>
      </c>
      <c r="F1188">
        <v>3.6875</v>
      </c>
      <c r="G1188">
        <f t="shared" si="235"/>
        <v>2019</v>
      </c>
      <c r="H1188">
        <f t="shared" si="236"/>
        <v>0</v>
      </c>
      <c r="I1188">
        <f t="shared" si="237"/>
        <v>0</v>
      </c>
      <c r="J1188">
        <f t="shared" si="238"/>
        <v>0</v>
      </c>
      <c r="K1188">
        <f t="shared" si="239"/>
        <v>1</v>
      </c>
      <c r="L1188">
        <f t="shared" si="240"/>
        <v>0</v>
      </c>
      <c r="M1188">
        <f t="shared" si="241"/>
        <v>0</v>
      </c>
      <c r="N1188">
        <f t="shared" si="242"/>
        <v>0</v>
      </c>
      <c r="O1188">
        <f t="shared" si="243"/>
        <v>0</v>
      </c>
      <c r="P1188">
        <f t="shared" si="244"/>
        <v>0</v>
      </c>
      <c r="Q1188">
        <f t="shared" si="245"/>
        <v>3</v>
      </c>
      <c r="R1188">
        <f t="shared" si="246"/>
        <v>0.3125</v>
      </c>
    </row>
    <row r="1189" spans="1:18" x14ac:dyDescent="0.25">
      <c r="A1189" s="1">
        <v>43573</v>
      </c>
      <c r="B1189">
        <f t="shared" si="234"/>
        <v>4</v>
      </c>
      <c r="C1189" t="s">
        <v>11</v>
      </c>
      <c r="D1189">
        <v>4.1100000000000003</v>
      </c>
      <c r="E1189" t="s">
        <v>3</v>
      </c>
      <c r="F1189">
        <v>3.6724999999999999</v>
      </c>
      <c r="G1189">
        <f t="shared" si="235"/>
        <v>2019</v>
      </c>
      <c r="H1189">
        <f t="shared" si="236"/>
        <v>0</v>
      </c>
      <c r="I1189">
        <f t="shared" si="237"/>
        <v>0</v>
      </c>
      <c r="J1189">
        <f t="shared" si="238"/>
        <v>0</v>
      </c>
      <c r="K1189">
        <f t="shared" si="239"/>
        <v>1</v>
      </c>
      <c r="L1189">
        <f t="shared" si="240"/>
        <v>0</v>
      </c>
      <c r="M1189">
        <f t="shared" si="241"/>
        <v>0</v>
      </c>
      <c r="N1189">
        <f t="shared" si="242"/>
        <v>0</v>
      </c>
      <c r="O1189">
        <f t="shared" si="243"/>
        <v>0</v>
      </c>
      <c r="P1189">
        <f t="shared" si="244"/>
        <v>0</v>
      </c>
      <c r="Q1189">
        <f t="shared" si="245"/>
        <v>3</v>
      </c>
      <c r="R1189">
        <f t="shared" si="246"/>
        <v>0.43750000000000044</v>
      </c>
    </row>
    <row r="1190" spans="1:18" x14ac:dyDescent="0.25">
      <c r="A1190" s="1">
        <v>43580</v>
      </c>
      <c r="B1190">
        <f t="shared" si="234"/>
        <v>4</v>
      </c>
      <c r="C1190" t="s">
        <v>11</v>
      </c>
      <c r="D1190">
        <v>4.05</v>
      </c>
      <c r="E1190" t="s">
        <v>3</v>
      </c>
      <c r="F1190">
        <v>3.5724999999999998</v>
      </c>
      <c r="G1190">
        <f t="shared" si="235"/>
        <v>2019</v>
      </c>
      <c r="H1190">
        <f t="shared" si="236"/>
        <v>0</v>
      </c>
      <c r="I1190">
        <f t="shared" si="237"/>
        <v>0</v>
      </c>
      <c r="J1190">
        <f t="shared" si="238"/>
        <v>0</v>
      </c>
      <c r="K1190">
        <f t="shared" si="239"/>
        <v>1</v>
      </c>
      <c r="L1190">
        <f t="shared" si="240"/>
        <v>0</v>
      </c>
      <c r="M1190">
        <f t="shared" si="241"/>
        <v>0</v>
      </c>
      <c r="N1190">
        <f t="shared" si="242"/>
        <v>0</v>
      </c>
      <c r="O1190">
        <f t="shared" si="243"/>
        <v>0</v>
      </c>
      <c r="P1190">
        <f t="shared" si="244"/>
        <v>0</v>
      </c>
      <c r="Q1190">
        <f t="shared" si="245"/>
        <v>3</v>
      </c>
      <c r="R1190">
        <f t="shared" si="246"/>
        <v>0.47750000000000004</v>
      </c>
    </row>
    <row r="1191" spans="1:18" x14ac:dyDescent="0.25">
      <c r="A1191" s="1">
        <v>43587</v>
      </c>
      <c r="B1191">
        <f t="shared" si="234"/>
        <v>5</v>
      </c>
      <c r="C1191" t="s">
        <v>11</v>
      </c>
      <c r="D1191">
        <v>4.16</v>
      </c>
      <c r="E1191" t="s">
        <v>3</v>
      </c>
      <c r="F1191">
        <v>3.7050000000000001</v>
      </c>
      <c r="G1191">
        <f t="shared" si="235"/>
        <v>2019</v>
      </c>
      <c r="H1191">
        <f t="shared" si="236"/>
        <v>0</v>
      </c>
      <c r="I1191">
        <f t="shared" si="237"/>
        <v>0</v>
      </c>
      <c r="J1191">
        <f t="shared" si="238"/>
        <v>0</v>
      </c>
      <c r="K1191">
        <f t="shared" si="239"/>
        <v>1</v>
      </c>
      <c r="L1191">
        <f t="shared" si="240"/>
        <v>0</v>
      </c>
      <c r="M1191">
        <f t="shared" si="241"/>
        <v>0</v>
      </c>
      <c r="N1191">
        <f t="shared" si="242"/>
        <v>0</v>
      </c>
      <c r="O1191">
        <f t="shared" si="243"/>
        <v>0</v>
      </c>
      <c r="P1191">
        <f t="shared" si="244"/>
        <v>0</v>
      </c>
      <c r="Q1191">
        <f t="shared" si="245"/>
        <v>4</v>
      </c>
      <c r="R1191">
        <f t="shared" si="246"/>
        <v>0.45500000000000007</v>
      </c>
    </row>
    <row r="1192" spans="1:18" x14ac:dyDescent="0.25">
      <c r="A1192" s="1">
        <v>43594</v>
      </c>
      <c r="B1192">
        <f t="shared" si="234"/>
        <v>5</v>
      </c>
      <c r="C1192" t="s">
        <v>11</v>
      </c>
      <c r="D1192">
        <v>4.2699999999999996</v>
      </c>
      <c r="E1192" t="s">
        <v>3</v>
      </c>
      <c r="F1192">
        <v>3.5325000000000002</v>
      </c>
      <c r="G1192">
        <f t="shared" si="235"/>
        <v>2019</v>
      </c>
      <c r="H1192">
        <f t="shared" si="236"/>
        <v>0</v>
      </c>
      <c r="I1192">
        <f t="shared" si="237"/>
        <v>0</v>
      </c>
      <c r="J1192">
        <f t="shared" si="238"/>
        <v>0</v>
      </c>
      <c r="K1192">
        <f t="shared" si="239"/>
        <v>1</v>
      </c>
      <c r="L1192">
        <f t="shared" si="240"/>
        <v>0</v>
      </c>
      <c r="M1192">
        <f t="shared" si="241"/>
        <v>0</v>
      </c>
      <c r="N1192">
        <f t="shared" si="242"/>
        <v>0</v>
      </c>
      <c r="O1192">
        <f t="shared" si="243"/>
        <v>0</v>
      </c>
      <c r="P1192">
        <f t="shared" si="244"/>
        <v>0</v>
      </c>
      <c r="Q1192">
        <f t="shared" si="245"/>
        <v>4</v>
      </c>
      <c r="R1192">
        <f t="shared" si="246"/>
        <v>0.73749999999999938</v>
      </c>
    </row>
    <row r="1193" spans="1:18" x14ac:dyDescent="0.25">
      <c r="A1193" s="1">
        <v>43601</v>
      </c>
      <c r="B1193">
        <f t="shared" si="234"/>
        <v>5</v>
      </c>
      <c r="C1193" t="s">
        <v>11</v>
      </c>
      <c r="D1193">
        <v>4.5199999999999996</v>
      </c>
      <c r="E1193" t="s">
        <v>3</v>
      </c>
      <c r="F1193">
        <v>3.79</v>
      </c>
      <c r="G1193">
        <f t="shared" si="235"/>
        <v>2019</v>
      </c>
      <c r="H1193">
        <f t="shared" si="236"/>
        <v>0</v>
      </c>
      <c r="I1193">
        <f t="shared" si="237"/>
        <v>0</v>
      </c>
      <c r="J1193">
        <f t="shared" si="238"/>
        <v>0</v>
      </c>
      <c r="K1193">
        <f t="shared" si="239"/>
        <v>1</v>
      </c>
      <c r="L1193">
        <f t="shared" si="240"/>
        <v>0</v>
      </c>
      <c r="M1193">
        <f t="shared" si="241"/>
        <v>0</v>
      </c>
      <c r="N1193">
        <f t="shared" si="242"/>
        <v>0</v>
      </c>
      <c r="O1193">
        <f t="shared" si="243"/>
        <v>0</v>
      </c>
      <c r="P1193">
        <f t="shared" si="244"/>
        <v>0</v>
      </c>
      <c r="Q1193">
        <f t="shared" si="245"/>
        <v>4</v>
      </c>
      <c r="R1193">
        <f t="shared" si="246"/>
        <v>0.72999999999999954</v>
      </c>
    </row>
    <row r="1194" spans="1:18" x14ac:dyDescent="0.25">
      <c r="A1194" s="1">
        <v>43608</v>
      </c>
      <c r="B1194">
        <f t="shared" si="234"/>
        <v>5</v>
      </c>
      <c r="C1194" t="s">
        <v>11</v>
      </c>
      <c r="D1194">
        <v>4.54</v>
      </c>
      <c r="E1194" t="s">
        <v>3</v>
      </c>
      <c r="F1194">
        <v>3.8975</v>
      </c>
      <c r="G1194">
        <f t="shared" si="235"/>
        <v>2019</v>
      </c>
      <c r="H1194">
        <f t="shared" si="236"/>
        <v>0</v>
      </c>
      <c r="I1194">
        <f t="shared" si="237"/>
        <v>0</v>
      </c>
      <c r="J1194">
        <f t="shared" si="238"/>
        <v>0</v>
      </c>
      <c r="K1194">
        <f t="shared" si="239"/>
        <v>1</v>
      </c>
      <c r="L1194">
        <f t="shared" si="240"/>
        <v>0</v>
      </c>
      <c r="M1194">
        <f t="shared" si="241"/>
        <v>0</v>
      </c>
      <c r="N1194">
        <f t="shared" si="242"/>
        <v>0</v>
      </c>
      <c r="O1194">
        <f t="shared" si="243"/>
        <v>0</v>
      </c>
      <c r="P1194">
        <f t="shared" si="244"/>
        <v>0</v>
      </c>
      <c r="Q1194">
        <f t="shared" si="245"/>
        <v>4</v>
      </c>
      <c r="R1194">
        <f t="shared" si="246"/>
        <v>0.64250000000000007</v>
      </c>
    </row>
    <row r="1195" spans="1:18" x14ac:dyDescent="0.25">
      <c r="A1195" s="1">
        <v>43615</v>
      </c>
      <c r="B1195">
        <f t="shared" si="234"/>
        <v>5</v>
      </c>
      <c r="C1195" t="s">
        <v>11</v>
      </c>
      <c r="D1195">
        <v>4.87</v>
      </c>
      <c r="E1195" t="s">
        <v>3</v>
      </c>
      <c r="F1195">
        <v>4.3624999999999998</v>
      </c>
      <c r="G1195">
        <f t="shared" si="235"/>
        <v>2019</v>
      </c>
      <c r="H1195">
        <f t="shared" si="236"/>
        <v>0</v>
      </c>
      <c r="I1195">
        <f t="shared" si="237"/>
        <v>0</v>
      </c>
      <c r="J1195">
        <f t="shared" si="238"/>
        <v>0</v>
      </c>
      <c r="K1195">
        <f t="shared" si="239"/>
        <v>1</v>
      </c>
      <c r="L1195">
        <f t="shared" si="240"/>
        <v>0</v>
      </c>
      <c r="M1195">
        <f t="shared" si="241"/>
        <v>0</v>
      </c>
      <c r="N1195">
        <f t="shared" si="242"/>
        <v>0</v>
      </c>
      <c r="O1195">
        <f t="shared" si="243"/>
        <v>0</v>
      </c>
      <c r="P1195">
        <f t="shared" si="244"/>
        <v>0</v>
      </c>
      <c r="Q1195">
        <f t="shared" si="245"/>
        <v>4</v>
      </c>
      <c r="R1195">
        <f t="shared" si="246"/>
        <v>0.50750000000000028</v>
      </c>
    </row>
    <row r="1196" spans="1:18" x14ac:dyDescent="0.25">
      <c r="A1196" s="1">
        <v>43622</v>
      </c>
      <c r="B1196">
        <f t="shared" si="234"/>
        <v>6</v>
      </c>
      <c r="C1196" t="s">
        <v>11</v>
      </c>
      <c r="D1196">
        <v>4.28</v>
      </c>
      <c r="E1196" t="s">
        <v>3</v>
      </c>
      <c r="F1196">
        <v>4.2050000000000001</v>
      </c>
      <c r="G1196">
        <f t="shared" si="235"/>
        <v>2019</v>
      </c>
      <c r="H1196">
        <f t="shared" si="236"/>
        <v>0</v>
      </c>
      <c r="I1196">
        <f t="shared" si="237"/>
        <v>0</v>
      </c>
      <c r="J1196">
        <f t="shared" si="238"/>
        <v>0</v>
      </c>
      <c r="K1196">
        <f t="shared" si="239"/>
        <v>1</v>
      </c>
      <c r="L1196">
        <f t="shared" si="240"/>
        <v>0</v>
      </c>
      <c r="M1196">
        <f t="shared" si="241"/>
        <v>0</v>
      </c>
      <c r="N1196">
        <f t="shared" si="242"/>
        <v>0</v>
      </c>
      <c r="O1196">
        <f t="shared" si="243"/>
        <v>0</v>
      </c>
      <c r="P1196">
        <f t="shared" si="244"/>
        <v>0</v>
      </c>
      <c r="Q1196">
        <f t="shared" si="245"/>
        <v>5</v>
      </c>
      <c r="R1196">
        <f t="shared" si="246"/>
        <v>7.5000000000000178E-2</v>
      </c>
    </row>
    <row r="1197" spans="1:18" x14ac:dyDescent="0.25">
      <c r="A1197" s="1">
        <v>43629</v>
      </c>
      <c r="B1197">
        <f t="shared" si="234"/>
        <v>6</v>
      </c>
      <c r="C1197" t="s">
        <v>11</v>
      </c>
      <c r="D1197">
        <v>4.51</v>
      </c>
      <c r="E1197" t="s">
        <v>3</v>
      </c>
      <c r="F1197">
        <v>4.42</v>
      </c>
      <c r="G1197">
        <f t="shared" si="235"/>
        <v>2019</v>
      </c>
      <c r="H1197">
        <f t="shared" si="236"/>
        <v>0</v>
      </c>
      <c r="I1197">
        <f t="shared" si="237"/>
        <v>0</v>
      </c>
      <c r="J1197">
        <f t="shared" si="238"/>
        <v>0</v>
      </c>
      <c r="K1197">
        <f t="shared" si="239"/>
        <v>1</v>
      </c>
      <c r="L1197">
        <f t="shared" si="240"/>
        <v>0</v>
      </c>
      <c r="M1197">
        <f t="shared" si="241"/>
        <v>0</v>
      </c>
      <c r="N1197">
        <f t="shared" si="242"/>
        <v>0</v>
      </c>
      <c r="O1197">
        <f t="shared" si="243"/>
        <v>0</v>
      </c>
      <c r="P1197">
        <f t="shared" si="244"/>
        <v>0</v>
      </c>
      <c r="Q1197">
        <f t="shared" si="245"/>
        <v>5</v>
      </c>
      <c r="R1197">
        <f t="shared" si="246"/>
        <v>8.9999999999999858E-2</v>
      </c>
    </row>
    <row r="1198" spans="1:18" x14ac:dyDescent="0.25">
      <c r="A1198" s="1">
        <v>43636</v>
      </c>
      <c r="B1198">
        <f t="shared" si="234"/>
        <v>6</v>
      </c>
      <c r="C1198" t="s">
        <v>11</v>
      </c>
      <c r="D1198">
        <v>4.5199999999999996</v>
      </c>
      <c r="E1198" t="s">
        <v>3</v>
      </c>
      <c r="F1198">
        <v>4.5</v>
      </c>
      <c r="G1198">
        <f t="shared" si="235"/>
        <v>2019</v>
      </c>
      <c r="H1198">
        <f t="shared" si="236"/>
        <v>0</v>
      </c>
      <c r="I1198">
        <f t="shared" si="237"/>
        <v>0</v>
      </c>
      <c r="J1198">
        <f t="shared" si="238"/>
        <v>0</v>
      </c>
      <c r="K1198">
        <f t="shared" si="239"/>
        <v>1</v>
      </c>
      <c r="L1198">
        <f t="shared" si="240"/>
        <v>0</v>
      </c>
      <c r="M1198">
        <f t="shared" si="241"/>
        <v>0</v>
      </c>
      <c r="N1198">
        <f t="shared" si="242"/>
        <v>0</v>
      </c>
      <c r="O1198">
        <f t="shared" si="243"/>
        <v>0</v>
      </c>
      <c r="P1198">
        <f t="shared" si="244"/>
        <v>0</v>
      </c>
      <c r="Q1198">
        <f t="shared" si="245"/>
        <v>5</v>
      </c>
      <c r="R1198">
        <f t="shared" si="246"/>
        <v>1.9999999999999574E-2</v>
      </c>
    </row>
    <row r="1199" spans="1:18" x14ac:dyDescent="0.25">
      <c r="A1199" s="1">
        <v>43643</v>
      </c>
      <c r="B1199">
        <f t="shared" si="234"/>
        <v>6</v>
      </c>
      <c r="C1199" t="s">
        <v>11</v>
      </c>
      <c r="D1199">
        <v>4.42</v>
      </c>
      <c r="E1199" t="s">
        <v>3</v>
      </c>
      <c r="F1199">
        <v>4.4000000000000004</v>
      </c>
      <c r="G1199">
        <f t="shared" si="235"/>
        <v>2019</v>
      </c>
      <c r="H1199">
        <f t="shared" si="236"/>
        <v>0</v>
      </c>
      <c r="I1199">
        <f t="shared" si="237"/>
        <v>0</v>
      </c>
      <c r="J1199">
        <f t="shared" si="238"/>
        <v>0</v>
      </c>
      <c r="K1199">
        <f t="shared" si="239"/>
        <v>1</v>
      </c>
      <c r="L1199">
        <f t="shared" si="240"/>
        <v>0</v>
      </c>
      <c r="M1199">
        <f t="shared" si="241"/>
        <v>0</v>
      </c>
      <c r="N1199">
        <f t="shared" si="242"/>
        <v>0</v>
      </c>
      <c r="O1199">
        <f t="shared" si="243"/>
        <v>0</v>
      </c>
      <c r="P1199">
        <f t="shared" si="244"/>
        <v>0</v>
      </c>
      <c r="Q1199">
        <f t="shared" si="245"/>
        <v>5</v>
      </c>
      <c r="R1199">
        <f t="shared" si="246"/>
        <v>1.9999999999999574E-2</v>
      </c>
    </row>
    <row r="1200" spans="1:18" x14ac:dyDescent="0.25">
      <c r="A1200" s="1">
        <v>43468</v>
      </c>
      <c r="B1200">
        <f t="shared" si="234"/>
        <v>1</v>
      </c>
      <c r="C1200" t="s">
        <v>11</v>
      </c>
      <c r="D1200">
        <v>3.94</v>
      </c>
      <c r="E1200" t="s">
        <v>4</v>
      </c>
      <c r="F1200">
        <v>3.97</v>
      </c>
      <c r="G1200">
        <f t="shared" si="235"/>
        <v>2019</v>
      </c>
      <c r="H1200">
        <f t="shared" si="236"/>
        <v>0</v>
      </c>
      <c r="I1200">
        <f t="shared" si="237"/>
        <v>0</v>
      </c>
      <c r="J1200">
        <f t="shared" si="238"/>
        <v>0</v>
      </c>
      <c r="K1200">
        <f t="shared" si="239"/>
        <v>1</v>
      </c>
      <c r="L1200">
        <f t="shared" si="240"/>
        <v>0</v>
      </c>
      <c r="M1200">
        <f t="shared" si="241"/>
        <v>0</v>
      </c>
      <c r="N1200">
        <f t="shared" si="242"/>
        <v>0</v>
      </c>
      <c r="O1200">
        <f t="shared" si="243"/>
        <v>1</v>
      </c>
      <c r="P1200">
        <f t="shared" si="244"/>
        <v>0</v>
      </c>
      <c r="Q1200">
        <f t="shared" si="245"/>
        <v>0</v>
      </c>
      <c r="R1200">
        <f t="shared" si="246"/>
        <v>-3.0000000000000249E-2</v>
      </c>
    </row>
    <row r="1201" spans="1:18" x14ac:dyDescent="0.25">
      <c r="A1201" s="1">
        <v>43475</v>
      </c>
      <c r="B1201">
        <f t="shared" si="234"/>
        <v>1</v>
      </c>
      <c r="C1201" t="s">
        <v>11</v>
      </c>
      <c r="D1201">
        <v>3.9</v>
      </c>
      <c r="E1201" t="s">
        <v>4</v>
      </c>
      <c r="F1201">
        <v>3.95</v>
      </c>
      <c r="G1201">
        <f t="shared" si="235"/>
        <v>2019</v>
      </c>
      <c r="H1201">
        <f t="shared" si="236"/>
        <v>0</v>
      </c>
      <c r="I1201">
        <f t="shared" si="237"/>
        <v>0</v>
      </c>
      <c r="J1201">
        <f t="shared" si="238"/>
        <v>0</v>
      </c>
      <c r="K1201">
        <f t="shared" si="239"/>
        <v>1</v>
      </c>
      <c r="L1201">
        <f t="shared" si="240"/>
        <v>0</v>
      </c>
      <c r="M1201">
        <f t="shared" si="241"/>
        <v>0</v>
      </c>
      <c r="N1201">
        <f t="shared" si="242"/>
        <v>0</v>
      </c>
      <c r="O1201">
        <f t="shared" si="243"/>
        <v>1</v>
      </c>
      <c r="P1201">
        <f t="shared" si="244"/>
        <v>0</v>
      </c>
      <c r="Q1201">
        <f t="shared" si="245"/>
        <v>0</v>
      </c>
      <c r="R1201">
        <f t="shared" si="246"/>
        <v>-5.0000000000000266E-2</v>
      </c>
    </row>
    <row r="1202" spans="1:18" x14ac:dyDescent="0.25">
      <c r="A1202" s="1">
        <v>43482</v>
      </c>
      <c r="B1202">
        <f t="shared" si="234"/>
        <v>1</v>
      </c>
      <c r="C1202" t="s">
        <v>11</v>
      </c>
      <c r="D1202">
        <v>3.94</v>
      </c>
      <c r="E1202" t="s">
        <v>4</v>
      </c>
      <c r="F1202">
        <v>3.9849999999999999</v>
      </c>
      <c r="G1202">
        <f t="shared" si="235"/>
        <v>2019</v>
      </c>
      <c r="H1202">
        <f t="shared" si="236"/>
        <v>0</v>
      </c>
      <c r="I1202">
        <f t="shared" si="237"/>
        <v>0</v>
      </c>
      <c r="J1202">
        <f t="shared" si="238"/>
        <v>0</v>
      </c>
      <c r="K1202">
        <f t="shared" si="239"/>
        <v>1</v>
      </c>
      <c r="L1202">
        <f t="shared" si="240"/>
        <v>0</v>
      </c>
      <c r="M1202">
        <f t="shared" si="241"/>
        <v>0</v>
      </c>
      <c r="N1202">
        <f t="shared" si="242"/>
        <v>0</v>
      </c>
      <c r="O1202">
        <f t="shared" si="243"/>
        <v>1</v>
      </c>
      <c r="P1202">
        <f t="shared" si="244"/>
        <v>0</v>
      </c>
      <c r="Q1202">
        <f t="shared" si="245"/>
        <v>0</v>
      </c>
      <c r="R1202">
        <f t="shared" si="246"/>
        <v>-4.4999999999999929E-2</v>
      </c>
    </row>
    <row r="1203" spans="1:18" x14ac:dyDescent="0.25">
      <c r="A1203" s="1">
        <v>43489</v>
      </c>
      <c r="B1203">
        <f t="shared" si="234"/>
        <v>1</v>
      </c>
      <c r="C1203" t="s">
        <v>11</v>
      </c>
      <c r="D1203">
        <v>4.26</v>
      </c>
      <c r="E1203" t="s">
        <v>4</v>
      </c>
      <c r="F1203">
        <v>3.9649999999999999</v>
      </c>
      <c r="G1203">
        <f t="shared" si="235"/>
        <v>2019</v>
      </c>
      <c r="H1203">
        <f t="shared" si="236"/>
        <v>0</v>
      </c>
      <c r="I1203">
        <f t="shared" si="237"/>
        <v>0</v>
      </c>
      <c r="J1203">
        <f t="shared" si="238"/>
        <v>0</v>
      </c>
      <c r="K1203">
        <f t="shared" si="239"/>
        <v>1</v>
      </c>
      <c r="L1203">
        <f t="shared" si="240"/>
        <v>0</v>
      </c>
      <c r="M1203">
        <f t="shared" si="241"/>
        <v>0</v>
      </c>
      <c r="N1203">
        <f t="shared" si="242"/>
        <v>0</v>
      </c>
      <c r="O1203">
        <f t="shared" si="243"/>
        <v>1</v>
      </c>
      <c r="P1203">
        <f t="shared" si="244"/>
        <v>0</v>
      </c>
      <c r="Q1203">
        <f t="shared" si="245"/>
        <v>0</v>
      </c>
      <c r="R1203">
        <f t="shared" si="246"/>
        <v>0.29499999999999993</v>
      </c>
    </row>
    <row r="1204" spans="1:18" x14ac:dyDescent="0.25">
      <c r="A1204" s="1">
        <v>43496</v>
      </c>
      <c r="B1204">
        <f t="shared" si="234"/>
        <v>1</v>
      </c>
      <c r="C1204" t="s">
        <v>11</v>
      </c>
      <c r="D1204">
        <v>3.92</v>
      </c>
      <c r="E1204" t="s">
        <v>4</v>
      </c>
      <c r="F1204">
        <v>3.9550000000000001</v>
      </c>
      <c r="G1204">
        <f t="shared" si="235"/>
        <v>2019</v>
      </c>
      <c r="H1204">
        <f t="shared" si="236"/>
        <v>0</v>
      </c>
      <c r="I1204">
        <f t="shared" si="237"/>
        <v>0</v>
      </c>
      <c r="J1204">
        <f t="shared" si="238"/>
        <v>0</v>
      </c>
      <c r="K1204">
        <f t="shared" si="239"/>
        <v>1</v>
      </c>
      <c r="L1204">
        <f t="shared" si="240"/>
        <v>0</v>
      </c>
      <c r="M1204">
        <f t="shared" si="241"/>
        <v>0</v>
      </c>
      <c r="N1204">
        <f t="shared" si="242"/>
        <v>0</v>
      </c>
      <c r="O1204">
        <f t="shared" si="243"/>
        <v>1</v>
      </c>
      <c r="P1204">
        <f t="shared" si="244"/>
        <v>0</v>
      </c>
      <c r="Q1204">
        <f t="shared" si="245"/>
        <v>0</v>
      </c>
      <c r="R1204">
        <f t="shared" si="246"/>
        <v>-3.5000000000000142E-2</v>
      </c>
    </row>
    <row r="1205" spans="1:18" x14ac:dyDescent="0.25">
      <c r="A1205" s="1">
        <v>43503</v>
      </c>
      <c r="B1205">
        <f t="shared" si="234"/>
        <v>2</v>
      </c>
      <c r="C1205" t="s">
        <v>11</v>
      </c>
      <c r="D1205">
        <v>4.05</v>
      </c>
      <c r="E1205" t="s">
        <v>4</v>
      </c>
      <c r="F1205">
        <v>3.9525000000000001</v>
      </c>
      <c r="G1205">
        <f t="shared" si="235"/>
        <v>2019</v>
      </c>
      <c r="H1205">
        <f t="shared" si="236"/>
        <v>0</v>
      </c>
      <c r="I1205">
        <f t="shared" si="237"/>
        <v>0</v>
      </c>
      <c r="J1205">
        <f t="shared" si="238"/>
        <v>0</v>
      </c>
      <c r="K1205">
        <f t="shared" si="239"/>
        <v>1</v>
      </c>
      <c r="L1205">
        <f t="shared" si="240"/>
        <v>0</v>
      </c>
      <c r="M1205">
        <f t="shared" si="241"/>
        <v>0</v>
      </c>
      <c r="N1205">
        <f t="shared" si="242"/>
        <v>0</v>
      </c>
      <c r="O1205">
        <f t="shared" si="243"/>
        <v>1</v>
      </c>
      <c r="P1205">
        <f t="shared" si="244"/>
        <v>0</v>
      </c>
      <c r="Q1205">
        <f t="shared" si="245"/>
        <v>1</v>
      </c>
      <c r="R1205">
        <f t="shared" si="246"/>
        <v>9.7499999999999698E-2</v>
      </c>
    </row>
    <row r="1206" spans="1:18" x14ac:dyDescent="0.25">
      <c r="A1206" s="1">
        <v>43510</v>
      </c>
      <c r="B1206">
        <f t="shared" si="234"/>
        <v>2</v>
      </c>
      <c r="C1206" t="s">
        <v>11</v>
      </c>
      <c r="D1206">
        <v>4.04</v>
      </c>
      <c r="E1206" t="s">
        <v>4</v>
      </c>
      <c r="F1206">
        <v>3.94</v>
      </c>
      <c r="G1206">
        <f t="shared" si="235"/>
        <v>2019</v>
      </c>
      <c r="H1206">
        <f t="shared" si="236"/>
        <v>0</v>
      </c>
      <c r="I1206">
        <f t="shared" si="237"/>
        <v>0</v>
      </c>
      <c r="J1206">
        <f t="shared" si="238"/>
        <v>0</v>
      </c>
      <c r="K1206">
        <f t="shared" si="239"/>
        <v>1</v>
      </c>
      <c r="L1206">
        <f t="shared" si="240"/>
        <v>0</v>
      </c>
      <c r="M1206">
        <f t="shared" si="241"/>
        <v>0</v>
      </c>
      <c r="N1206">
        <f t="shared" si="242"/>
        <v>0</v>
      </c>
      <c r="O1206">
        <f t="shared" si="243"/>
        <v>1</v>
      </c>
      <c r="P1206">
        <f t="shared" si="244"/>
        <v>0</v>
      </c>
      <c r="Q1206">
        <f t="shared" si="245"/>
        <v>1</v>
      </c>
      <c r="R1206">
        <f t="shared" si="246"/>
        <v>0.10000000000000009</v>
      </c>
    </row>
    <row r="1207" spans="1:18" x14ac:dyDescent="0.25">
      <c r="A1207" s="1">
        <v>43517</v>
      </c>
      <c r="B1207">
        <f t="shared" si="234"/>
        <v>2</v>
      </c>
      <c r="C1207" t="s">
        <v>11</v>
      </c>
      <c r="D1207">
        <v>4.03</v>
      </c>
      <c r="E1207" t="s">
        <v>4</v>
      </c>
      <c r="F1207">
        <v>3.9624999999999999</v>
      </c>
      <c r="G1207">
        <f t="shared" si="235"/>
        <v>2019</v>
      </c>
      <c r="H1207">
        <f t="shared" si="236"/>
        <v>0</v>
      </c>
      <c r="I1207">
        <f t="shared" si="237"/>
        <v>0</v>
      </c>
      <c r="J1207">
        <f t="shared" si="238"/>
        <v>0</v>
      </c>
      <c r="K1207">
        <f t="shared" si="239"/>
        <v>1</v>
      </c>
      <c r="L1207">
        <f t="shared" si="240"/>
        <v>0</v>
      </c>
      <c r="M1207">
        <f t="shared" si="241"/>
        <v>0</v>
      </c>
      <c r="N1207">
        <f t="shared" si="242"/>
        <v>0</v>
      </c>
      <c r="O1207">
        <f t="shared" si="243"/>
        <v>1</v>
      </c>
      <c r="P1207">
        <f t="shared" si="244"/>
        <v>0</v>
      </c>
      <c r="Q1207">
        <f t="shared" si="245"/>
        <v>1</v>
      </c>
      <c r="R1207">
        <f t="shared" si="246"/>
        <v>6.7500000000000338E-2</v>
      </c>
    </row>
    <row r="1208" spans="1:18" x14ac:dyDescent="0.25">
      <c r="A1208" s="1">
        <v>43524</v>
      </c>
      <c r="B1208">
        <f t="shared" si="234"/>
        <v>2</v>
      </c>
      <c r="C1208" t="s">
        <v>11</v>
      </c>
      <c r="D1208">
        <v>3.91</v>
      </c>
      <c r="E1208" t="s">
        <v>4</v>
      </c>
      <c r="F1208">
        <v>3.8525</v>
      </c>
      <c r="G1208">
        <f t="shared" si="235"/>
        <v>2019</v>
      </c>
      <c r="H1208">
        <f t="shared" si="236"/>
        <v>0</v>
      </c>
      <c r="I1208">
        <f t="shared" si="237"/>
        <v>0</v>
      </c>
      <c r="J1208">
        <f t="shared" si="238"/>
        <v>0</v>
      </c>
      <c r="K1208">
        <f t="shared" si="239"/>
        <v>1</v>
      </c>
      <c r="L1208">
        <f t="shared" si="240"/>
        <v>0</v>
      </c>
      <c r="M1208">
        <f t="shared" si="241"/>
        <v>0</v>
      </c>
      <c r="N1208">
        <f t="shared" si="242"/>
        <v>0</v>
      </c>
      <c r="O1208">
        <f t="shared" si="243"/>
        <v>1</v>
      </c>
      <c r="P1208">
        <f t="shared" si="244"/>
        <v>0</v>
      </c>
      <c r="Q1208">
        <f t="shared" si="245"/>
        <v>1</v>
      </c>
      <c r="R1208">
        <f t="shared" si="246"/>
        <v>5.7500000000000107E-2</v>
      </c>
    </row>
    <row r="1209" spans="1:18" x14ac:dyDescent="0.25">
      <c r="A1209" s="1">
        <v>43531</v>
      </c>
      <c r="B1209">
        <f t="shared" si="234"/>
        <v>3</v>
      </c>
      <c r="C1209" t="s">
        <v>11</v>
      </c>
      <c r="D1209">
        <v>3.9</v>
      </c>
      <c r="E1209" t="s">
        <v>4</v>
      </c>
      <c r="F1209">
        <v>3.81</v>
      </c>
      <c r="G1209">
        <f t="shared" si="235"/>
        <v>2019</v>
      </c>
      <c r="H1209">
        <f t="shared" si="236"/>
        <v>0</v>
      </c>
      <c r="I1209">
        <f t="shared" si="237"/>
        <v>0</v>
      </c>
      <c r="J1209">
        <f t="shared" si="238"/>
        <v>0</v>
      </c>
      <c r="K1209">
        <f t="shared" si="239"/>
        <v>1</v>
      </c>
      <c r="L1209">
        <f t="shared" si="240"/>
        <v>0</v>
      </c>
      <c r="M1209">
        <f t="shared" si="241"/>
        <v>0</v>
      </c>
      <c r="N1209">
        <f t="shared" si="242"/>
        <v>0</v>
      </c>
      <c r="O1209">
        <f t="shared" si="243"/>
        <v>1</v>
      </c>
      <c r="P1209">
        <f t="shared" si="244"/>
        <v>0</v>
      </c>
      <c r="Q1209">
        <f t="shared" si="245"/>
        <v>2</v>
      </c>
      <c r="R1209">
        <f t="shared" si="246"/>
        <v>8.9999999999999858E-2</v>
      </c>
    </row>
    <row r="1210" spans="1:18" x14ac:dyDescent="0.25">
      <c r="A1210" s="1">
        <v>43538</v>
      </c>
      <c r="B1210">
        <f t="shared" si="234"/>
        <v>3</v>
      </c>
      <c r="C1210" t="s">
        <v>11</v>
      </c>
      <c r="D1210">
        <v>3.96</v>
      </c>
      <c r="E1210" t="s">
        <v>4</v>
      </c>
      <c r="F1210">
        <v>3.8624999999999998</v>
      </c>
      <c r="G1210">
        <f t="shared" si="235"/>
        <v>2019</v>
      </c>
      <c r="H1210">
        <f t="shared" si="236"/>
        <v>0</v>
      </c>
      <c r="I1210">
        <f t="shared" si="237"/>
        <v>0</v>
      </c>
      <c r="J1210">
        <f t="shared" si="238"/>
        <v>0</v>
      </c>
      <c r="K1210">
        <f t="shared" si="239"/>
        <v>1</v>
      </c>
      <c r="L1210">
        <f t="shared" si="240"/>
        <v>0</v>
      </c>
      <c r="M1210">
        <f t="shared" si="241"/>
        <v>0</v>
      </c>
      <c r="N1210">
        <f t="shared" si="242"/>
        <v>0</v>
      </c>
      <c r="O1210">
        <f t="shared" si="243"/>
        <v>1</v>
      </c>
      <c r="P1210">
        <f t="shared" si="244"/>
        <v>0</v>
      </c>
      <c r="Q1210">
        <f t="shared" si="245"/>
        <v>2</v>
      </c>
      <c r="R1210">
        <f t="shared" si="246"/>
        <v>9.7500000000000142E-2</v>
      </c>
    </row>
    <row r="1211" spans="1:18" x14ac:dyDescent="0.25">
      <c r="A1211" s="1">
        <v>43545</v>
      </c>
      <c r="B1211">
        <f t="shared" si="234"/>
        <v>3</v>
      </c>
      <c r="C1211" t="s">
        <v>11</v>
      </c>
      <c r="D1211">
        <v>4.09</v>
      </c>
      <c r="E1211" t="s">
        <v>4</v>
      </c>
      <c r="F1211">
        <v>3.9175</v>
      </c>
      <c r="G1211">
        <f t="shared" si="235"/>
        <v>2019</v>
      </c>
      <c r="H1211">
        <f t="shared" si="236"/>
        <v>0</v>
      </c>
      <c r="I1211">
        <f t="shared" si="237"/>
        <v>0</v>
      </c>
      <c r="J1211">
        <f t="shared" si="238"/>
        <v>0</v>
      </c>
      <c r="K1211">
        <f t="shared" si="239"/>
        <v>1</v>
      </c>
      <c r="L1211">
        <f t="shared" si="240"/>
        <v>0</v>
      </c>
      <c r="M1211">
        <f t="shared" si="241"/>
        <v>0</v>
      </c>
      <c r="N1211">
        <f t="shared" si="242"/>
        <v>0</v>
      </c>
      <c r="O1211">
        <f t="shared" si="243"/>
        <v>1</v>
      </c>
      <c r="P1211">
        <f t="shared" si="244"/>
        <v>0</v>
      </c>
      <c r="Q1211">
        <f t="shared" si="245"/>
        <v>2</v>
      </c>
      <c r="R1211">
        <f t="shared" si="246"/>
        <v>0.17249999999999988</v>
      </c>
    </row>
    <row r="1212" spans="1:18" x14ac:dyDescent="0.25">
      <c r="A1212" s="1">
        <v>43552</v>
      </c>
      <c r="B1212">
        <f t="shared" si="234"/>
        <v>3</v>
      </c>
      <c r="C1212" t="s">
        <v>11</v>
      </c>
      <c r="D1212">
        <v>4.07</v>
      </c>
      <c r="E1212" t="s">
        <v>4</v>
      </c>
      <c r="F1212">
        <v>3.91</v>
      </c>
      <c r="G1212">
        <f t="shared" si="235"/>
        <v>2019</v>
      </c>
      <c r="H1212">
        <f t="shared" si="236"/>
        <v>0</v>
      </c>
      <c r="I1212">
        <f t="shared" si="237"/>
        <v>0</v>
      </c>
      <c r="J1212">
        <f t="shared" si="238"/>
        <v>0</v>
      </c>
      <c r="K1212">
        <f t="shared" si="239"/>
        <v>1</v>
      </c>
      <c r="L1212">
        <f t="shared" si="240"/>
        <v>0</v>
      </c>
      <c r="M1212">
        <f t="shared" si="241"/>
        <v>0</v>
      </c>
      <c r="N1212">
        <f t="shared" si="242"/>
        <v>0</v>
      </c>
      <c r="O1212">
        <f t="shared" si="243"/>
        <v>1</v>
      </c>
      <c r="P1212">
        <f t="shared" si="244"/>
        <v>0</v>
      </c>
      <c r="Q1212">
        <f t="shared" si="245"/>
        <v>2</v>
      </c>
      <c r="R1212">
        <f t="shared" si="246"/>
        <v>0.16000000000000014</v>
      </c>
    </row>
    <row r="1213" spans="1:18" x14ac:dyDescent="0.25">
      <c r="A1213" s="1">
        <v>43559</v>
      </c>
      <c r="B1213">
        <f t="shared" si="234"/>
        <v>4</v>
      </c>
      <c r="C1213" t="s">
        <v>11</v>
      </c>
      <c r="D1213">
        <v>4.08</v>
      </c>
      <c r="E1213" t="s">
        <v>4</v>
      </c>
      <c r="F1213">
        <v>3.8250000000000002</v>
      </c>
      <c r="G1213">
        <f t="shared" si="235"/>
        <v>2019</v>
      </c>
      <c r="H1213">
        <f t="shared" si="236"/>
        <v>0</v>
      </c>
      <c r="I1213">
        <f t="shared" si="237"/>
        <v>0</v>
      </c>
      <c r="J1213">
        <f t="shared" si="238"/>
        <v>0</v>
      </c>
      <c r="K1213">
        <f t="shared" si="239"/>
        <v>1</v>
      </c>
      <c r="L1213">
        <f t="shared" si="240"/>
        <v>0</v>
      </c>
      <c r="M1213">
        <f t="shared" si="241"/>
        <v>0</v>
      </c>
      <c r="N1213">
        <f t="shared" si="242"/>
        <v>0</v>
      </c>
      <c r="O1213">
        <f t="shared" si="243"/>
        <v>1</v>
      </c>
      <c r="P1213">
        <f t="shared" si="244"/>
        <v>0</v>
      </c>
      <c r="Q1213">
        <f t="shared" si="245"/>
        <v>3</v>
      </c>
      <c r="R1213">
        <f t="shared" si="246"/>
        <v>0.25499999999999989</v>
      </c>
    </row>
    <row r="1214" spans="1:18" x14ac:dyDescent="0.25">
      <c r="A1214" s="1">
        <v>43566</v>
      </c>
      <c r="B1214">
        <f t="shared" si="234"/>
        <v>4</v>
      </c>
      <c r="C1214" t="s">
        <v>11</v>
      </c>
      <c r="D1214">
        <v>4</v>
      </c>
      <c r="E1214" t="s">
        <v>4</v>
      </c>
      <c r="F1214">
        <v>3.7675000000000001</v>
      </c>
      <c r="G1214">
        <f t="shared" si="235"/>
        <v>2019</v>
      </c>
      <c r="H1214">
        <f t="shared" si="236"/>
        <v>0</v>
      </c>
      <c r="I1214">
        <f t="shared" si="237"/>
        <v>0</v>
      </c>
      <c r="J1214">
        <f t="shared" si="238"/>
        <v>0</v>
      </c>
      <c r="K1214">
        <f t="shared" si="239"/>
        <v>1</v>
      </c>
      <c r="L1214">
        <f t="shared" si="240"/>
        <v>0</v>
      </c>
      <c r="M1214">
        <f t="shared" si="241"/>
        <v>0</v>
      </c>
      <c r="N1214">
        <f t="shared" si="242"/>
        <v>0</v>
      </c>
      <c r="O1214">
        <f t="shared" si="243"/>
        <v>1</v>
      </c>
      <c r="P1214">
        <f t="shared" si="244"/>
        <v>0</v>
      </c>
      <c r="Q1214">
        <f t="shared" si="245"/>
        <v>3</v>
      </c>
      <c r="R1214">
        <f t="shared" si="246"/>
        <v>0.23249999999999993</v>
      </c>
    </row>
    <row r="1215" spans="1:18" x14ac:dyDescent="0.25">
      <c r="A1215" s="1">
        <v>43573</v>
      </c>
      <c r="B1215">
        <f t="shared" si="234"/>
        <v>4</v>
      </c>
      <c r="C1215" t="s">
        <v>11</v>
      </c>
      <c r="D1215">
        <v>4.1100000000000003</v>
      </c>
      <c r="E1215" t="s">
        <v>4</v>
      </c>
      <c r="F1215">
        <v>3.75</v>
      </c>
      <c r="G1215">
        <f t="shared" si="235"/>
        <v>2019</v>
      </c>
      <c r="H1215">
        <f t="shared" si="236"/>
        <v>0</v>
      </c>
      <c r="I1215">
        <f t="shared" si="237"/>
        <v>0</v>
      </c>
      <c r="J1215">
        <f t="shared" si="238"/>
        <v>0</v>
      </c>
      <c r="K1215">
        <f t="shared" si="239"/>
        <v>1</v>
      </c>
      <c r="L1215">
        <f t="shared" si="240"/>
        <v>0</v>
      </c>
      <c r="M1215">
        <f t="shared" si="241"/>
        <v>0</v>
      </c>
      <c r="N1215">
        <f t="shared" si="242"/>
        <v>0</v>
      </c>
      <c r="O1215">
        <f t="shared" si="243"/>
        <v>1</v>
      </c>
      <c r="P1215">
        <f t="shared" si="244"/>
        <v>0</v>
      </c>
      <c r="Q1215">
        <f t="shared" si="245"/>
        <v>3</v>
      </c>
      <c r="R1215">
        <f t="shared" si="246"/>
        <v>0.36000000000000032</v>
      </c>
    </row>
    <row r="1216" spans="1:18" x14ac:dyDescent="0.25">
      <c r="A1216" s="1">
        <v>43580</v>
      </c>
      <c r="B1216">
        <f t="shared" si="234"/>
        <v>4</v>
      </c>
      <c r="C1216" t="s">
        <v>11</v>
      </c>
      <c r="D1216">
        <v>4.05</v>
      </c>
      <c r="E1216" t="s">
        <v>4</v>
      </c>
      <c r="F1216">
        <v>3.6549999999999998</v>
      </c>
      <c r="G1216">
        <f t="shared" si="235"/>
        <v>2019</v>
      </c>
      <c r="H1216">
        <f t="shared" si="236"/>
        <v>0</v>
      </c>
      <c r="I1216">
        <f t="shared" si="237"/>
        <v>0</v>
      </c>
      <c r="J1216">
        <f t="shared" si="238"/>
        <v>0</v>
      </c>
      <c r="K1216">
        <f t="shared" si="239"/>
        <v>1</v>
      </c>
      <c r="L1216">
        <f t="shared" si="240"/>
        <v>0</v>
      </c>
      <c r="M1216">
        <f t="shared" si="241"/>
        <v>0</v>
      </c>
      <c r="N1216">
        <f t="shared" si="242"/>
        <v>0</v>
      </c>
      <c r="O1216">
        <f t="shared" si="243"/>
        <v>1</v>
      </c>
      <c r="P1216">
        <f t="shared" si="244"/>
        <v>0</v>
      </c>
      <c r="Q1216">
        <f t="shared" si="245"/>
        <v>3</v>
      </c>
      <c r="R1216">
        <f t="shared" si="246"/>
        <v>0.39500000000000002</v>
      </c>
    </row>
    <row r="1217" spans="1:18" x14ac:dyDescent="0.25">
      <c r="A1217" s="1">
        <v>43587</v>
      </c>
      <c r="B1217">
        <f t="shared" si="234"/>
        <v>5</v>
      </c>
      <c r="C1217" t="s">
        <v>11</v>
      </c>
      <c r="D1217">
        <v>4.16</v>
      </c>
      <c r="E1217" t="s">
        <v>4</v>
      </c>
      <c r="F1217">
        <v>3.7774999999999999</v>
      </c>
      <c r="G1217">
        <f t="shared" si="235"/>
        <v>2019</v>
      </c>
      <c r="H1217">
        <f t="shared" si="236"/>
        <v>0</v>
      </c>
      <c r="I1217">
        <f t="shared" si="237"/>
        <v>0</v>
      </c>
      <c r="J1217">
        <f t="shared" si="238"/>
        <v>0</v>
      </c>
      <c r="K1217">
        <f t="shared" si="239"/>
        <v>1</v>
      </c>
      <c r="L1217">
        <f t="shared" si="240"/>
        <v>0</v>
      </c>
      <c r="M1217">
        <f t="shared" si="241"/>
        <v>0</v>
      </c>
      <c r="N1217">
        <f t="shared" si="242"/>
        <v>0</v>
      </c>
      <c r="O1217">
        <f t="shared" si="243"/>
        <v>1</v>
      </c>
      <c r="P1217">
        <f t="shared" si="244"/>
        <v>0</v>
      </c>
      <c r="Q1217">
        <f t="shared" si="245"/>
        <v>4</v>
      </c>
      <c r="R1217">
        <f t="shared" si="246"/>
        <v>0.38250000000000028</v>
      </c>
    </row>
    <row r="1218" spans="1:18" x14ac:dyDescent="0.25">
      <c r="A1218" s="1">
        <v>43594</v>
      </c>
      <c r="B1218">
        <f t="shared" ref="B1218:B1281" si="247">MONTH(A1218)</f>
        <v>5</v>
      </c>
      <c r="C1218" t="s">
        <v>11</v>
      </c>
      <c r="D1218">
        <v>4.2699999999999996</v>
      </c>
      <c r="E1218" t="s">
        <v>4</v>
      </c>
      <c r="F1218">
        <v>3.62</v>
      </c>
      <c r="G1218">
        <f t="shared" ref="G1218:G1281" si="248">YEAR(A1218)</f>
        <v>2019</v>
      </c>
      <c r="H1218">
        <f t="shared" ref="H1218:H1281" si="249">IF($G1218=2016,1,0)</f>
        <v>0</v>
      </c>
      <c r="I1218">
        <f t="shared" ref="I1218:I1281" si="250">IF($G1218=2017,1,0)</f>
        <v>0</v>
      </c>
      <c r="J1218">
        <f t="shared" ref="J1218:J1281" si="251">IF($G1218=2018,1,0)</f>
        <v>0</v>
      </c>
      <c r="K1218">
        <f t="shared" ref="K1218:K1281" si="252">IF($G1218=2019,1,0)</f>
        <v>1</v>
      </c>
      <c r="L1218">
        <f t="shared" ref="L1218:L1281" si="253">IF($G1218=2020,1,0)</f>
        <v>0</v>
      </c>
      <c r="M1218">
        <f t="shared" ref="M1218:M1281" si="254">IF(C1218="North",1,0)</f>
        <v>0</v>
      </c>
      <c r="N1218">
        <f t="shared" ref="N1218:N1281" si="255">IF(C1218="East",1,0)</f>
        <v>0</v>
      </c>
      <c r="O1218">
        <f t="shared" ref="O1218:O1281" si="256">IF(E1218="Sep",1,0)</f>
        <v>1</v>
      </c>
      <c r="P1218">
        <f t="shared" ref="P1218:P1281" si="257">IF(E1218="Dec",1,0)</f>
        <v>0</v>
      </c>
      <c r="Q1218">
        <f t="shared" ref="Q1218:Q1281" si="258">B1218-1</f>
        <v>4</v>
      </c>
      <c r="R1218">
        <f t="shared" ref="R1218:R1281" si="259">D1218-F1218</f>
        <v>0.64999999999999947</v>
      </c>
    </row>
    <row r="1219" spans="1:18" x14ac:dyDescent="0.25">
      <c r="A1219" s="1">
        <v>43601</v>
      </c>
      <c r="B1219">
        <f t="shared" si="247"/>
        <v>5</v>
      </c>
      <c r="C1219" t="s">
        <v>11</v>
      </c>
      <c r="D1219">
        <v>4.5199999999999996</v>
      </c>
      <c r="E1219" t="s">
        <v>4</v>
      </c>
      <c r="F1219">
        <v>3.87</v>
      </c>
      <c r="G1219">
        <f t="shared" si="248"/>
        <v>2019</v>
      </c>
      <c r="H1219">
        <f t="shared" si="249"/>
        <v>0</v>
      </c>
      <c r="I1219">
        <f t="shared" si="250"/>
        <v>0</v>
      </c>
      <c r="J1219">
        <f t="shared" si="251"/>
        <v>0</v>
      </c>
      <c r="K1219">
        <f t="shared" si="252"/>
        <v>1</v>
      </c>
      <c r="L1219">
        <f t="shared" si="253"/>
        <v>0</v>
      </c>
      <c r="M1219">
        <f t="shared" si="254"/>
        <v>0</v>
      </c>
      <c r="N1219">
        <f t="shared" si="255"/>
        <v>0</v>
      </c>
      <c r="O1219">
        <f t="shared" si="256"/>
        <v>1</v>
      </c>
      <c r="P1219">
        <f t="shared" si="257"/>
        <v>0</v>
      </c>
      <c r="Q1219">
        <f t="shared" si="258"/>
        <v>4</v>
      </c>
      <c r="R1219">
        <f t="shared" si="259"/>
        <v>0.64999999999999947</v>
      </c>
    </row>
    <row r="1220" spans="1:18" x14ac:dyDescent="0.25">
      <c r="A1220" s="1">
        <v>43608</v>
      </c>
      <c r="B1220">
        <f t="shared" si="247"/>
        <v>5</v>
      </c>
      <c r="C1220" t="s">
        <v>11</v>
      </c>
      <c r="D1220">
        <v>4.54</v>
      </c>
      <c r="E1220" t="s">
        <v>4</v>
      </c>
      <c r="F1220">
        <v>3.9849999999999999</v>
      </c>
      <c r="G1220">
        <f t="shared" si="248"/>
        <v>2019</v>
      </c>
      <c r="H1220">
        <f t="shared" si="249"/>
        <v>0</v>
      </c>
      <c r="I1220">
        <f t="shared" si="250"/>
        <v>0</v>
      </c>
      <c r="J1220">
        <f t="shared" si="251"/>
        <v>0</v>
      </c>
      <c r="K1220">
        <f t="shared" si="252"/>
        <v>1</v>
      </c>
      <c r="L1220">
        <f t="shared" si="253"/>
        <v>0</v>
      </c>
      <c r="M1220">
        <f t="shared" si="254"/>
        <v>0</v>
      </c>
      <c r="N1220">
        <f t="shared" si="255"/>
        <v>0</v>
      </c>
      <c r="O1220">
        <f t="shared" si="256"/>
        <v>1</v>
      </c>
      <c r="P1220">
        <f t="shared" si="257"/>
        <v>0</v>
      </c>
      <c r="Q1220">
        <f t="shared" si="258"/>
        <v>4</v>
      </c>
      <c r="R1220">
        <f t="shared" si="259"/>
        <v>0.55500000000000016</v>
      </c>
    </row>
    <row r="1221" spans="1:18" x14ac:dyDescent="0.25">
      <c r="A1221" s="1">
        <v>43615</v>
      </c>
      <c r="B1221">
        <f t="shared" si="247"/>
        <v>5</v>
      </c>
      <c r="C1221" t="s">
        <v>11</v>
      </c>
      <c r="D1221">
        <v>4.87</v>
      </c>
      <c r="E1221" t="s">
        <v>4</v>
      </c>
      <c r="F1221">
        <v>4.4524999999999997</v>
      </c>
      <c r="G1221">
        <f t="shared" si="248"/>
        <v>2019</v>
      </c>
      <c r="H1221">
        <f t="shared" si="249"/>
        <v>0</v>
      </c>
      <c r="I1221">
        <f t="shared" si="250"/>
        <v>0</v>
      </c>
      <c r="J1221">
        <f t="shared" si="251"/>
        <v>0</v>
      </c>
      <c r="K1221">
        <f t="shared" si="252"/>
        <v>1</v>
      </c>
      <c r="L1221">
        <f t="shared" si="253"/>
        <v>0</v>
      </c>
      <c r="M1221">
        <f t="shared" si="254"/>
        <v>0</v>
      </c>
      <c r="N1221">
        <f t="shared" si="255"/>
        <v>0</v>
      </c>
      <c r="O1221">
        <f t="shared" si="256"/>
        <v>1</v>
      </c>
      <c r="P1221">
        <f t="shared" si="257"/>
        <v>0</v>
      </c>
      <c r="Q1221">
        <f t="shared" si="258"/>
        <v>4</v>
      </c>
      <c r="R1221">
        <f t="shared" si="259"/>
        <v>0.41750000000000043</v>
      </c>
    </row>
    <row r="1222" spans="1:18" x14ac:dyDescent="0.25">
      <c r="A1222" s="1">
        <v>43622</v>
      </c>
      <c r="B1222">
        <f t="shared" si="247"/>
        <v>6</v>
      </c>
      <c r="C1222" t="s">
        <v>11</v>
      </c>
      <c r="D1222">
        <v>4.28</v>
      </c>
      <c r="E1222" t="s">
        <v>4</v>
      </c>
      <c r="F1222">
        <v>4.2949999999999999</v>
      </c>
      <c r="G1222">
        <f t="shared" si="248"/>
        <v>2019</v>
      </c>
      <c r="H1222">
        <f t="shared" si="249"/>
        <v>0</v>
      </c>
      <c r="I1222">
        <f t="shared" si="250"/>
        <v>0</v>
      </c>
      <c r="J1222">
        <f t="shared" si="251"/>
        <v>0</v>
      </c>
      <c r="K1222">
        <f t="shared" si="252"/>
        <v>1</v>
      </c>
      <c r="L1222">
        <f t="shared" si="253"/>
        <v>0</v>
      </c>
      <c r="M1222">
        <f t="shared" si="254"/>
        <v>0</v>
      </c>
      <c r="N1222">
        <f t="shared" si="255"/>
        <v>0</v>
      </c>
      <c r="O1222">
        <f t="shared" si="256"/>
        <v>1</v>
      </c>
      <c r="P1222">
        <f t="shared" si="257"/>
        <v>0</v>
      </c>
      <c r="Q1222">
        <f t="shared" si="258"/>
        <v>5</v>
      </c>
      <c r="R1222">
        <f t="shared" si="259"/>
        <v>-1.499999999999968E-2</v>
      </c>
    </row>
    <row r="1223" spans="1:18" x14ac:dyDescent="0.25">
      <c r="A1223" s="1">
        <v>43629</v>
      </c>
      <c r="B1223">
        <f t="shared" si="247"/>
        <v>6</v>
      </c>
      <c r="C1223" t="s">
        <v>11</v>
      </c>
      <c r="D1223">
        <v>4.51</v>
      </c>
      <c r="E1223" t="s">
        <v>4</v>
      </c>
      <c r="F1223">
        <v>4.4775</v>
      </c>
      <c r="G1223">
        <f t="shared" si="248"/>
        <v>2019</v>
      </c>
      <c r="H1223">
        <f t="shared" si="249"/>
        <v>0</v>
      </c>
      <c r="I1223">
        <f t="shared" si="250"/>
        <v>0</v>
      </c>
      <c r="J1223">
        <f t="shared" si="251"/>
        <v>0</v>
      </c>
      <c r="K1223">
        <f t="shared" si="252"/>
        <v>1</v>
      </c>
      <c r="L1223">
        <f t="shared" si="253"/>
        <v>0</v>
      </c>
      <c r="M1223">
        <f t="shared" si="254"/>
        <v>0</v>
      </c>
      <c r="N1223">
        <f t="shared" si="255"/>
        <v>0</v>
      </c>
      <c r="O1223">
        <f t="shared" si="256"/>
        <v>1</v>
      </c>
      <c r="P1223">
        <f t="shared" si="257"/>
        <v>0</v>
      </c>
      <c r="Q1223">
        <f t="shared" si="258"/>
        <v>5</v>
      </c>
      <c r="R1223">
        <f t="shared" si="259"/>
        <v>3.2499999999999751E-2</v>
      </c>
    </row>
    <row r="1224" spans="1:18" x14ac:dyDescent="0.25">
      <c r="A1224" s="1">
        <v>43636</v>
      </c>
      <c r="B1224">
        <f t="shared" si="247"/>
        <v>6</v>
      </c>
      <c r="C1224" t="s">
        <v>11</v>
      </c>
      <c r="D1224">
        <v>4.5199999999999996</v>
      </c>
      <c r="E1224" t="s">
        <v>4</v>
      </c>
      <c r="F1224">
        <v>4.5475000000000003</v>
      </c>
      <c r="G1224">
        <f t="shared" si="248"/>
        <v>2019</v>
      </c>
      <c r="H1224">
        <f t="shared" si="249"/>
        <v>0</v>
      </c>
      <c r="I1224">
        <f t="shared" si="250"/>
        <v>0</v>
      </c>
      <c r="J1224">
        <f t="shared" si="251"/>
        <v>0</v>
      </c>
      <c r="K1224">
        <f t="shared" si="252"/>
        <v>1</v>
      </c>
      <c r="L1224">
        <f t="shared" si="253"/>
        <v>0</v>
      </c>
      <c r="M1224">
        <f t="shared" si="254"/>
        <v>0</v>
      </c>
      <c r="N1224">
        <f t="shared" si="255"/>
        <v>0</v>
      </c>
      <c r="O1224">
        <f t="shared" si="256"/>
        <v>1</v>
      </c>
      <c r="P1224">
        <f t="shared" si="257"/>
        <v>0</v>
      </c>
      <c r="Q1224">
        <f t="shared" si="258"/>
        <v>5</v>
      </c>
      <c r="R1224">
        <f t="shared" si="259"/>
        <v>-2.7500000000000746E-2</v>
      </c>
    </row>
    <row r="1225" spans="1:18" x14ac:dyDescent="0.25">
      <c r="A1225" s="1">
        <v>43643</v>
      </c>
      <c r="B1225">
        <f t="shared" si="247"/>
        <v>6</v>
      </c>
      <c r="C1225" t="s">
        <v>11</v>
      </c>
      <c r="D1225">
        <v>4.42</v>
      </c>
      <c r="E1225" t="s">
        <v>4</v>
      </c>
      <c r="F1225">
        <v>4.4574999999999996</v>
      </c>
      <c r="G1225">
        <f t="shared" si="248"/>
        <v>2019</v>
      </c>
      <c r="H1225">
        <f t="shared" si="249"/>
        <v>0</v>
      </c>
      <c r="I1225">
        <f t="shared" si="250"/>
        <v>0</v>
      </c>
      <c r="J1225">
        <f t="shared" si="251"/>
        <v>0</v>
      </c>
      <c r="K1225">
        <f t="shared" si="252"/>
        <v>1</v>
      </c>
      <c r="L1225">
        <f t="shared" si="253"/>
        <v>0</v>
      </c>
      <c r="M1225">
        <f t="shared" si="254"/>
        <v>0</v>
      </c>
      <c r="N1225">
        <f t="shared" si="255"/>
        <v>0</v>
      </c>
      <c r="O1225">
        <f t="shared" si="256"/>
        <v>1</v>
      </c>
      <c r="P1225">
        <f t="shared" si="257"/>
        <v>0</v>
      </c>
      <c r="Q1225">
        <f t="shared" si="258"/>
        <v>5</v>
      </c>
      <c r="R1225">
        <f t="shared" si="259"/>
        <v>-3.7499999999999645E-2</v>
      </c>
    </row>
    <row r="1226" spans="1:18" x14ac:dyDescent="0.25">
      <c r="A1226" s="1">
        <v>43468</v>
      </c>
      <c r="B1226">
        <f t="shared" si="247"/>
        <v>1</v>
      </c>
      <c r="C1226" t="s">
        <v>13</v>
      </c>
      <c r="D1226">
        <v>3.91</v>
      </c>
      <c r="E1226" t="s">
        <v>5</v>
      </c>
      <c r="F1226">
        <v>4.01</v>
      </c>
      <c r="G1226">
        <f t="shared" si="248"/>
        <v>2019</v>
      </c>
      <c r="H1226">
        <f t="shared" si="249"/>
        <v>0</v>
      </c>
      <c r="I1226">
        <f t="shared" si="250"/>
        <v>0</v>
      </c>
      <c r="J1226">
        <f t="shared" si="251"/>
        <v>0</v>
      </c>
      <c r="K1226">
        <f t="shared" si="252"/>
        <v>1</v>
      </c>
      <c r="L1226">
        <f t="shared" si="253"/>
        <v>0</v>
      </c>
      <c r="M1226">
        <f t="shared" si="254"/>
        <v>0</v>
      </c>
      <c r="N1226">
        <f t="shared" si="255"/>
        <v>1</v>
      </c>
      <c r="O1226">
        <f t="shared" si="256"/>
        <v>0</v>
      </c>
      <c r="P1226">
        <f t="shared" si="257"/>
        <v>1</v>
      </c>
      <c r="Q1226">
        <f t="shared" si="258"/>
        <v>0</v>
      </c>
      <c r="R1226">
        <f t="shared" si="259"/>
        <v>-9.9999999999999645E-2</v>
      </c>
    </row>
    <row r="1227" spans="1:18" x14ac:dyDescent="0.25">
      <c r="A1227" s="1">
        <v>43475</v>
      </c>
      <c r="B1227">
        <f t="shared" si="247"/>
        <v>1</v>
      </c>
      <c r="C1227" t="s">
        <v>13</v>
      </c>
      <c r="D1227">
        <v>3.87</v>
      </c>
      <c r="E1227" t="s">
        <v>5</v>
      </c>
      <c r="F1227">
        <v>3.99</v>
      </c>
      <c r="G1227">
        <f t="shared" si="248"/>
        <v>2019</v>
      </c>
      <c r="H1227">
        <f t="shared" si="249"/>
        <v>0</v>
      </c>
      <c r="I1227">
        <f t="shared" si="250"/>
        <v>0</v>
      </c>
      <c r="J1227">
        <f t="shared" si="251"/>
        <v>0</v>
      </c>
      <c r="K1227">
        <f t="shared" si="252"/>
        <v>1</v>
      </c>
      <c r="L1227">
        <f t="shared" si="253"/>
        <v>0</v>
      </c>
      <c r="M1227">
        <f t="shared" si="254"/>
        <v>0</v>
      </c>
      <c r="N1227">
        <f t="shared" si="255"/>
        <v>1</v>
      </c>
      <c r="O1227">
        <f t="shared" si="256"/>
        <v>0</v>
      </c>
      <c r="P1227">
        <f t="shared" si="257"/>
        <v>1</v>
      </c>
      <c r="Q1227">
        <f t="shared" si="258"/>
        <v>0</v>
      </c>
      <c r="R1227">
        <f t="shared" si="259"/>
        <v>-0.12000000000000011</v>
      </c>
    </row>
    <row r="1228" spans="1:18" x14ac:dyDescent="0.25">
      <c r="A1228" s="1">
        <v>43482</v>
      </c>
      <c r="B1228">
        <f t="shared" si="247"/>
        <v>1</v>
      </c>
      <c r="C1228" t="s">
        <v>13</v>
      </c>
      <c r="D1228">
        <v>3.91</v>
      </c>
      <c r="E1228" t="s">
        <v>5</v>
      </c>
      <c r="F1228">
        <v>4.0324999999999998</v>
      </c>
      <c r="G1228">
        <f t="shared" si="248"/>
        <v>2019</v>
      </c>
      <c r="H1228">
        <f t="shared" si="249"/>
        <v>0</v>
      </c>
      <c r="I1228">
        <f t="shared" si="250"/>
        <v>0</v>
      </c>
      <c r="J1228">
        <f t="shared" si="251"/>
        <v>0</v>
      </c>
      <c r="K1228">
        <f t="shared" si="252"/>
        <v>1</v>
      </c>
      <c r="L1228">
        <f t="shared" si="253"/>
        <v>0</v>
      </c>
      <c r="M1228">
        <f t="shared" si="254"/>
        <v>0</v>
      </c>
      <c r="N1228">
        <f t="shared" si="255"/>
        <v>1</v>
      </c>
      <c r="O1228">
        <f t="shared" si="256"/>
        <v>0</v>
      </c>
      <c r="P1228">
        <f t="shared" si="257"/>
        <v>1</v>
      </c>
      <c r="Q1228">
        <f t="shared" si="258"/>
        <v>0</v>
      </c>
      <c r="R1228">
        <f t="shared" si="259"/>
        <v>-0.12249999999999961</v>
      </c>
    </row>
    <row r="1229" spans="1:18" x14ac:dyDescent="0.25">
      <c r="A1229" s="1">
        <v>43489</v>
      </c>
      <c r="B1229">
        <f t="shared" si="247"/>
        <v>1</v>
      </c>
      <c r="C1229" t="s">
        <v>13</v>
      </c>
      <c r="D1229">
        <v>3.88</v>
      </c>
      <c r="E1229" t="s">
        <v>5</v>
      </c>
      <c r="F1229">
        <v>4.0075000000000003</v>
      </c>
      <c r="G1229">
        <f t="shared" si="248"/>
        <v>2019</v>
      </c>
      <c r="H1229">
        <f t="shared" si="249"/>
        <v>0</v>
      </c>
      <c r="I1229">
        <f t="shared" si="250"/>
        <v>0</v>
      </c>
      <c r="J1229">
        <f t="shared" si="251"/>
        <v>0</v>
      </c>
      <c r="K1229">
        <f t="shared" si="252"/>
        <v>1</v>
      </c>
      <c r="L1229">
        <f t="shared" si="253"/>
        <v>0</v>
      </c>
      <c r="M1229">
        <f t="shared" si="254"/>
        <v>0</v>
      </c>
      <c r="N1229">
        <f t="shared" si="255"/>
        <v>1</v>
      </c>
      <c r="O1229">
        <f t="shared" si="256"/>
        <v>0</v>
      </c>
      <c r="P1229">
        <f t="shared" si="257"/>
        <v>1</v>
      </c>
      <c r="Q1229">
        <f t="shared" si="258"/>
        <v>0</v>
      </c>
      <c r="R1229">
        <f t="shared" si="259"/>
        <v>-0.12750000000000039</v>
      </c>
    </row>
    <row r="1230" spans="1:18" x14ac:dyDescent="0.25">
      <c r="A1230" s="1">
        <v>43496</v>
      </c>
      <c r="B1230">
        <f t="shared" si="247"/>
        <v>1</v>
      </c>
      <c r="C1230" t="s">
        <v>13</v>
      </c>
      <c r="D1230">
        <v>3.88</v>
      </c>
      <c r="E1230" t="s">
        <v>5</v>
      </c>
      <c r="F1230">
        <v>4</v>
      </c>
      <c r="G1230">
        <f t="shared" si="248"/>
        <v>2019</v>
      </c>
      <c r="H1230">
        <f t="shared" si="249"/>
        <v>0</v>
      </c>
      <c r="I1230">
        <f t="shared" si="250"/>
        <v>0</v>
      </c>
      <c r="J1230">
        <f t="shared" si="251"/>
        <v>0</v>
      </c>
      <c r="K1230">
        <f t="shared" si="252"/>
        <v>1</v>
      </c>
      <c r="L1230">
        <f t="shared" si="253"/>
        <v>0</v>
      </c>
      <c r="M1230">
        <f t="shared" si="254"/>
        <v>0</v>
      </c>
      <c r="N1230">
        <f t="shared" si="255"/>
        <v>1</v>
      </c>
      <c r="O1230">
        <f t="shared" si="256"/>
        <v>0</v>
      </c>
      <c r="P1230">
        <f t="shared" si="257"/>
        <v>1</v>
      </c>
      <c r="Q1230">
        <f t="shared" si="258"/>
        <v>0</v>
      </c>
      <c r="R1230">
        <f t="shared" si="259"/>
        <v>-0.12000000000000011</v>
      </c>
    </row>
    <row r="1231" spans="1:18" x14ac:dyDescent="0.25">
      <c r="A1231" s="1">
        <v>43503</v>
      </c>
      <c r="B1231">
        <f t="shared" si="247"/>
        <v>2</v>
      </c>
      <c r="C1231" t="s">
        <v>13</v>
      </c>
      <c r="D1231">
        <v>3.88</v>
      </c>
      <c r="E1231" t="s">
        <v>5</v>
      </c>
      <c r="F1231">
        <v>4.0025000000000004</v>
      </c>
      <c r="G1231">
        <f t="shared" si="248"/>
        <v>2019</v>
      </c>
      <c r="H1231">
        <f t="shared" si="249"/>
        <v>0</v>
      </c>
      <c r="I1231">
        <f t="shared" si="250"/>
        <v>0</v>
      </c>
      <c r="J1231">
        <f t="shared" si="251"/>
        <v>0</v>
      </c>
      <c r="K1231">
        <f t="shared" si="252"/>
        <v>1</v>
      </c>
      <c r="L1231">
        <f t="shared" si="253"/>
        <v>0</v>
      </c>
      <c r="M1231">
        <f t="shared" si="254"/>
        <v>0</v>
      </c>
      <c r="N1231">
        <f t="shared" si="255"/>
        <v>1</v>
      </c>
      <c r="O1231">
        <f t="shared" si="256"/>
        <v>0</v>
      </c>
      <c r="P1231">
        <f t="shared" si="257"/>
        <v>1</v>
      </c>
      <c r="Q1231">
        <f t="shared" si="258"/>
        <v>1</v>
      </c>
      <c r="R1231">
        <f t="shared" si="259"/>
        <v>-0.1225000000000005</v>
      </c>
    </row>
    <row r="1232" spans="1:18" x14ac:dyDescent="0.25">
      <c r="A1232" s="1">
        <v>43510</v>
      </c>
      <c r="B1232">
        <f t="shared" si="247"/>
        <v>2</v>
      </c>
      <c r="C1232" t="s">
        <v>13</v>
      </c>
      <c r="D1232">
        <v>3.86</v>
      </c>
      <c r="E1232" t="s">
        <v>5</v>
      </c>
      <c r="F1232">
        <v>3.9925000000000002</v>
      </c>
      <c r="G1232">
        <f t="shared" si="248"/>
        <v>2019</v>
      </c>
      <c r="H1232">
        <f t="shared" si="249"/>
        <v>0</v>
      </c>
      <c r="I1232">
        <f t="shared" si="250"/>
        <v>0</v>
      </c>
      <c r="J1232">
        <f t="shared" si="251"/>
        <v>0</v>
      </c>
      <c r="K1232">
        <f t="shared" si="252"/>
        <v>1</v>
      </c>
      <c r="L1232">
        <f t="shared" si="253"/>
        <v>0</v>
      </c>
      <c r="M1232">
        <f t="shared" si="254"/>
        <v>0</v>
      </c>
      <c r="N1232">
        <f t="shared" si="255"/>
        <v>1</v>
      </c>
      <c r="O1232">
        <f t="shared" si="256"/>
        <v>0</v>
      </c>
      <c r="P1232">
        <f t="shared" si="257"/>
        <v>1</v>
      </c>
      <c r="Q1232">
        <f t="shared" si="258"/>
        <v>1</v>
      </c>
      <c r="R1232">
        <f t="shared" si="259"/>
        <v>-0.13250000000000028</v>
      </c>
    </row>
    <row r="1233" spans="1:18" x14ac:dyDescent="0.25">
      <c r="A1233" s="1">
        <v>43517</v>
      </c>
      <c r="B1233">
        <f t="shared" si="247"/>
        <v>2</v>
      </c>
      <c r="C1233" t="s">
        <v>13</v>
      </c>
      <c r="D1233">
        <v>3.87</v>
      </c>
      <c r="E1233" t="s">
        <v>5</v>
      </c>
      <c r="F1233">
        <v>4.0175000000000001</v>
      </c>
      <c r="G1233">
        <f t="shared" si="248"/>
        <v>2019</v>
      </c>
      <c r="H1233">
        <f t="shared" si="249"/>
        <v>0</v>
      </c>
      <c r="I1233">
        <f t="shared" si="250"/>
        <v>0</v>
      </c>
      <c r="J1233">
        <f t="shared" si="251"/>
        <v>0</v>
      </c>
      <c r="K1233">
        <f t="shared" si="252"/>
        <v>1</v>
      </c>
      <c r="L1233">
        <f t="shared" si="253"/>
        <v>0</v>
      </c>
      <c r="M1233">
        <f t="shared" si="254"/>
        <v>0</v>
      </c>
      <c r="N1233">
        <f t="shared" si="255"/>
        <v>1</v>
      </c>
      <c r="O1233">
        <f t="shared" si="256"/>
        <v>0</v>
      </c>
      <c r="P1233">
        <f t="shared" si="257"/>
        <v>1</v>
      </c>
      <c r="Q1233">
        <f t="shared" si="258"/>
        <v>1</v>
      </c>
      <c r="R1233">
        <f t="shared" si="259"/>
        <v>-0.14749999999999996</v>
      </c>
    </row>
    <row r="1234" spans="1:18" x14ac:dyDescent="0.25">
      <c r="A1234" s="1">
        <v>43524</v>
      </c>
      <c r="B1234">
        <f t="shared" si="247"/>
        <v>2</v>
      </c>
      <c r="C1234" t="s">
        <v>13</v>
      </c>
      <c r="D1234">
        <v>3.73</v>
      </c>
      <c r="E1234" t="s">
        <v>5</v>
      </c>
      <c r="F1234">
        <v>3.92</v>
      </c>
      <c r="G1234">
        <f t="shared" si="248"/>
        <v>2019</v>
      </c>
      <c r="H1234">
        <f t="shared" si="249"/>
        <v>0</v>
      </c>
      <c r="I1234">
        <f t="shared" si="250"/>
        <v>0</v>
      </c>
      <c r="J1234">
        <f t="shared" si="251"/>
        <v>0</v>
      </c>
      <c r="K1234">
        <f t="shared" si="252"/>
        <v>1</v>
      </c>
      <c r="L1234">
        <f t="shared" si="253"/>
        <v>0</v>
      </c>
      <c r="M1234">
        <f t="shared" si="254"/>
        <v>0</v>
      </c>
      <c r="N1234">
        <f t="shared" si="255"/>
        <v>1</v>
      </c>
      <c r="O1234">
        <f t="shared" si="256"/>
        <v>0</v>
      </c>
      <c r="P1234">
        <f t="shared" si="257"/>
        <v>1</v>
      </c>
      <c r="Q1234">
        <f t="shared" si="258"/>
        <v>1</v>
      </c>
      <c r="R1234">
        <f t="shared" si="259"/>
        <v>-0.18999999999999995</v>
      </c>
    </row>
    <row r="1235" spans="1:18" x14ac:dyDescent="0.25">
      <c r="A1235" s="1">
        <v>43531</v>
      </c>
      <c r="B1235">
        <f t="shared" si="247"/>
        <v>3</v>
      </c>
      <c r="C1235" t="s">
        <v>13</v>
      </c>
      <c r="D1235">
        <v>3.75</v>
      </c>
      <c r="E1235" t="s">
        <v>5</v>
      </c>
      <c r="F1235">
        <v>3.89</v>
      </c>
      <c r="G1235">
        <f t="shared" si="248"/>
        <v>2019</v>
      </c>
      <c r="H1235">
        <f t="shared" si="249"/>
        <v>0</v>
      </c>
      <c r="I1235">
        <f t="shared" si="250"/>
        <v>0</v>
      </c>
      <c r="J1235">
        <f t="shared" si="251"/>
        <v>0</v>
      </c>
      <c r="K1235">
        <f t="shared" si="252"/>
        <v>1</v>
      </c>
      <c r="L1235">
        <f t="shared" si="253"/>
        <v>0</v>
      </c>
      <c r="M1235">
        <f t="shared" si="254"/>
        <v>0</v>
      </c>
      <c r="N1235">
        <f t="shared" si="255"/>
        <v>1</v>
      </c>
      <c r="O1235">
        <f t="shared" si="256"/>
        <v>0</v>
      </c>
      <c r="P1235">
        <f t="shared" si="257"/>
        <v>1</v>
      </c>
      <c r="Q1235">
        <f t="shared" si="258"/>
        <v>2</v>
      </c>
      <c r="R1235">
        <f t="shared" si="259"/>
        <v>-0.14000000000000012</v>
      </c>
    </row>
    <row r="1236" spans="1:18" x14ac:dyDescent="0.25">
      <c r="A1236" s="1">
        <v>43538</v>
      </c>
      <c r="B1236">
        <f t="shared" si="247"/>
        <v>3</v>
      </c>
      <c r="C1236" t="s">
        <v>13</v>
      </c>
      <c r="D1236">
        <v>3.84</v>
      </c>
      <c r="E1236" t="s">
        <v>5</v>
      </c>
      <c r="F1236">
        <v>3.94</v>
      </c>
      <c r="G1236">
        <f t="shared" si="248"/>
        <v>2019</v>
      </c>
      <c r="H1236">
        <f t="shared" si="249"/>
        <v>0</v>
      </c>
      <c r="I1236">
        <f t="shared" si="250"/>
        <v>0</v>
      </c>
      <c r="J1236">
        <f t="shared" si="251"/>
        <v>0</v>
      </c>
      <c r="K1236">
        <f t="shared" si="252"/>
        <v>1</v>
      </c>
      <c r="L1236">
        <f t="shared" si="253"/>
        <v>0</v>
      </c>
      <c r="M1236">
        <f t="shared" si="254"/>
        <v>0</v>
      </c>
      <c r="N1236">
        <f t="shared" si="255"/>
        <v>1</v>
      </c>
      <c r="O1236">
        <f t="shared" si="256"/>
        <v>0</v>
      </c>
      <c r="P1236">
        <f t="shared" si="257"/>
        <v>1</v>
      </c>
      <c r="Q1236">
        <f t="shared" si="258"/>
        <v>2</v>
      </c>
      <c r="R1236">
        <f t="shared" si="259"/>
        <v>-0.10000000000000009</v>
      </c>
    </row>
    <row r="1237" spans="1:18" x14ac:dyDescent="0.25">
      <c r="A1237" s="1">
        <v>43545</v>
      </c>
      <c r="B1237">
        <f t="shared" si="247"/>
        <v>3</v>
      </c>
      <c r="C1237" t="s">
        <v>13</v>
      </c>
      <c r="D1237">
        <v>3.93</v>
      </c>
      <c r="E1237" t="s">
        <v>5</v>
      </c>
      <c r="F1237">
        <v>3.9874999999999998</v>
      </c>
      <c r="G1237">
        <f t="shared" si="248"/>
        <v>2019</v>
      </c>
      <c r="H1237">
        <f t="shared" si="249"/>
        <v>0</v>
      </c>
      <c r="I1237">
        <f t="shared" si="250"/>
        <v>0</v>
      </c>
      <c r="J1237">
        <f t="shared" si="251"/>
        <v>0</v>
      </c>
      <c r="K1237">
        <f t="shared" si="252"/>
        <v>1</v>
      </c>
      <c r="L1237">
        <f t="shared" si="253"/>
        <v>0</v>
      </c>
      <c r="M1237">
        <f t="shared" si="254"/>
        <v>0</v>
      </c>
      <c r="N1237">
        <f t="shared" si="255"/>
        <v>1</v>
      </c>
      <c r="O1237">
        <f t="shared" si="256"/>
        <v>0</v>
      </c>
      <c r="P1237">
        <f t="shared" si="257"/>
        <v>1</v>
      </c>
      <c r="Q1237">
        <f t="shared" si="258"/>
        <v>2</v>
      </c>
      <c r="R1237">
        <f t="shared" si="259"/>
        <v>-5.7499999999999662E-2</v>
      </c>
    </row>
    <row r="1238" spans="1:18" x14ac:dyDescent="0.25">
      <c r="A1238" s="1">
        <v>43552</v>
      </c>
      <c r="B1238">
        <f t="shared" si="247"/>
        <v>3</v>
      </c>
      <c r="C1238" t="s">
        <v>13</v>
      </c>
      <c r="D1238">
        <v>3.88</v>
      </c>
      <c r="E1238" t="s">
        <v>5</v>
      </c>
      <c r="F1238">
        <v>3.9824999999999999</v>
      </c>
      <c r="G1238">
        <f t="shared" si="248"/>
        <v>2019</v>
      </c>
      <c r="H1238">
        <f t="shared" si="249"/>
        <v>0</v>
      </c>
      <c r="I1238">
        <f t="shared" si="250"/>
        <v>0</v>
      </c>
      <c r="J1238">
        <f t="shared" si="251"/>
        <v>0</v>
      </c>
      <c r="K1238">
        <f t="shared" si="252"/>
        <v>1</v>
      </c>
      <c r="L1238">
        <f t="shared" si="253"/>
        <v>0</v>
      </c>
      <c r="M1238">
        <f t="shared" si="254"/>
        <v>0</v>
      </c>
      <c r="N1238">
        <f t="shared" si="255"/>
        <v>1</v>
      </c>
      <c r="O1238">
        <f t="shared" si="256"/>
        <v>0</v>
      </c>
      <c r="P1238">
        <f t="shared" si="257"/>
        <v>1</v>
      </c>
      <c r="Q1238">
        <f t="shared" si="258"/>
        <v>2</v>
      </c>
      <c r="R1238">
        <f t="shared" si="259"/>
        <v>-0.10250000000000004</v>
      </c>
    </row>
    <row r="1239" spans="1:18" x14ac:dyDescent="0.25">
      <c r="A1239" s="1">
        <v>43559</v>
      </c>
      <c r="B1239">
        <f t="shared" si="247"/>
        <v>4</v>
      </c>
      <c r="C1239" t="s">
        <v>13</v>
      </c>
      <c r="D1239">
        <v>3.79</v>
      </c>
      <c r="E1239" t="s">
        <v>5</v>
      </c>
      <c r="F1239">
        <v>3.9224999999999999</v>
      </c>
      <c r="G1239">
        <f t="shared" si="248"/>
        <v>2019</v>
      </c>
      <c r="H1239">
        <f t="shared" si="249"/>
        <v>0</v>
      </c>
      <c r="I1239">
        <f t="shared" si="250"/>
        <v>0</v>
      </c>
      <c r="J1239">
        <f t="shared" si="251"/>
        <v>0</v>
      </c>
      <c r="K1239">
        <f t="shared" si="252"/>
        <v>1</v>
      </c>
      <c r="L1239">
        <f t="shared" si="253"/>
        <v>0</v>
      </c>
      <c r="M1239">
        <f t="shared" si="254"/>
        <v>0</v>
      </c>
      <c r="N1239">
        <f t="shared" si="255"/>
        <v>1</v>
      </c>
      <c r="O1239">
        <f t="shared" si="256"/>
        <v>0</v>
      </c>
      <c r="P1239">
        <f t="shared" si="257"/>
        <v>1</v>
      </c>
      <c r="Q1239">
        <f t="shared" si="258"/>
        <v>3</v>
      </c>
      <c r="R1239">
        <f t="shared" si="259"/>
        <v>-0.13249999999999984</v>
      </c>
    </row>
    <row r="1240" spans="1:18" x14ac:dyDescent="0.25">
      <c r="A1240" s="1">
        <v>43566</v>
      </c>
      <c r="B1240">
        <f t="shared" si="247"/>
        <v>4</v>
      </c>
      <c r="C1240" t="s">
        <v>13</v>
      </c>
      <c r="D1240">
        <v>3.74</v>
      </c>
      <c r="E1240" t="s">
        <v>5</v>
      </c>
      <c r="F1240">
        <v>3.8849999999999998</v>
      </c>
      <c r="G1240">
        <f t="shared" si="248"/>
        <v>2019</v>
      </c>
      <c r="H1240">
        <f t="shared" si="249"/>
        <v>0</v>
      </c>
      <c r="I1240">
        <f t="shared" si="250"/>
        <v>0</v>
      </c>
      <c r="J1240">
        <f t="shared" si="251"/>
        <v>0</v>
      </c>
      <c r="K1240">
        <f t="shared" si="252"/>
        <v>1</v>
      </c>
      <c r="L1240">
        <f t="shared" si="253"/>
        <v>0</v>
      </c>
      <c r="M1240">
        <f t="shared" si="254"/>
        <v>0</v>
      </c>
      <c r="N1240">
        <f t="shared" si="255"/>
        <v>1</v>
      </c>
      <c r="O1240">
        <f t="shared" si="256"/>
        <v>0</v>
      </c>
      <c r="P1240">
        <f t="shared" si="257"/>
        <v>1</v>
      </c>
      <c r="Q1240">
        <f t="shared" si="258"/>
        <v>3</v>
      </c>
      <c r="R1240">
        <f t="shared" si="259"/>
        <v>-0.14499999999999957</v>
      </c>
    </row>
    <row r="1241" spans="1:18" x14ac:dyDescent="0.25">
      <c r="A1241" s="1">
        <v>43573</v>
      </c>
      <c r="B1241">
        <f t="shared" si="247"/>
        <v>4</v>
      </c>
      <c r="C1241" t="s">
        <v>13</v>
      </c>
      <c r="D1241">
        <v>3.73</v>
      </c>
      <c r="E1241" t="s">
        <v>5</v>
      </c>
      <c r="F1241">
        <v>3.8624999999999998</v>
      </c>
      <c r="G1241">
        <f t="shared" si="248"/>
        <v>2019</v>
      </c>
      <c r="H1241">
        <f t="shared" si="249"/>
        <v>0</v>
      </c>
      <c r="I1241">
        <f t="shared" si="250"/>
        <v>0</v>
      </c>
      <c r="J1241">
        <f t="shared" si="251"/>
        <v>0</v>
      </c>
      <c r="K1241">
        <f t="shared" si="252"/>
        <v>1</v>
      </c>
      <c r="L1241">
        <f t="shared" si="253"/>
        <v>0</v>
      </c>
      <c r="M1241">
        <f t="shared" si="254"/>
        <v>0</v>
      </c>
      <c r="N1241">
        <f t="shared" si="255"/>
        <v>1</v>
      </c>
      <c r="O1241">
        <f t="shared" si="256"/>
        <v>0</v>
      </c>
      <c r="P1241">
        <f t="shared" si="257"/>
        <v>1</v>
      </c>
      <c r="Q1241">
        <f t="shared" si="258"/>
        <v>3</v>
      </c>
      <c r="R1241">
        <f t="shared" si="259"/>
        <v>-0.13249999999999984</v>
      </c>
    </row>
    <row r="1242" spans="1:18" x14ac:dyDescent="0.25">
      <c r="A1242" s="1">
        <v>43580</v>
      </c>
      <c r="B1242">
        <f t="shared" si="247"/>
        <v>4</v>
      </c>
      <c r="C1242" t="s">
        <v>13</v>
      </c>
      <c r="D1242">
        <v>3.62</v>
      </c>
      <c r="E1242" t="s">
        <v>5</v>
      </c>
      <c r="F1242">
        <v>3.7725</v>
      </c>
      <c r="G1242">
        <f t="shared" si="248"/>
        <v>2019</v>
      </c>
      <c r="H1242">
        <f t="shared" si="249"/>
        <v>0</v>
      </c>
      <c r="I1242">
        <f t="shared" si="250"/>
        <v>0</v>
      </c>
      <c r="J1242">
        <f t="shared" si="251"/>
        <v>0</v>
      </c>
      <c r="K1242">
        <f t="shared" si="252"/>
        <v>1</v>
      </c>
      <c r="L1242">
        <f t="shared" si="253"/>
        <v>0</v>
      </c>
      <c r="M1242">
        <f t="shared" si="254"/>
        <v>0</v>
      </c>
      <c r="N1242">
        <f t="shared" si="255"/>
        <v>1</v>
      </c>
      <c r="O1242">
        <f t="shared" si="256"/>
        <v>0</v>
      </c>
      <c r="P1242">
        <f t="shared" si="257"/>
        <v>1</v>
      </c>
      <c r="Q1242">
        <f t="shared" si="258"/>
        <v>3</v>
      </c>
      <c r="R1242">
        <f t="shared" si="259"/>
        <v>-0.15249999999999986</v>
      </c>
    </row>
    <row r="1243" spans="1:18" x14ac:dyDescent="0.25">
      <c r="A1243" s="1">
        <v>43587</v>
      </c>
      <c r="B1243">
        <f t="shared" si="247"/>
        <v>5</v>
      </c>
      <c r="C1243" t="s">
        <v>13</v>
      </c>
      <c r="D1243">
        <v>3.82</v>
      </c>
      <c r="E1243" t="s">
        <v>5</v>
      </c>
      <c r="F1243">
        <v>3.87</v>
      </c>
      <c r="G1243">
        <f t="shared" si="248"/>
        <v>2019</v>
      </c>
      <c r="H1243">
        <f t="shared" si="249"/>
        <v>0</v>
      </c>
      <c r="I1243">
        <f t="shared" si="250"/>
        <v>0</v>
      </c>
      <c r="J1243">
        <f t="shared" si="251"/>
        <v>0</v>
      </c>
      <c r="K1243">
        <f t="shared" si="252"/>
        <v>1</v>
      </c>
      <c r="L1243">
        <f t="shared" si="253"/>
        <v>0</v>
      </c>
      <c r="M1243">
        <f t="shared" si="254"/>
        <v>0</v>
      </c>
      <c r="N1243">
        <f t="shared" si="255"/>
        <v>1</v>
      </c>
      <c r="O1243">
        <f t="shared" si="256"/>
        <v>0</v>
      </c>
      <c r="P1243">
        <f t="shared" si="257"/>
        <v>1</v>
      </c>
      <c r="Q1243">
        <f t="shared" si="258"/>
        <v>4</v>
      </c>
      <c r="R1243">
        <f t="shared" si="259"/>
        <v>-5.0000000000000266E-2</v>
      </c>
    </row>
    <row r="1244" spans="1:18" x14ac:dyDescent="0.25">
      <c r="A1244" s="1">
        <v>43594</v>
      </c>
      <c r="B1244">
        <f t="shared" si="247"/>
        <v>5</v>
      </c>
      <c r="C1244" t="s">
        <v>13</v>
      </c>
      <c r="D1244">
        <v>3.68</v>
      </c>
      <c r="E1244" t="s">
        <v>5</v>
      </c>
      <c r="F1244">
        <v>3.7275</v>
      </c>
      <c r="G1244">
        <f t="shared" si="248"/>
        <v>2019</v>
      </c>
      <c r="H1244">
        <f t="shared" si="249"/>
        <v>0</v>
      </c>
      <c r="I1244">
        <f t="shared" si="250"/>
        <v>0</v>
      </c>
      <c r="J1244">
        <f t="shared" si="251"/>
        <v>0</v>
      </c>
      <c r="K1244">
        <f t="shared" si="252"/>
        <v>1</v>
      </c>
      <c r="L1244">
        <f t="shared" si="253"/>
        <v>0</v>
      </c>
      <c r="M1244">
        <f t="shared" si="254"/>
        <v>0</v>
      </c>
      <c r="N1244">
        <f t="shared" si="255"/>
        <v>1</v>
      </c>
      <c r="O1244">
        <f t="shared" si="256"/>
        <v>0</v>
      </c>
      <c r="P1244">
        <f t="shared" si="257"/>
        <v>1</v>
      </c>
      <c r="Q1244">
        <f t="shared" si="258"/>
        <v>4</v>
      </c>
      <c r="R1244">
        <f t="shared" si="259"/>
        <v>-4.7499999999999876E-2</v>
      </c>
    </row>
    <row r="1245" spans="1:18" x14ac:dyDescent="0.25">
      <c r="A1245" s="1">
        <v>43601</v>
      </c>
      <c r="B1245">
        <f t="shared" si="247"/>
        <v>5</v>
      </c>
      <c r="C1245" t="s">
        <v>13</v>
      </c>
      <c r="D1245">
        <v>4.01</v>
      </c>
      <c r="E1245" t="s">
        <v>5</v>
      </c>
      <c r="F1245">
        <v>3.9649999999999999</v>
      </c>
      <c r="G1245">
        <f t="shared" si="248"/>
        <v>2019</v>
      </c>
      <c r="H1245">
        <f t="shared" si="249"/>
        <v>0</v>
      </c>
      <c r="I1245">
        <f t="shared" si="250"/>
        <v>0</v>
      </c>
      <c r="J1245">
        <f t="shared" si="251"/>
        <v>0</v>
      </c>
      <c r="K1245">
        <f t="shared" si="252"/>
        <v>1</v>
      </c>
      <c r="L1245">
        <f t="shared" si="253"/>
        <v>0</v>
      </c>
      <c r="M1245">
        <f t="shared" si="254"/>
        <v>0</v>
      </c>
      <c r="N1245">
        <f t="shared" si="255"/>
        <v>1</v>
      </c>
      <c r="O1245">
        <f t="shared" si="256"/>
        <v>0</v>
      </c>
      <c r="P1245">
        <f t="shared" si="257"/>
        <v>1</v>
      </c>
      <c r="Q1245">
        <f t="shared" si="258"/>
        <v>4</v>
      </c>
      <c r="R1245">
        <f t="shared" si="259"/>
        <v>4.4999999999999929E-2</v>
      </c>
    </row>
    <row r="1246" spans="1:18" x14ac:dyDescent="0.25">
      <c r="A1246" s="1">
        <v>43608</v>
      </c>
      <c r="B1246">
        <f t="shared" si="247"/>
        <v>5</v>
      </c>
      <c r="C1246" t="s">
        <v>13</v>
      </c>
      <c r="D1246">
        <v>4.05</v>
      </c>
      <c r="E1246" t="s">
        <v>5</v>
      </c>
      <c r="F1246">
        <v>4.08</v>
      </c>
      <c r="G1246">
        <f t="shared" si="248"/>
        <v>2019</v>
      </c>
      <c r="H1246">
        <f t="shared" si="249"/>
        <v>0</v>
      </c>
      <c r="I1246">
        <f t="shared" si="250"/>
        <v>0</v>
      </c>
      <c r="J1246">
        <f t="shared" si="251"/>
        <v>0</v>
      </c>
      <c r="K1246">
        <f t="shared" si="252"/>
        <v>1</v>
      </c>
      <c r="L1246">
        <f t="shared" si="253"/>
        <v>0</v>
      </c>
      <c r="M1246">
        <f t="shared" si="254"/>
        <v>0</v>
      </c>
      <c r="N1246">
        <f t="shared" si="255"/>
        <v>1</v>
      </c>
      <c r="O1246">
        <f t="shared" si="256"/>
        <v>0</v>
      </c>
      <c r="P1246">
        <f t="shared" si="257"/>
        <v>1</v>
      </c>
      <c r="Q1246">
        <f t="shared" si="258"/>
        <v>4</v>
      </c>
      <c r="R1246">
        <f t="shared" si="259"/>
        <v>-3.0000000000000249E-2</v>
      </c>
    </row>
    <row r="1247" spans="1:18" x14ac:dyDescent="0.25">
      <c r="A1247" s="1">
        <v>43615</v>
      </c>
      <c r="B1247">
        <f t="shared" si="247"/>
        <v>5</v>
      </c>
      <c r="C1247" t="s">
        <v>13</v>
      </c>
      <c r="D1247">
        <v>4.51</v>
      </c>
      <c r="E1247" t="s">
        <v>5</v>
      </c>
      <c r="F1247">
        <v>4.5225</v>
      </c>
      <c r="G1247">
        <f t="shared" si="248"/>
        <v>2019</v>
      </c>
      <c r="H1247">
        <f t="shared" si="249"/>
        <v>0</v>
      </c>
      <c r="I1247">
        <f t="shared" si="250"/>
        <v>0</v>
      </c>
      <c r="J1247">
        <f t="shared" si="251"/>
        <v>0</v>
      </c>
      <c r="K1247">
        <f t="shared" si="252"/>
        <v>1</v>
      </c>
      <c r="L1247">
        <f t="shared" si="253"/>
        <v>0</v>
      </c>
      <c r="M1247">
        <f t="shared" si="254"/>
        <v>0</v>
      </c>
      <c r="N1247">
        <f t="shared" si="255"/>
        <v>1</v>
      </c>
      <c r="O1247">
        <f t="shared" si="256"/>
        <v>0</v>
      </c>
      <c r="P1247">
        <f t="shared" si="257"/>
        <v>1</v>
      </c>
      <c r="Q1247">
        <f t="shared" si="258"/>
        <v>4</v>
      </c>
      <c r="R1247">
        <f t="shared" si="259"/>
        <v>-1.2500000000000178E-2</v>
      </c>
    </row>
    <row r="1248" spans="1:18" x14ac:dyDescent="0.25">
      <c r="A1248" s="1">
        <v>43622</v>
      </c>
      <c r="B1248">
        <f t="shared" si="247"/>
        <v>6</v>
      </c>
      <c r="C1248" t="s">
        <v>13</v>
      </c>
      <c r="D1248">
        <v>4.3600000000000003</v>
      </c>
      <c r="E1248" t="s">
        <v>5</v>
      </c>
      <c r="F1248">
        <v>4.3849999999999998</v>
      </c>
      <c r="G1248">
        <f t="shared" si="248"/>
        <v>2019</v>
      </c>
      <c r="H1248">
        <f t="shared" si="249"/>
        <v>0</v>
      </c>
      <c r="I1248">
        <f t="shared" si="250"/>
        <v>0</v>
      </c>
      <c r="J1248">
        <f t="shared" si="251"/>
        <v>0</v>
      </c>
      <c r="K1248">
        <f t="shared" si="252"/>
        <v>1</v>
      </c>
      <c r="L1248">
        <f t="shared" si="253"/>
        <v>0</v>
      </c>
      <c r="M1248">
        <f t="shared" si="254"/>
        <v>0</v>
      </c>
      <c r="N1248">
        <f t="shared" si="255"/>
        <v>1</v>
      </c>
      <c r="O1248">
        <f t="shared" si="256"/>
        <v>0</v>
      </c>
      <c r="P1248">
        <f t="shared" si="257"/>
        <v>1</v>
      </c>
      <c r="Q1248">
        <f t="shared" si="258"/>
        <v>5</v>
      </c>
      <c r="R1248">
        <f t="shared" si="259"/>
        <v>-2.4999999999999467E-2</v>
      </c>
    </row>
    <row r="1249" spans="1:18" x14ac:dyDescent="0.25">
      <c r="A1249" s="1">
        <v>43629</v>
      </c>
      <c r="B1249">
        <f t="shared" si="247"/>
        <v>6</v>
      </c>
      <c r="C1249" t="s">
        <v>13</v>
      </c>
      <c r="D1249">
        <v>4.57</v>
      </c>
      <c r="E1249" t="s">
        <v>5</v>
      </c>
      <c r="F1249">
        <v>4.5575000000000001</v>
      </c>
      <c r="G1249">
        <f t="shared" si="248"/>
        <v>2019</v>
      </c>
      <c r="H1249">
        <f t="shared" si="249"/>
        <v>0</v>
      </c>
      <c r="I1249">
        <f t="shared" si="250"/>
        <v>0</v>
      </c>
      <c r="J1249">
        <f t="shared" si="251"/>
        <v>0</v>
      </c>
      <c r="K1249">
        <f t="shared" si="252"/>
        <v>1</v>
      </c>
      <c r="L1249">
        <f t="shared" si="253"/>
        <v>0</v>
      </c>
      <c r="M1249">
        <f t="shared" si="254"/>
        <v>0</v>
      </c>
      <c r="N1249">
        <f t="shared" si="255"/>
        <v>1</v>
      </c>
      <c r="O1249">
        <f t="shared" si="256"/>
        <v>0</v>
      </c>
      <c r="P1249">
        <f t="shared" si="257"/>
        <v>1</v>
      </c>
      <c r="Q1249">
        <f t="shared" si="258"/>
        <v>5</v>
      </c>
      <c r="R1249">
        <f t="shared" si="259"/>
        <v>1.2500000000000178E-2</v>
      </c>
    </row>
    <row r="1250" spans="1:18" x14ac:dyDescent="0.25">
      <c r="A1250" s="1">
        <v>43636</v>
      </c>
      <c r="B1250">
        <f t="shared" si="247"/>
        <v>6</v>
      </c>
      <c r="C1250" t="s">
        <v>13</v>
      </c>
      <c r="D1250">
        <v>4.6500000000000004</v>
      </c>
      <c r="E1250" t="s">
        <v>5</v>
      </c>
      <c r="F1250">
        <v>4.6100000000000003</v>
      </c>
      <c r="G1250">
        <f t="shared" si="248"/>
        <v>2019</v>
      </c>
      <c r="H1250">
        <f t="shared" si="249"/>
        <v>0</v>
      </c>
      <c r="I1250">
        <f t="shared" si="250"/>
        <v>0</v>
      </c>
      <c r="J1250">
        <f t="shared" si="251"/>
        <v>0</v>
      </c>
      <c r="K1250">
        <f t="shared" si="252"/>
        <v>1</v>
      </c>
      <c r="L1250">
        <f t="shared" si="253"/>
        <v>0</v>
      </c>
      <c r="M1250">
        <f t="shared" si="254"/>
        <v>0</v>
      </c>
      <c r="N1250">
        <f t="shared" si="255"/>
        <v>1</v>
      </c>
      <c r="O1250">
        <f t="shared" si="256"/>
        <v>0</v>
      </c>
      <c r="P1250">
        <f t="shared" si="257"/>
        <v>1</v>
      </c>
      <c r="Q1250">
        <f t="shared" si="258"/>
        <v>5</v>
      </c>
      <c r="R1250">
        <f t="shared" si="259"/>
        <v>4.0000000000000036E-2</v>
      </c>
    </row>
    <row r="1251" spans="1:18" x14ac:dyDescent="0.25">
      <c r="A1251" s="1">
        <v>43643</v>
      </c>
      <c r="B1251">
        <f t="shared" si="247"/>
        <v>6</v>
      </c>
      <c r="C1251" t="s">
        <v>13</v>
      </c>
      <c r="D1251">
        <v>4.55</v>
      </c>
      <c r="E1251" t="s">
        <v>5</v>
      </c>
      <c r="F1251">
        <v>4.51</v>
      </c>
      <c r="G1251">
        <f t="shared" si="248"/>
        <v>2019</v>
      </c>
      <c r="H1251">
        <f t="shared" si="249"/>
        <v>0</v>
      </c>
      <c r="I1251">
        <f t="shared" si="250"/>
        <v>0</v>
      </c>
      <c r="J1251">
        <f t="shared" si="251"/>
        <v>0</v>
      </c>
      <c r="K1251">
        <f t="shared" si="252"/>
        <v>1</v>
      </c>
      <c r="L1251">
        <f t="shared" si="253"/>
        <v>0</v>
      </c>
      <c r="M1251">
        <f t="shared" si="254"/>
        <v>0</v>
      </c>
      <c r="N1251">
        <f t="shared" si="255"/>
        <v>1</v>
      </c>
      <c r="O1251">
        <f t="shared" si="256"/>
        <v>0</v>
      </c>
      <c r="P1251">
        <f t="shared" si="257"/>
        <v>1</v>
      </c>
      <c r="Q1251">
        <f t="shared" si="258"/>
        <v>5</v>
      </c>
      <c r="R1251">
        <f t="shared" si="259"/>
        <v>4.0000000000000036E-2</v>
      </c>
    </row>
    <row r="1252" spans="1:18" x14ac:dyDescent="0.25">
      <c r="A1252" s="1">
        <v>43468</v>
      </c>
      <c r="B1252">
        <f t="shared" si="247"/>
        <v>1</v>
      </c>
      <c r="C1252" t="s">
        <v>13</v>
      </c>
      <c r="D1252">
        <v>3.91</v>
      </c>
      <c r="E1252" t="s">
        <v>3</v>
      </c>
      <c r="F1252">
        <v>3.9474999999999998</v>
      </c>
      <c r="G1252">
        <f t="shared" si="248"/>
        <v>2019</v>
      </c>
      <c r="H1252">
        <f t="shared" si="249"/>
        <v>0</v>
      </c>
      <c r="I1252">
        <f t="shared" si="250"/>
        <v>0</v>
      </c>
      <c r="J1252">
        <f t="shared" si="251"/>
        <v>0</v>
      </c>
      <c r="K1252">
        <f t="shared" si="252"/>
        <v>1</v>
      </c>
      <c r="L1252">
        <f t="shared" si="253"/>
        <v>0</v>
      </c>
      <c r="M1252">
        <f t="shared" si="254"/>
        <v>0</v>
      </c>
      <c r="N1252">
        <f t="shared" si="255"/>
        <v>1</v>
      </c>
      <c r="O1252">
        <f t="shared" si="256"/>
        <v>0</v>
      </c>
      <c r="P1252">
        <f t="shared" si="257"/>
        <v>0</v>
      </c>
      <c r="Q1252">
        <f t="shared" si="258"/>
        <v>0</v>
      </c>
      <c r="R1252">
        <f t="shared" si="259"/>
        <v>-3.7499999999999645E-2</v>
      </c>
    </row>
    <row r="1253" spans="1:18" x14ac:dyDescent="0.25">
      <c r="A1253" s="1">
        <v>43475</v>
      </c>
      <c r="B1253">
        <f t="shared" si="247"/>
        <v>1</v>
      </c>
      <c r="C1253" t="s">
        <v>13</v>
      </c>
      <c r="D1253">
        <v>3.87</v>
      </c>
      <c r="E1253" t="s">
        <v>3</v>
      </c>
      <c r="F1253">
        <v>3.9224999999999999</v>
      </c>
      <c r="G1253">
        <f t="shared" si="248"/>
        <v>2019</v>
      </c>
      <c r="H1253">
        <f t="shared" si="249"/>
        <v>0</v>
      </c>
      <c r="I1253">
        <f t="shared" si="250"/>
        <v>0</v>
      </c>
      <c r="J1253">
        <f t="shared" si="251"/>
        <v>0</v>
      </c>
      <c r="K1253">
        <f t="shared" si="252"/>
        <v>1</v>
      </c>
      <c r="L1253">
        <f t="shared" si="253"/>
        <v>0</v>
      </c>
      <c r="M1253">
        <f t="shared" si="254"/>
        <v>0</v>
      </c>
      <c r="N1253">
        <f t="shared" si="255"/>
        <v>1</v>
      </c>
      <c r="O1253">
        <f t="shared" si="256"/>
        <v>0</v>
      </c>
      <c r="P1253">
        <f t="shared" si="257"/>
        <v>0</v>
      </c>
      <c r="Q1253">
        <f t="shared" si="258"/>
        <v>0</v>
      </c>
      <c r="R1253">
        <f t="shared" si="259"/>
        <v>-5.2499999999999769E-2</v>
      </c>
    </row>
    <row r="1254" spans="1:18" x14ac:dyDescent="0.25">
      <c r="A1254" s="1">
        <v>43482</v>
      </c>
      <c r="B1254">
        <f t="shared" si="247"/>
        <v>1</v>
      </c>
      <c r="C1254" t="s">
        <v>13</v>
      </c>
      <c r="D1254">
        <v>3.91</v>
      </c>
      <c r="E1254" t="s">
        <v>3</v>
      </c>
      <c r="F1254">
        <v>3.9550000000000001</v>
      </c>
      <c r="G1254">
        <f t="shared" si="248"/>
        <v>2019</v>
      </c>
      <c r="H1254">
        <f t="shared" si="249"/>
        <v>0</v>
      </c>
      <c r="I1254">
        <f t="shared" si="250"/>
        <v>0</v>
      </c>
      <c r="J1254">
        <f t="shared" si="251"/>
        <v>0</v>
      </c>
      <c r="K1254">
        <f t="shared" si="252"/>
        <v>1</v>
      </c>
      <c r="L1254">
        <f t="shared" si="253"/>
        <v>0</v>
      </c>
      <c r="M1254">
        <f t="shared" si="254"/>
        <v>0</v>
      </c>
      <c r="N1254">
        <f t="shared" si="255"/>
        <v>1</v>
      </c>
      <c r="O1254">
        <f t="shared" si="256"/>
        <v>0</v>
      </c>
      <c r="P1254">
        <f t="shared" si="257"/>
        <v>0</v>
      </c>
      <c r="Q1254">
        <f t="shared" si="258"/>
        <v>0</v>
      </c>
      <c r="R1254">
        <f t="shared" si="259"/>
        <v>-4.4999999999999929E-2</v>
      </c>
    </row>
    <row r="1255" spans="1:18" x14ac:dyDescent="0.25">
      <c r="A1255" s="1">
        <v>43489</v>
      </c>
      <c r="B1255">
        <f t="shared" si="247"/>
        <v>1</v>
      </c>
      <c r="C1255" t="s">
        <v>13</v>
      </c>
      <c r="D1255">
        <v>3.88</v>
      </c>
      <c r="E1255" t="s">
        <v>3</v>
      </c>
      <c r="F1255">
        <v>3.9350000000000001</v>
      </c>
      <c r="G1255">
        <f t="shared" si="248"/>
        <v>2019</v>
      </c>
      <c r="H1255">
        <f t="shared" si="249"/>
        <v>0</v>
      </c>
      <c r="I1255">
        <f t="shared" si="250"/>
        <v>0</v>
      </c>
      <c r="J1255">
        <f t="shared" si="251"/>
        <v>0</v>
      </c>
      <c r="K1255">
        <f t="shared" si="252"/>
        <v>1</v>
      </c>
      <c r="L1255">
        <f t="shared" si="253"/>
        <v>0</v>
      </c>
      <c r="M1255">
        <f t="shared" si="254"/>
        <v>0</v>
      </c>
      <c r="N1255">
        <f t="shared" si="255"/>
        <v>1</v>
      </c>
      <c r="O1255">
        <f t="shared" si="256"/>
        <v>0</v>
      </c>
      <c r="P1255">
        <f t="shared" si="257"/>
        <v>0</v>
      </c>
      <c r="Q1255">
        <f t="shared" si="258"/>
        <v>0</v>
      </c>
      <c r="R1255">
        <f t="shared" si="259"/>
        <v>-5.500000000000016E-2</v>
      </c>
    </row>
    <row r="1256" spans="1:18" x14ac:dyDescent="0.25">
      <c r="A1256" s="1">
        <v>43496</v>
      </c>
      <c r="B1256">
        <f t="shared" si="247"/>
        <v>1</v>
      </c>
      <c r="C1256" t="s">
        <v>13</v>
      </c>
      <c r="D1256">
        <v>3.88</v>
      </c>
      <c r="E1256" t="s">
        <v>3</v>
      </c>
      <c r="F1256">
        <v>3.9275000000000002</v>
      </c>
      <c r="G1256">
        <f t="shared" si="248"/>
        <v>2019</v>
      </c>
      <c r="H1256">
        <f t="shared" si="249"/>
        <v>0</v>
      </c>
      <c r="I1256">
        <f t="shared" si="250"/>
        <v>0</v>
      </c>
      <c r="J1256">
        <f t="shared" si="251"/>
        <v>0</v>
      </c>
      <c r="K1256">
        <f t="shared" si="252"/>
        <v>1</v>
      </c>
      <c r="L1256">
        <f t="shared" si="253"/>
        <v>0</v>
      </c>
      <c r="M1256">
        <f t="shared" si="254"/>
        <v>0</v>
      </c>
      <c r="N1256">
        <f t="shared" si="255"/>
        <v>1</v>
      </c>
      <c r="O1256">
        <f t="shared" si="256"/>
        <v>0</v>
      </c>
      <c r="P1256">
        <f t="shared" si="257"/>
        <v>0</v>
      </c>
      <c r="Q1256">
        <f t="shared" si="258"/>
        <v>0</v>
      </c>
      <c r="R1256">
        <f t="shared" si="259"/>
        <v>-4.750000000000032E-2</v>
      </c>
    </row>
    <row r="1257" spans="1:18" x14ac:dyDescent="0.25">
      <c r="A1257" s="1">
        <v>43503</v>
      </c>
      <c r="B1257">
        <f t="shared" si="247"/>
        <v>2</v>
      </c>
      <c r="C1257" t="s">
        <v>13</v>
      </c>
      <c r="D1257">
        <v>3.88</v>
      </c>
      <c r="E1257" t="s">
        <v>3</v>
      </c>
      <c r="F1257">
        <v>3.9224999999999999</v>
      </c>
      <c r="G1257">
        <f t="shared" si="248"/>
        <v>2019</v>
      </c>
      <c r="H1257">
        <f t="shared" si="249"/>
        <v>0</v>
      </c>
      <c r="I1257">
        <f t="shared" si="250"/>
        <v>0</v>
      </c>
      <c r="J1257">
        <f t="shared" si="251"/>
        <v>0</v>
      </c>
      <c r="K1257">
        <f t="shared" si="252"/>
        <v>1</v>
      </c>
      <c r="L1257">
        <f t="shared" si="253"/>
        <v>0</v>
      </c>
      <c r="M1257">
        <f t="shared" si="254"/>
        <v>0</v>
      </c>
      <c r="N1257">
        <f t="shared" si="255"/>
        <v>1</v>
      </c>
      <c r="O1257">
        <f t="shared" si="256"/>
        <v>0</v>
      </c>
      <c r="P1257">
        <f t="shared" si="257"/>
        <v>0</v>
      </c>
      <c r="Q1257">
        <f t="shared" si="258"/>
        <v>1</v>
      </c>
      <c r="R1257">
        <f t="shared" si="259"/>
        <v>-4.2499999999999982E-2</v>
      </c>
    </row>
    <row r="1258" spans="1:18" x14ac:dyDescent="0.25">
      <c r="A1258" s="1">
        <v>43510</v>
      </c>
      <c r="B1258">
        <f t="shared" si="247"/>
        <v>2</v>
      </c>
      <c r="C1258" t="s">
        <v>13</v>
      </c>
      <c r="D1258">
        <v>3.86</v>
      </c>
      <c r="E1258" t="s">
        <v>3</v>
      </c>
      <c r="F1258">
        <v>3.9075000000000002</v>
      </c>
      <c r="G1258">
        <f t="shared" si="248"/>
        <v>2019</v>
      </c>
      <c r="H1258">
        <f t="shared" si="249"/>
        <v>0</v>
      </c>
      <c r="I1258">
        <f t="shared" si="250"/>
        <v>0</v>
      </c>
      <c r="J1258">
        <f t="shared" si="251"/>
        <v>0</v>
      </c>
      <c r="K1258">
        <f t="shared" si="252"/>
        <v>1</v>
      </c>
      <c r="L1258">
        <f t="shared" si="253"/>
        <v>0</v>
      </c>
      <c r="M1258">
        <f t="shared" si="254"/>
        <v>0</v>
      </c>
      <c r="N1258">
        <f t="shared" si="255"/>
        <v>1</v>
      </c>
      <c r="O1258">
        <f t="shared" si="256"/>
        <v>0</v>
      </c>
      <c r="P1258">
        <f t="shared" si="257"/>
        <v>0</v>
      </c>
      <c r="Q1258">
        <f t="shared" si="258"/>
        <v>1</v>
      </c>
      <c r="R1258">
        <f t="shared" si="259"/>
        <v>-4.750000000000032E-2</v>
      </c>
    </row>
    <row r="1259" spans="1:18" x14ac:dyDescent="0.25">
      <c r="A1259" s="1">
        <v>43517</v>
      </c>
      <c r="B1259">
        <f t="shared" si="247"/>
        <v>2</v>
      </c>
      <c r="C1259" t="s">
        <v>13</v>
      </c>
      <c r="D1259">
        <v>3.87</v>
      </c>
      <c r="E1259" t="s">
        <v>3</v>
      </c>
      <c r="F1259">
        <v>3.9224999999999999</v>
      </c>
      <c r="G1259">
        <f t="shared" si="248"/>
        <v>2019</v>
      </c>
      <c r="H1259">
        <f t="shared" si="249"/>
        <v>0</v>
      </c>
      <c r="I1259">
        <f t="shared" si="250"/>
        <v>0</v>
      </c>
      <c r="J1259">
        <f t="shared" si="251"/>
        <v>0</v>
      </c>
      <c r="K1259">
        <f t="shared" si="252"/>
        <v>1</v>
      </c>
      <c r="L1259">
        <f t="shared" si="253"/>
        <v>0</v>
      </c>
      <c r="M1259">
        <f t="shared" si="254"/>
        <v>0</v>
      </c>
      <c r="N1259">
        <f t="shared" si="255"/>
        <v>1</v>
      </c>
      <c r="O1259">
        <f t="shared" si="256"/>
        <v>0</v>
      </c>
      <c r="P1259">
        <f t="shared" si="257"/>
        <v>0</v>
      </c>
      <c r="Q1259">
        <f t="shared" si="258"/>
        <v>1</v>
      </c>
      <c r="R1259">
        <f t="shared" si="259"/>
        <v>-5.2499999999999769E-2</v>
      </c>
    </row>
    <row r="1260" spans="1:18" x14ac:dyDescent="0.25">
      <c r="A1260" s="1">
        <v>43524</v>
      </c>
      <c r="B1260">
        <f t="shared" si="247"/>
        <v>2</v>
      </c>
      <c r="C1260" t="s">
        <v>13</v>
      </c>
      <c r="D1260">
        <v>3.73</v>
      </c>
      <c r="E1260" t="s">
        <v>3</v>
      </c>
      <c r="F1260">
        <v>3.7949999999999999</v>
      </c>
      <c r="G1260">
        <f t="shared" si="248"/>
        <v>2019</v>
      </c>
      <c r="H1260">
        <f t="shared" si="249"/>
        <v>0</v>
      </c>
      <c r="I1260">
        <f t="shared" si="250"/>
        <v>0</v>
      </c>
      <c r="J1260">
        <f t="shared" si="251"/>
        <v>0</v>
      </c>
      <c r="K1260">
        <f t="shared" si="252"/>
        <v>1</v>
      </c>
      <c r="L1260">
        <f t="shared" si="253"/>
        <v>0</v>
      </c>
      <c r="M1260">
        <f t="shared" si="254"/>
        <v>0</v>
      </c>
      <c r="N1260">
        <f t="shared" si="255"/>
        <v>1</v>
      </c>
      <c r="O1260">
        <f t="shared" si="256"/>
        <v>0</v>
      </c>
      <c r="P1260">
        <f t="shared" si="257"/>
        <v>0</v>
      </c>
      <c r="Q1260">
        <f t="shared" si="258"/>
        <v>1</v>
      </c>
      <c r="R1260">
        <f t="shared" si="259"/>
        <v>-6.4999999999999947E-2</v>
      </c>
    </row>
    <row r="1261" spans="1:18" x14ac:dyDescent="0.25">
      <c r="A1261" s="1">
        <v>43531</v>
      </c>
      <c r="B1261">
        <f t="shared" si="247"/>
        <v>3</v>
      </c>
      <c r="C1261" t="s">
        <v>13</v>
      </c>
      <c r="D1261">
        <v>3.75</v>
      </c>
      <c r="E1261" t="s">
        <v>3</v>
      </c>
      <c r="F1261">
        <v>3.7425000000000002</v>
      </c>
      <c r="G1261">
        <f t="shared" si="248"/>
        <v>2019</v>
      </c>
      <c r="H1261">
        <f t="shared" si="249"/>
        <v>0</v>
      </c>
      <c r="I1261">
        <f t="shared" si="250"/>
        <v>0</v>
      </c>
      <c r="J1261">
        <f t="shared" si="251"/>
        <v>0</v>
      </c>
      <c r="K1261">
        <f t="shared" si="252"/>
        <v>1</v>
      </c>
      <c r="L1261">
        <f t="shared" si="253"/>
        <v>0</v>
      </c>
      <c r="M1261">
        <f t="shared" si="254"/>
        <v>0</v>
      </c>
      <c r="N1261">
        <f t="shared" si="255"/>
        <v>1</v>
      </c>
      <c r="O1261">
        <f t="shared" si="256"/>
        <v>0</v>
      </c>
      <c r="P1261">
        <f t="shared" si="257"/>
        <v>0</v>
      </c>
      <c r="Q1261">
        <f t="shared" si="258"/>
        <v>2</v>
      </c>
      <c r="R1261">
        <f t="shared" si="259"/>
        <v>7.4999999999998401E-3</v>
      </c>
    </row>
    <row r="1262" spans="1:18" x14ac:dyDescent="0.25">
      <c r="A1262" s="1">
        <v>43538</v>
      </c>
      <c r="B1262">
        <f t="shared" si="247"/>
        <v>3</v>
      </c>
      <c r="C1262" t="s">
        <v>13</v>
      </c>
      <c r="D1262">
        <v>3.84</v>
      </c>
      <c r="E1262" t="s">
        <v>3</v>
      </c>
      <c r="F1262">
        <v>3.7949999999999999</v>
      </c>
      <c r="G1262">
        <f t="shared" si="248"/>
        <v>2019</v>
      </c>
      <c r="H1262">
        <f t="shared" si="249"/>
        <v>0</v>
      </c>
      <c r="I1262">
        <f t="shared" si="250"/>
        <v>0</v>
      </c>
      <c r="J1262">
        <f t="shared" si="251"/>
        <v>0</v>
      </c>
      <c r="K1262">
        <f t="shared" si="252"/>
        <v>1</v>
      </c>
      <c r="L1262">
        <f t="shared" si="253"/>
        <v>0</v>
      </c>
      <c r="M1262">
        <f t="shared" si="254"/>
        <v>0</v>
      </c>
      <c r="N1262">
        <f t="shared" si="255"/>
        <v>1</v>
      </c>
      <c r="O1262">
        <f t="shared" si="256"/>
        <v>0</v>
      </c>
      <c r="P1262">
        <f t="shared" si="257"/>
        <v>0</v>
      </c>
      <c r="Q1262">
        <f t="shared" si="258"/>
        <v>2</v>
      </c>
      <c r="R1262">
        <f t="shared" si="259"/>
        <v>4.4999999999999929E-2</v>
      </c>
    </row>
    <row r="1263" spans="1:18" x14ac:dyDescent="0.25">
      <c r="A1263" s="1">
        <v>43545</v>
      </c>
      <c r="B1263">
        <f t="shared" si="247"/>
        <v>3</v>
      </c>
      <c r="C1263" t="s">
        <v>13</v>
      </c>
      <c r="D1263">
        <v>3.93</v>
      </c>
      <c r="E1263" t="s">
        <v>3</v>
      </c>
      <c r="F1263">
        <v>3.855</v>
      </c>
      <c r="G1263">
        <f t="shared" si="248"/>
        <v>2019</v>
      </c>
      <c r="H1263">
        <f t="shared" si="249"/>
        <v>0</v>
      </c>
      <c r="I1263">
        <f t="shared" si="250"/>
        <v>0</v>
      </c>
      <c r="J1263">
        <f t="shared" si="251"/>
        <v>0</v>
      </c>
      <c r="K1263">
        <f t="shared" si="252"/>
        <v>1</v>
      </c>
      <c r="L1263">
        <f t="shared" si="253"/>
        <v>0</v>
      </c>
      <c r="M1263">
        <f t="shared" si="254"/>
        <v>0</v>
      </c>
      <c r="N1263">
        <f t="shared" si="255"/>
        <v>1</v>
      </c>
      <c r="O1263">
        <f t="shared" si="256"/>
        <v>0</v>
      </c>
      <c r="P1263">
        <f t="shared" si="257"/>
        <v>0</v>
      </c>
      <c r="Q1263">
        <f t="shared" si="258"/>
        <v>2</v>
      </c>
      <c r="R1263">
        <f t="shared" si="259"/>
        <v>7.5000000000000178E-2</v>
      </c>
    </row>
    <row r="1264" spans="1:18" x14ac:dyDescent="0.25">
      <c r="A1264" s="1">
        <v>43552</v>
      </c>
      <c r="B1264">
        <f t="shared" si="247"/>
        <v>3</v>
      </c>
      <c r="C1264" t="s">
        <v>13</v>
      </c>
      <c r="D1264">
        <v>3.88</v>
      </c>
      <c r="E1264" t="s">
        <v>3</v>
      </c>
      <c r="F1264">
        <v>3.8374999999999999</v>
      </c>
      <c r="G1264">
        <f t="shared" si="248"/>
        <v>2019</v>
      </c>
      <c r="H1264">
        <f t="shared" si="249"/>
        <v>0</v>
      </c>
      <c r="I1264">
        <f t="shared" si="250"/>
        <v>0</v>
      </c>
      <c r="J1264">
        <f t="shared" si="251"/>
        <v>0</v>
      </c>
      <c r="K1264">
        <f t="shared" si="252"/>
        <v>1</v>
      </c>
      <c r="L1264">
        <f t="shared" si="253"/>
        <v>0</v>
      </c>
      <c r="M1264">
        <f t="shared" si="254"/>
        <v>0</v>
      </c>
      <c r="N1264">
        <f t="shared" si="255"/>
        <v>1</v>
      </c>
      <c r="O1264">
        <f t="shared" si="256"/>
        <v>0</v>
      </c>
      <c r="P1264">
        <f t="shared" si="257"/>
        <v>0</v>
      </c>
      <c r="Q1264">
        <f t="shared" si="258"/>
        <v>2</v>
      </c>
      <c r="R1264">
        <f t="shared" si="259"/>
        <v>4.2499999999999982E-2</v>
      </c>
    </row>
    <row r="1265" spans="1:18" x14ac:dyDescent="0.25">
      <c r="A1265" s="1">
        <v>43559</v>
      </c>
      <c r="B1265">
        <f t="shared" si="247"/>
        <v>4</v>
      </c>
      <c r="C1265" t="s">
        <v>13</v>
      </c>
      <c r="D1265">
        <v>3.79</v>
      </c>
      <c r="E1265" t="s">
        <v>3</v>
      </c>
      <c r="F1265">
        <v>3.7425000000000002</v>
      </c>
      <c r="G1265">
        <f t="shared" si="248"/>
        <v>2019</v>
      </c>
      <c r="H1265">
        <f t="shared" si="249"/>
        <v>0</v>
      </c>
      <c r="I1265">
        <f t="shared" si="250"/>
        <v>0</v>
      </c>
      <c r="J1265">
        <f t="shared" si="251"/>
        <v>0</v>
      </c>
      <c r="K1265">
        <f t="shared" si="252"/>
        <v>1</v>
      </c>
      <c r="L1265">
        <f t="shared" si="253"/>
        <v>0</v>
      </c>
      <c r="M1265">
        <f t="shared" si="254"/>
        <v>0</v>
      </c>
      <c r="N1265">
        <f t="shared" si="255"/>
        <v>1</v>
      </c>
      <c r="O1265">
        <f t="shared" si="256"/>
        <v>0</v>
      </c>
      <c r="P1265">
        <f t="shared" si="257"/>
        <v>0</v>
      </c>
      <c r="Q1265">
        <f t="shared" si="258"/>
        <v>3</v>
      </c>
      <c r="R1265">
        <f t="shared" si="259"/>
        <v>4.7499999999999876E-2</v>
      </c>
    </row>
    <row r="1266" spans="1:18" x14ac:dyDescent="0.25">
      <c r="A1266" s="1">
        <v>43566</v>
      </c>
      <c r="B1266">
        <f t="shared" si="247"/>
        <v>4</v>
      </c>
      <c r="C1266" t="s">
        <v>13</v>
      </c>
      <c r="D1266">
        <v>3.74</v>
      </c>
      <c r="E1266" t="s">
        <v>3</v>
      </c>
      <c r="F1266">
        <v>3.6875</v>
      </c>
      <c r="G1266">
        <f t="shared" si="248"/>
        <v>2019</v>
      </c>
      <c r="H1266">
        <f t="shared" si="249"/>
        <v>0</v>
      </c>
      <c r="I1266">
        <f t="shared" si="250"/>
        <v>0</v>
      </c>
      <c r="J1266">
        <f t="shared" si="251"/>
        <v>0</v>
      </c>
      <c r="K1266">
        <f t="shared" si="252"/>
        <v>1</v>
      </c>
      <c r="L1266">
        <f t="shared" si="253"/>
        <v>0</v>
      </c>
      <c r="M1266">
        <f t="shared" si="254"/>
        <v>0</v>
      </c>
      <c r="N1266">
        <f t="shared" si="255"/>
        <v>1</v>
      </c>
      <c r="O1266">
        <f t="shared" si="256"/>
        <v>0</v>
      </c>
      <c r="P1266">
        <f t="shared" si="257"/>
        <v>0</v>
      </c>
      <c r="Q1266">
        <f t="shared" si="258"/>
        <v>3</v>
      </c>
      <c r="R1266">
        <f t="shared" si="259"/>
        <v>5.2500000000000213E-2</v>
      </c>
    </row>
    <row r="1267" spans="1:18" x14ac:dyDescent="0.25">
      <c r="A1267" s="1">
        <v>43573</v>
      </c>
      <c r="B1267">
        <f t="shared" si="247"/>
        <v>4</v>
      </c>
      <c r="C1267" t="s">
        <v>13</v>
      </c>
      <c r="D1267">
        <v>3.73</v>
      </c>
      <c r="E1267" t="s">
        <v>3</v>
      </c>
      <c r="F1267">
        <v>3.6724999999999999</v>
      </c>
      <c r="G1267">
        <f t="shared" si="248"/>
        <v>2019</v>
      </c>
      <c r="H1267">
        <f t="shared" si="249"/>
        <v>0</v>
      </c>
      <c r="I1267">
        <f t="shared" si="250"/>
        <v>0</v>
      </c>
      <c r="J1267">
        <f t="shared" si="251"/>
        <v>0</v>
      </c>
      <c r="K1267">
        <f t="shared" si="252"/>
        <v>1</v>
      </c>
      <c r="L1267">
        <f t="shared" si="253"/>
        <v>0</v>
      </c>
      <c r="M1267">
        <f t="shared" si="254"/>
        <v>0</v>
      </c>
      <c r="N1267">
        <f t="shared" si="255"/>
        <v>1</v>
      </c>
      <c r="O1267">
        <f t="shared" si="256"/>
        <v>0</v>
      </c>
      <c r="P1267">
        <f t="shared" si="257"/>
        <v>0</v>
      </c>
      <c r="Q1267">
        <f t="shared" si="258"/>
        <v>3</v>
      </c>
      <c r="R1267">
        <f t="shared" si="259"/>
        <v>5.7500000000000107E-2</v>
      </c>
    </row>
    <row r="1268" spans="1:18" x14ac:dyDescent="0.25">
      <c r="A1268" s="1">
        <v>43580</v>
      </c>
      <c r="B1268">
        <f t="shared" si="247"/>
        <v>4</v>
      </c>
      <c r="C1268" t="s">
        <v>13</v>
      </c>
      <c r="D1268">
        <v>3.62</v>
      </c>
      <c r="E1268" t="s">
        <v>3</v>
      </c>
      <c r="F1268">
        <v>3.5724999999999998</v>
      </c>
      <c r="G1268">
        <f t="shared" si="248"/>
        <v>2019</v>
      </c>
      <c r="H1268">
        <f t="shared" si="249"/>
        <v>0</v>
      </c>
      <c r="I1268">
        <f t="shared" si="250"/>
        <v>0</v>
      </c>
      <c r="J1268">
        <f t="shared" si="251"/>
        <v>0</v>
      </c>
      <c r="K1268">
        <f t="shared" si="252"/>
        <v>1</v>
      </c>
      <c r="L1268">
        <f t="shared" si="253"/>
        <v>0</v>
      </c>
      <c r="M1268">
        <f t="shared" si="254"/>
        <v>0</v>
      </c>
      <c r="N1268">
        <f t="shared" si="255"/>
        <v>1</v>
      </c>
      <c r="O1268">
        <f t="shared" si="256"/>
        <v>0</v>
      </c>
      <c r="P1268">
        <f t="shared" si="257"/>
        <v>0</v>
      </c>
      <c r="Q1268">
        <f t="shared" si="258"/>
        <v>3</v>
      </c>
      <c r="R1268">
        <f t="shared" si="259"/>
        <v>4.750000000000032E-2</v>
      </c>
    </row>
    <row r="1269" spans="1:18" x14ac:dyDescent="0.25">
      <c r="A1269" s="1">
        <v>43587</v>
      </c>
      <c r="B1269">
        <f t="shared" si="247"/>
        <v>5</v>
      </c>
      <c r="C1269" t="s">
        <v>13</v>
      </c>
      <c r="D1269">
        <v>3.82</v>
      </c>
      <c r="E1269" t="s">
        <v>3</v>
      </c>
      <c r="F1269">
        <v>3.7050000000000001</v>
      </c>
      <c r="G1269">
        <f t="shared" si="248"/>
        <v>2019</v>
      </c>
      <c r="H1269">
        <f t="shared" si="249"/>
        <v>0</v>
      </c>
      <c r="I1269">
        <f t="shared" si="250"/>
        <v>0</v>
      </c>
      <c r="J1269">
        <f t="shared" si="251"/>
        <v>0</v>
      </c>
      <c r="K1269">
        <f t="shared" si="252"/>
        <v>1</v>
      </c>
      <c r="L1269">
        <f t="shared" si="253"/>
        <v>0</v>
      </c>
      <c r="M1269">
        <f t="shared" si="254"/>
        <v>0</v>
      </c>
      <c r="N1269">
        <f t="shared" si="255"/>
        <v>1</v>
      </c>
      <c r="O1269">
        <f t="shared" si="256"/>
        <v>0</v>
      </c>
      <c r="P1269">
        <f t="shared" si="257"/>
        <v>0</v>
      </c>
      <c r="Q1269">
        <f t="shared" si="258"/>
        <v>4</v>
      </c>
      <c r="R1269">
        <f t="shared" si="259"/>
        <v>0.11499999999999977</v>
      </c>
    </row>
    <row r="1270" spans="1:18" x14ac:dyDescent="0.25">
      <c r="A1270" s="1">
        <v>43594</v>
      </c>
      <c r="B1270">
        <f t="shared" si="247"/>
        <v>5</v>
      </c>
      <c r="C1270" t="s">
        <v>13</v>
      </c>
      <c r="D1270">
        <v>3.68</v>
      </c>
      <c r="E1270" t="s">
        <v>3</v>
      </c>
      <c r="F1270">
        <v>3.5325000000000002</v>
      </c>
      <c r="G1270">
        <f t="shared" si="248"/>
        <v>2019</v>
      </c>
      <c r="H1270">
        <f t="shared" si="249"/>
        <v>0</v>
      </c>
      <c r="I1270">
        <f t="shared" si="250"/>
        <v>0</v>
      </c>
      <c r="J1270">
        <f t="shared" si="251"/>
        <v>0</v>
      </c>
      <c r="K1270">
        <f t="shared" si="252"/>
        <v>1</v>
      </c>
      <c r="L1270">
        <f t="shared" si="253"/>
        <v>0</v>
      </c>
      <c r="M1270">
        <f t="shared" si="254"/>
        <v>0</v>
      </c>
      <c r="N1270">
        <f t="shared" si="255"/>
        <v>1</v>
      </c>
      <c r="O1270">
        <f t="shared" si="256"/>
        <v>0</v>
      </c>
      <c r="P1270">
        <f t="shared" si="257"/>
        <v>0</v>
      </c>
      <c r="Q1270">
        <f t="shared" si="258"/>
        <v>4</v>
      </c>
      <c r="R1270">
        <f t="shared" si="259"/>
        <v>0.14749999999999996</v>
      </c>
    </row>
    <row r="1271" spans="1:18" x14ac:dyDescent="0.25">
      <c r="A1271" s="1">
        <v>43601</v>
      </c>
      <c r="B1271">
        <f t="shared" si="247"/>
        <v>5</v>
      </c>
      <c r="C1271" t="s">
        <v>13</v>
      </c>
      <c r="D1271">
        <v>4.01</v>
      </c>
      <c r="E1271" t="s">
        <v>3</v>
      </c>
      <c r="F1271">
        <v>3.79</v>
      </c>
      <c r="G1271">
        <f t="shared" si="248"/>
        <v>2019</v>
      </c>
      <c r="H1271">
        <f t="shared" si="249"/>
        <v>0</v>
      </c>
      <c r="I1271">
        <f t="shared" si="250"/>
        <v>0</v>
      </c>
      <c r="J1271">
        <f t="shared" si="251"/>
        <v>0</v>
      </c>
      <c r="K1271">
        <f t="shared" si="252"/>
        <v>1</v>
      </c>
      <c r="L1271">
        <f t="shared" si="253"/>
        <v>0</v>
      </c>
      <c r="M1271">
        <f t="shared" si="254"/>
        <v>0</v>
      </c>
      <c r="N1271">
        <f t="shared" si="255"/>
        <v>1</v>
      </c>
      <c r="O1271">
        <f t="shared" si="256"/>
        <v>0</v>
      </c>
      <c r="P1271">
        <f t="shared" si="257"/>
        <v>0</v>
      </c>
      <c r="Q1271">
        <f t="shared" si="258"/>
        <v>4</v>
      </c>
      <c r="R1271">
        <f t="shared" si="259"/>
        <v>0.21999999999999975</v>
      </c>
    </row>
    <row r="1272" spans="1:18" x14ac:dyDescent="0.25">
      <c r="A1272" s="1">
        <v>43608</v>
      </c>
      <c r="B1272">
        <f t="shared" si="247"/>
        <v>5</v>
      </c>
      <c r="C1272" t="s">
        <v>13</v>
      </c>
      <c r="D1272">
        <v>4.05</v>
      </c>
      <c r="E1272" t="s">
        <v>3</v>
      </c>
      <c r="F1272">
        <v>3.8975</v>
      </c>
      <c r="G1272">
        <f t="shared" si="248"/>
        <v>2019</v>
      </c>
      <c r="H1272">
        <f t="shared" si="249"/>
        <v>0</v>
      </c>
      <c r="I1272">
        <f t="shared" si="250"/>
        <v>0</v>
      </c>
      <c r="J1272">
        <f t="shared" si="251"/>
        <v>0</v>
      </c>
      <c r="K1272">
        <f t="shared" si="252"/>
        <v>1</v>
      </c>
      <c r="L1272">
        <f t="shared" si="253"/>
        <v>0</v>
      </c>
      <c r="M1272">
        <f t="shared" si="254"/>
        <v>0</v>
      </c>
      <c r="N1272">
        <f t="shared" si="255"/>
        <v>1</v>
      </c>
      <c r="O1272">
        <f t="shared" si="256"/>
        <v>0</v>
      </c>
      <c r="P1272">
        <f t="shared" si="257"/>
        <v>0</v>
      </c>
      <c r="Q1272">
        <f t="shared" si="258"/>
        <v>4</v>
      </c>
      <c r="R1272">
        <f t="shared" si="259"/>
        <v>0.15249999999999986</v>
      </c>
    </row>
    <row r="1273" spans="1:18" x14ac:dyDescent="0.25">
      <c r="A1273" s="1">
        <v>43615</v>
      </c>
      <c r="B1273">
        <f t="shared" si="247"/>
        <v>5</v>
      </c>
      <c r="C1273" t="s">
        <v>13</v>
      </c>
      <c r="D1273">
        <v>4.51</v>
      </c>
      <c r="E1273" t="s">
        <v>3</v>
      </c>
      <c r="F1273">
        <v>4.3624999999999998</v>
      </c>
      <c r="G1273">
        <f t="shared" si="248"/>
        <v>2019</v>
      </c>
      <c r="H1273">
        <f t="shared" si="249"/>
        <v>0</v>
      </c>
      <c r="I1273">
        <f t="shared" si="250"/>
        <v>0</v>
      </c>
      <c r="J1273">
        <f t="shared" si="251"/>
        <v>0</v>
      </c>
      <c r="K1273">
        <f t="shared" si="252"/>
        <v>1</v>
      </c>
      <c r="L1273">
        <f t="shared" si="253"/>
        <v>0</v>
      </c>
      <c r="M1273">
        <f t="shared" si="254"/>
        <v>0</v>
      </c>
      <c r="N1273">
        <f t="shared" si="255"/>
        <v>1</v>
      </c>
      <c r="O1273">
        <f t="shared" si="256"/>
        <v>0</v>
      </c>
      <c r="P1273">
        <f t="shared" si="257"/>
        <v>0</v>
      </c>
      <c r="Q1273">
        <f t="shared" si="258"/>
        <v>4</v>
      </c>
      <c r="R1273">
        <f t="shared" si="259"/>
        <v>0.14749999999999996</v>
      </c>
    </row>
    <row r="1274" spans="1:18" x14ac:dyDescent="0.25">
      <c r="A1274" s="1">
        <v>43622</v>
      </c>
      <c r="B1274">
        <f t="shared" si="247"/>
        <v>6</v>
      </c>
      <c r="C1274" t="s">
        <v>13</v>
      </c>
      <c r="D1274">
        <v>4.3600000000000003</v>
      </c>
      <c r="E1274" t="s">
        <v>3</v>
      </c>
      <c r="F1274">
        <v>4.2050000000000001</v>
      </c>
      <c r="G1274">
        <f t="shared" si="248"/>
        <v>2019</v>
      </c>
      <c r="H1274">
        <f t="shared" si="249"/>
        <v>0</v>
      </c>
      <c r="I1274">
        <f t="shared" si="250"/>
        <v>0</v>
      </c>
      <c r="J1274">
        <f t="shared" si="251"/>
        <v>0</v>
      </c>
      <c r="K1274">
        <f t="shared" si="252"/>
        <v>1</v>
      </c>
      <c r="L1274">
        <f t="shared" si="253"/>
        <v>0</v>
      </c>
      <c r="M1274">
        <f t="shared" si="254"/>
        <v>0</v>
      </c>
      <c r="N1274">
        <f t="shared" si="255"/>
        <v>1</v>
      </c>
      <c r="O1274">
        <f t="shared" si="256"/>
        <v>0</v>
      </c>
      <c r="P1274">
        <f t="shared" si="257"/>
        <v>0</v>
      </c>
      <c r="Q1274">
        <f t="shared" si="258"/>
        <v>5</v>
      </c>
      <c r="R1274">
        <f t="shared" si="259"/>
        <v>0.15500000000000025</v>
      </c>
    </row>
    <row r="1275" spans="1:18" x14ac:dyDescent="0.25">
      <c r="A1275" s="1">
        <v>43629</v>
      </c>
      <c r="B1275">
        <f t="shared" si="247"/>
        <v>6</v>
      </c>
      <c r="C1275" t="s">
        <v>13</v>
      </c>
      <c r="D1275">
        <v>4.57</v>
      </c>
      <c r="E1275" t="s">
        <v>3</v>
      </c>
      <c r="F1275">
        <v>4.42</v>
      </c>
      <c r="G1275">
        <f t="shared" si="248"/>
        <v>2019</v>
      </c>
      <c r="H1275">
        <f t="shared" si="249"/>
        <v>0</v>
      </c>
      <c r="I1275">
        <f t="shared" si="250"/>
        <v>0</v>
      </c>
      <c r="J1275">
        <f t="shared" si="251"/>
        <v>0</v>
      </c>
      <c r="K1275">
        <f t="shared" si="252"/>
        <v>1</v>
      </c>
      <c r="L1275">
        <f t="shared" si="253"/>
        <v>0</v>
      </c>
      <c r="M1275">
        <f t="shared" si="254"/>
        <v>0</v>
      </c>
      <c r="N1275">
        <f t="shared" si="255"/>
        <v>1</v>
      </c>
      <c r="O1275">
        <f t="shared" si="256"/>
        <v>0</v>
      </c>
      <c r="P1275">
        <f t="shared" si="257"/>
        <v>0</v>
      </c>
      <c r="Q1275">
        <f t="shared" si="258"/>
        <v>5</v>
      </c>
      <c r="R1275">
        <f t="shared" si="259"/>
        <v>0.15000000000000036</v>
      </c>
    </row>
    <row r="1276" spans="1:18" x14ac:dyDescent="0.25">
      <c r="A1276" s="1">
        <v>43636</v>
      </c>
      <c r="B1276">
        <f t="shared" si="247"/>
        <v>6</v>
      </c>
      <c r="C1276" t="s">
        <v>13</v>
      </c>
      <c r="D1276">
        <v>4.6500000000000004</v>
      </c>
      <c r="E1276" t="s">
        <v>3</v>
      </c>
      <c r="F1276">
        <v>4.5</v>
      </c>
      <c r="G1276">
        <f t="shared" si="248"/>
        <v>2019</v>
      </c>
      <c r="H1276">
        <f t="shared" si="249"/>
        <v>0</v>
      </c>
      <c r="I1276">
        <f t="shared" si="250"/>
        <v>0</v>
      </c>
      <c r="J1276">
        <f t="shared" si="251"/>
        <v>0</v>
      </c>
      <c r="K1276">
        <f t="shared" si="252"/>
        <v>1</v>
      </c>
      <c r="L1276">
        <f t="shared" si="253"/>
        <v>0</v>
      </c>
      <c r="M1276">
        <f t="shared" si="254"/>
        <v>0</v>
      </c>
      <c r="N1276">
        <f t="shared" si="255"/>
        <v>1</v>
      </c>
      <c r="O1276">
        <f t="shared" si="256"/>
        <v>0</v>
      </c>
      <c r="P1276">
        <f t="shared" si="257"/>
        <v>0</v>
      </c>
      <c r="Q1276">
        <f t="shared" si="258"/>
        <v>5</v>
      </c>
      <c r="R1276">
        <f t="shared" si="259"/>
        <v>0.15000000000000036</v>
      </c>
    </row>
    <row r="1277" spans="1:18" x14ac:dyDescent="0.25">
      <c r="A1277" s="1">
        <v>43643</v>
      </c>
      <c r="B1277">
        <f t="shared" si="247"/>
        <v>6</v>
      </c>
      <c r="C1277" t="s">
        <v>13</v>
      </c>
      <c r="D1277">
        <v>4.55</v>
      </c>
      <c r="E1277" t="s">
        <v>3</v>
      </c>
      <c r="F1277">
        <v>4.4000000000000004</v>
      </c>
      <c r="G1277">
        <f t="shared" si="248"/>
        <v>2019</v>
      </c>
      <c r="H1277">
        <f t="shared" si="249"/>
        <v>0</v>
      </c>
      <c r="I1277">
        <f t="shared" si="250"/>
        <v>0</v>
      </c>
      <c r="J1277">
        <f t="shared" si="251"/>
        <v>0</v>
      </c>
      <c r="K1277">
        <f t="shared" si="252"/>
        <v>1</v>
      </c>
      <c r="L1277">
        <f t="shared" si="253"/>
        <v>0</v>
      </c>
      <c r="M1277">
        <f t="shared" si="254"/>
        <v>0</v>
      </c>
      <c r="N1277">
        <f t="shared" si="255"/>
        <v>1</v>
      </c>
      <c r="O1277">
        <f t="shared" si="256"/>
        <v>0</v>
      </c>
      <c r="P1277">
        <f t="shared" si="257"/>
        <v>0</v>
      </c>
      <c r="Q1277">
        <f t="shared" si="258"/>
        <v>5</v>
      </c>
      <c r="R1277">
        <f t="shared" si="259"/>
        <v>0.14999999999999947</v>
      </c>
    </row>
    <row r="1278" spans="1:18" x14ac:dyDescent="0.25">
      <c r="A1278" s="1">
        <v>43468</v>
      </c>
      <c r="B1278">
        <f t="shared" si="247"/>
        <v>1</v>
      </c>
      <c r="C1278" t="s">
        <v>13</v>
      </c>
      <c r="D1278">
        <v>3.91</v>
      </c>
      <c r="E1278" t="s">
        <v>4</v>
      </c>
      <c r="F1278">
        <v>3.97</v>
      </c>
      <c r="G1278">
        <f t="shared" si="248"/>
        <v>2019</v>
      </c>
      <c r="H1278">
        <f t="shared" si="249"/>
        <v>0</v>
      </c>
      <c r="I1278">
        <f t="shared" si="250"/>
        <v>0</v>
      </c>
      <c r="J1278">
        <f t="shared" si="251"/>
        <v>0</v>
      </c>
      <c r="K1278">
        <f t="shared" si="252"/>
        <v>1</v>
      </c>
      <c r="L1278">
        <f t="shared" si="253"/>
        <v>0</v>
      </c>
      <c r="M1278">
        <f t="shared" si="254"/>
        <v>0</v>
      </c>
      <c r="N1278">
        <f t="shared" si="255"/>
        <v>1</v>
      </c>
      <c r="O1278">
        <f t="shared" si="256"/>
        <v>1</v>
      </c>
      <c r="P1278">
        <f t="shared" si="257"/>
        <v>0</v>
      </c>
      <c r="Q1278">
        <f t="shared" si="258"/>
        <v>0</v>
      </c>
      <c r="R1278">
        <f t="shared" si="259"/>
        <v>-6.0000000000000053E-2</v>
      </c>
    </row>
    <row r="1279" spans="1:18" x14ac:dyDescent="0.25">
      <c r="A1279" s="1">
        <v>43475</v>
      </c>
      <c r="B1279">
        <f t="shared" si="247"/>
        <v>1</v>
      </c>
      <c r="C1279" t="s">
        <v>13</v>
      </c>
      <c r="D1279">
        <v>3.87</v>
      </c>
      <c r="E1279" t="s">
        <v>4</v>
      </c>
      <c r="F1279">
        <v>3.95</v>
      </c>
      <c r="G1279">
        <f t="shared" si="248"/>
        <v>2019</v>
      </c>
      <c r="H1279">
        <f t="shared" si="249"/>
        <v>0</v>
      </c>
      <c r="I1279">
        <f t="shared" si="250"/>
        <v>0</v>
      </c>
      <c r="J1279">
        <f t="shared" si="251"/>
        <v>0</v>
      </c>
      <c r="K1279">
        <f t="shared" si="252"/>
        <v>1</v>
      </c>
      <c r="L1279">
        <f t="shared" si="253"/>
        <v>0</v>
      </c>
      <c r="M1279">
        <f t="shared" si="254"/>
        <v>0</v>
      </c>
      <c r="N1279">
        <f t="shared" si="255"/>
        <v>1</v>
      </c>
      <c r="O1279">
        <f t="shared" si="256"/>
        <v>1</v>
      </c>
      <c r="P1279">
        <f t="shared" si="257"/>
        <v>0</v>
      </c>
      <c r="Q1279">
        <f t="shared" si="258"/>
        <v>0</v>
      </c>
      <c r="R1279">
        <f t="shared" si="259"/>
        <v>-8.0000000000000071E-2</v>
      </c>
    </row>
    <row r="1280" spans="1:18" x14ac:dyDescent="0.25">
      <c r="A1280" s="1">
        <v>43482</v>
      </c>
      <c r="B1280">
        <f t="shared" si="247"/>
        <v>1</v>
      </c>
      <c r="C1280" t="s">
        <v>13</v>
      </c>
      <c r="D1280">
        <v>3.91</v>
      </c>
      <c r="E1280" t="s">
        <v>4</v>
      </c>
      <c r="F1280">
        <v>3.9849999999999999</v>
      </c>
      <c r="G1280">
        <f t="shared" si="248"/>
        <v>2019</v>
      </c>
      <c r="H1280">
        <f t="shared" si="249"/>
        <v>0</v>
      </c>
      <c r="I1280">
        <f t="shared" si="250"/>
        <v>0</v>
      </c>
      <c r="J1280">
        <f t="shared" si="251"/>
        <v>0</v>
      </c>
      <c r="K1280">
        <f t="shared" si="252"/>
        <v>1</v>
      </c>
      <c r="L1280">
        <f t="shared" si="253"/>
        <v>0</v>
      </c>
      <c r="M1280">
        <f t="shared" si="254"/>
        <v>0</v>
      </c>
      <c r="N1280">
        <f t="shared" si="255"/>
        <v>1</v>
      </c>
      <c r="O1280">
        <f t="shared" si="256"/>
        <v>1</v>
      </c>
      <c r="P1280">
        <f t="shared" si="257"/>
        <v>0</v>
      </c>
      <c r="Q1280">
        <f t="shared" si="258"/>
        <v>0</v>
      </c>
      <c r="R1280">
        <f t="shared" si="259"/>
        <v>-7.4999999999999734E-2</v>
      </c>
    </row>
    <row r="1281" spans="1:18" x14ac:dyDescent="0.25">
      <c r="A1281" s="1">
        <v>43489</v>
      </c>
      <c r="B1281">
        <f t="shared" si="247"/>
        <v>1</v>
      </c>
      <c r="C1281" t="s">
        <v>13</v>
      </c>
      <c r="D1281">
        <v>3.88</v>
      </c>
      <c r="E1281" t="s">
        <v>4</v>
      </c>
      <c r="F1281">
        <v>3.9649999999999999</v>
      </c>
      <c r="G1281">
        <f t="shared" si="248"/>
        <v>2019</v>
      </c>
      <c r="H1281">
        <f t="shared" si="249"/>
        <v>0</v>
      </c>
      <c r="I1281">
        <f t="shared" si="250"/>
        <v>0</v>
      </c>
      <c r="J1281">
        <f t="shared" si="251"/>
        <v>0</v>
      </c>
      <c r="K1281">
        <f t="shared" si="252"/>
        <v>1</v>
      </c>
      <c r="L1281">
        <f t="shared" si="253"/>
        <v>0</v>
      </c>
      <c r="M1281">
        <f t="shared" si="254"/>
        <v>0</v>
      </c>
      <c r="N1281">
        <f t="shared" si="255"/>
        <v>1</v>
      </c>
      <c r="O1281">
        <f t="shared" si="256"/>
        <v>1</v>
      </c>
      <c r="P1281">
        <f t="shared" si="257"/>
        <v>0</v>
      </c>
      <c r="Q1281">
        <f t="shared" si="258"/>
        <v>0</v>
      </c>
      <c r="R1281">
        <f t="shared" si="259"/>
        <v>-8.4999999999999964E-2</v>
      </c>
    </row>
    <row r="1282" spans="1:18" x14ac:dyDescent="0.25">
      <c r="A1282" s="1">
        <v>43496</v>
      </c>
      <c r="B1282">
        <f t="shared" ref="B1282:B1345" si="260">MONTH(A1282)</f>
        <v>1</v>
      </c>
      <c r="C1282" t="s">
        <v>13</v>
      </c>
      <c r="D1282">
        <v>3.88</v>
      </c>
      <c r="E1282" t="s">
        <v>4</v>
      </c>
      <c r="F1282">
        <v>3.9550000000000001</v>
      </c>
      <c r="G1282">
        <f t="shared" ref="G1282:G1345" si="261">YEAR(A1282)</f>
        <v>2019</v>
      </c>
      <c r="H1282">
        <f t="shared" ref="H1282:H1345" si="262">IF($G1282=2016,1,0)</f>
        <v>0</v>
      </c>
      <c r="I1282">
        <f t="shared" ref="I1282:I1345" si="263">IF($G1282=2017,1,0)</f>
        <v>0</v>
      </c>
      <c r="J1282">
        <f t="shared" ref="J1282:J1345" si="264">IF($G1282=2018,1,0)</f>
        <v>0</v>
      </c>
      <c r="K1282">
        <f t="shared" ref="K1282:K1345" si="265">IF($G1282=2019,1,0)</f>
        <v>1</v>
      </c>
      <c r="L1282">
        <f t="shared" ref="L1282:L1345" si="266">IF($G1282=2020,1,0)</f>
        <v>0</v>
      </c>
      <c r="M1282">
        <f t="shared" ref="M1282:M1345" si="267">IF(C1282="North",1,0)</f>
        <v>0</v>
      </c>
      <c r="N1282">
        <f t="shared" ref="N1282:N1345" si="268">IF(C1282="East",1,0)</f>
        <v>1</v>
      </c>
      <c r="O1282">
        <f t="shared" ref="O1282:O1345" si="269">IF(E1282="Sep",1,0)</f>
        <v>1</v>
      </c>
      <c r="P1282">
        <f t="shared" ref="P1282:P1345" si="270">IF(E1282="Dec",1,0)</f>
        <v>0</v>
      </c>
      <c r="Q1282">
        <f t="shared" ref="Q1282:Q1345" si="271">B1282-1</f>
        <v>0</v>
      </c>
      <c r="R1282">
        <f t="shared" ref="R1282:R1345" si="272">D1282-F1282</f>
        <v>-7.5000000000000178E-2</v>
      </c>
    </row>
    <row r="1283" spans="1:18" x14ac:dyDescent="0.25">
      <c r="A1283" s="1">
        <v>43503</v>
      </c>
      <c r="B1283">
        <f t="shared" si="260"/>
        <v>2</v>
      </c>
      <c r="C1283" t="s">
        <v>13</v>
      </c>
      <c r="D1283">
        <v>3.88</v>
      </c>
      <c r="E1283" t="s">
        <v>4</v>
      </c>
      <c r="F1283">
        <v>3.9525000000000001</v>
      </c>
      <c r="G1283">
        <f t="shared" si="261"/>
        <v>2019</v>
      </c>
      <c r="H1283">
        <f t="shared" si="262"/>
        <v>0</v>
      </c>
      <c r="I1283">
        <f t="shared" si="263"/>
        <v>0</v>
      </c>
      <c r="J1283">
        <f t="shared" si="264"/>
        <v>0</v>
      </c>
      <c r="K1283">
        <f t="shared" si="265"/>
        <v>1</v>
      </c>
      <c r="L1283">
        <f t="shared" si="266"/>
        <v>0</v>
      </c>
      <c r="M1283">
        <f t="shared" si="267"/>
        <v>0</v>
      </c>
      <c r="N1283">
        <f t="shared" si="268"/>
        <v>1</v>
      </c>
      <c r="O1283">
        <f t="shared" si="269"/>
        <v>1</v>
      </c>
      <c r="P1283">
        <f t="shared" si="270"/>
        <v>0</v>
      </c>
      <c r="Q1283">
        <f t="shared" si="271"/>
        <v>1</v>
      </c>
      <c r="R1283">
        <f t="shared" si="272"/>
        <v>-7.2500000000000231E-2</v>
      </c>
    </row>
    <row r="1284" spans="1:18" x14ac:dyDescent="0.25">
      <c r="A1284" s="1">
        <v>43510</v>
      </c>
      <c r="B1284">
        <f t="shared" si="260"/>
        <v>2</v>
      </c>
      <c r="C1284" t="s">
        <v>13</v>
      </c>
      <c r="D1284">
        <v>3.86</v>
      </c>
      <c r="E1284" t="s">
        <v>4</v>
      </c>
      <c r="F1284">
        <v>3.94</v>
      </c>
      <c r="G1284">
        <f t="shared" si="261"/>
        <v>2019</v>
      </c>
      <c r="H1284">
        <f t="shared" si="262"/>
        <v>0</v>
      </c>
      <c r="I1284">
        <f t="shared" si="263"/>
        <v>0</v>
      </c>
      <c r="J1284">
        <f t="shared" si="264"/>
        <v>0</v>
      </c>
      <c r="K1284">
        <f t="shared" si="265"/>
        <v>1</v>
      </c>
      <c r="L1284">
        <f t="shared" si="266"/>
        <v>0</v>
      </c>
      <c r="M1284">
        <f t="shared" si="267"/>
        <v>0</v>
      </c>
      <c r="N1284">
        <f t="shared" si="268"/>
        <v>1</v>
      </c>
      <c r="O1284">
        <f t="shared" si="269"/>
        <v>1</v>
      </c>
      <c r="P1284">
        <f t="shared" si="270"/>
        <v>0</v>
      </c>
      <c r="Q1284">
        <f t="shared" si="271"/>
        <v>1</v>
      </c>
      <c r="R1284">
        <f t="shared" si="272"/>
        <v>-8.0000000000000071E-2</v>
      </c>
    </row>
    <row r="1285" spans="1:18" x14ac:dyDescent="0.25">
      <c r="A1285" s="1">
        <v>43517</v>
      </c>
      <c r="B1285">
        <f t="shared" si="260"/>
        <v>2</v>
      </c>
      <c r="C1285" t="s">
        <v>13</v>
      </c>
      <c r="D1285">
        <v>3.87</v>
      </c>
      <c r="E1285" t="s">
        <v>4</v>
      </c>
      <c r="F1285">
        <v>3.9624999999999999</v>
      </c>
      <c r="G1285">
        <f t="shared" si="261"/>
        <v>2019</v>
      </c>
      <c r="H1285">
        <f t="shared" si="262"/>
        <v>0</v>
      </c>
      <c r="I1285">
        <f t="shared" si="263"/>
        <v>0</v>
      </c>
      <c r="J1285">
        <f t="shared" si="264"/>
        <v>0</v>
      </c>
      <c r="K1285">
        <f t="shared" si="265"/>
        <v>1</v>
      </c>
      <c r="L1285">
        <f t="shared" si="266"/>
        <v>0</v>
      </c>
      <c r="M1285">
        <f t="shared" si="267"/>
        <v>0</v>
      </c>
      <c r="N1285">
        <f t="shared" si="268"/>
        <v>1</v>
      </c>
      <c r="O1285">
        <f t="shared" si="269"/>
        <v>1</v>
      </c>
      <c r="P1285">
        <f t="shared" si="270"/>
        <v>0</v>
      </c>
      <c r="Q1285">
        <f t="shared" si="271"/>
        <v>1</v>
      </c>
      <c r="R1285">
        <f t="shared" si="272"/>
        <v>-9.2499999999999805E-2</v>
      </c>
    </row>
    <row r="1286" spans="1:18" x14ac:dyDescent="0.25">
      <c r="A1286" s="1">
        <v>43524</v>
      </c>
      <c r="B1286">
        <f t="shared" si="260"/>
        <v>2</v>
      </c>
      <c r="C1286" t="s">
        <v>13</v>
      </c>
      <c r="D1286">
        <v>3.73</v>
      </c>
      <c r="E1286" t="s">
        <v>4</v>
      </c>
      <c r="F1286">
        <v>3.8525</v>
      </c>
      <c r="G1286">
        <f t="shared" si="261"/>
        <v>2019</v>
      </c>
      <c r="H1286">
        <f t="shared" si="262"/>
        <v>0</v>
      </c>
      <c r="I1286">
        <f t="shared" si="263"/>
        <v>0</v>
      </c>
      <c r="J1286">
        <f t="shared" si="264"/>
        <v>0</v>
      </c>
      <c r="K1286">
        <f t="shared" si="265"/>
        <v>1</v>
      </c>
      <c r="L1286">
        <f t="shared" si="266"/>
        <v>0</v>
      </c>
      <c r="M1286">
        <f t="shared" si="267"/>
        <v>0</v>
      </c>
      <c r="N1286">
        <f t="shared" si="268"/>
        <v>1</v>
      </c>
      <c r="O1286">
        <f t="shared" si="269"/>
        <v>1</v>
      </c>
      <c r="P1286">
        <f t="shared" si="270"/>
        <v>0</v>
      </c>
      <c r="Q1286">
        <f t="shared" si="271"/>
        <v>1</v>
      </c>
      <c r="R1286">
        <f t="shared" si="272"/>
        <v>-0.12250000000000005</v>
      </c>
    </row>
    <row r="1287" spans="1:18" x14ac:dyDescent="0.25">
      <c r="A1287" s="1">
        <v>43531</v>
      </c>
      <c r="B1287">
        <f t="shared" si="260"/>
        <v>3</v>
      </c>
      <c r="C1287" t="s">
        <v>13</v>
      </c>
      <c r="D1287">
        <v>3.75</v>
      </c>
      <c r="E1287" t="s">
        <v>4</v>
      </c>
      <c r="F1287">
        <v>3.81</v>
      </c>
      <c r="G1287">
        <f t="shared" si="261"/>
        <v>2019</v>
      </c>
      <c r="H1287">
        <f t="shared" si="262"/>
        <v>0</v>
      </c>
      <c r="I1287">
        <f t="shared" si="263"/>
        <v>0</v>
      </c>
      <c r="J1287">
        <f t="shared" si="264"/>
        <v>0</v>
      </c>
      <c r="K1287">
        <f t="shared" si="265"/>
        <v>1</v>
      </c>
      <c r="L1287">
        <f t="shared" si="266"/>
        <v>0</v>
      </c>
      <c r="M1287">
        <f t="shared" si="267"/>
        <v>0</v>
      </c>
      <c r="N1287">
        <f t="shared" si="268"/>
        <v>1</v>
      </c>
      <c r="O1287">
        <f t="shared" si="269"/>
        <v>1</v>
      </c>
      <c r="P1287">
        <f t="shared" si="270"/>
        <v>0</v>
      </c>
      <c r="Q1287">
        <f t="shared" si="271"/>
        <v>2</v>
      </c>
      <c r="R1287">
        <f t="shared" si="272"/>
        <v>-6.0000000000000053E-2</v>
      </c>
    </row>
    <row r="1288" spans="1:18" x14ac:dyDescent="0.25">
      <c r="A1288" s="1">
        <v>43538</v>
      </c>
      <c r="B1288">
        <f t="shared" si="260"/>
        <v>3</v>
      </c>
      <c r="C1288" t="s">
        <v>13</v>
      </c>
      <c r="D1288">
        <v>3.84</v>
      </c>
      <c r="E1288" t="s">
        <v>4</v>
      </c>
      <c r="F1288">
        <v>3.8624999999999998</v>
      </c>
      <c r="G1288">
        <f t="shared" si="261"/>
        <v>2019</v>
      </c>
      <c r="H1288">
        <f t="shared" si="262"/>
        <v>0</v>
      </c>
      <c r="I1288">
        <f t="shared" si="263"/>
        <v>0</v>
      </c>
      <c r="J1288">
        <f t="shared" si="264"/>
        <v>0</v>
      </c>
      <c r="K1288">
        <f t="shared" si="265"/>
        <v>1</v>
      </c>
      <c r="L1288">
        <f t="shared" si="266"/>
        <v>0</v>
      </c>
      <c r="M1288">
        <f t="shared" si="267"/>
        <v>0</v>
      </c>
      <c r="N1288">
        <f t="shared" si="268"/>
        <v>1</v>
      </c>
      <c r="O1288">
        <f t="shared" si="269"/>
        <v>1</v>
      </c>
      <c r="P1288">
        <f t="shared" si="270"/>
        <v>0</v>
      </c>
      <c r="Q1288">
        <f t="shared" si="271"/>
        <v>2</v>
      </c>
      <c r="R1288">
        <f t="shared" si="272"/>
        <v>-2.2499999999999964E-2</v>
      </c>
    </row>
    <row r="1289" spans="1:18" x14ac:dyDescent="0.25">
      <c r="A1289" s="1">
        <v>43545</v>
      </c>
      <c r="B1289">
        <f t="shared" si="260"/>
        <v>3</v>
      </c>
      <c r="C1289" t="s">
        <v>13</v>
      </c>
      <c r="D1289">
        <v>3.93</v>
      </c>
      <c r="E1289" t="s">
        <v>4</v>
      </c>
      <c r="F1289">
        <v>3.9175</v>
      </c>
      <c r="G1289">
        <f t="shared" si="261"/>
        <v>2019</v>
      </c>
      <c r="H1289">
        <f t="shared" si="262"/>
        <v>0</v>
      </c>
      <c r="I1289">
        <f t="shared" si="263"/>
        <v>0</v>
      </c>
      <c r="J1289">
        <f t="shared" si="264"/>
        <v>0</v>
      </c>
      <c r="K1289">
        <f t="shared" si="265"/>
        <v>1</v>
      </c>
      <c r="L1289">
        <f t="shared" si="266"/>
        <v>0</v>
      </c>
      <c r="M1289">
        <f t="shared" si="267"/>
        <v>0</v>
      </c>
      <c r="N1289">
        <f t="shared" si="268"/>
        <v>1</v>
      </c>
      <c r="O1289">
        <f t="shared" si="269"/>
        <v>1</v>
      </c>
      <c r="P1289">
        <f t="shared" si="270"/>
        <v>0</v>
      </c>
      <c r="Q1289">
        <f t="shared" si="271"/>
        <v>2</v>
      </c>
      <c r="R1289">
        <f t="shared" si="272"/>
        <v>1.2500000000000178E-2</v>
      </c>
    </row>
    <row r="1290" spans="1:18" x14ac:dyDescent="0.25">
      <c r="A1290" s="1">
        <v>43552</v>
      </c>
      <c r="B1290">
        <f t="shared" si="260"/>
        <v>3</v>
      </c>
      <c r="C1290" t="s">
        <v>13</v>
      </c>
      <c r="D1290">
        <v>3.88</v>
      </c>
      <c r="E1290" t="s">
        <v>4</v>
      </c>
      <c r="F1290">
        <v>3.91</v>
      </c>
      <c r="G1290">
        <f t="shared" si="261"/>
        <v>2019</v>
      </c>
      <c r="H1290">
        <f t="shared" si="262"/>
        <v>0</v>
      </c>
      <c r="I1290">
        <f t="shared" si="263"/>
        <v>0</v>
      </c>
      <c r="J1290">
        <f t="shared" si="264"/>
        <v>0</v>
      </c>
      <c r="K1290">
        <f t="shared" si="265"/>
        <v>1</v>
      </c>
      <c r="L1290">
        <f t="shared" si="266"/>
        <v>0</v>
      </c>
      <c r="M1290">
        <f t="shared" si="267"/>
        <v>0</v>
      </c>
      <c r="N1290">
        <f t="shared" si="268"/>
        <v>1</v>
      </c>
      <c r="O1290">
        <f t="shared" si="269"/>
        <v>1</v>
      </c>
      <c r="P1290">
        <f t="shared" si="270"/>
        <v>0</v>
      </c>
      <c r="Q1290">
        <f t="shared" si="271"/>
        <v>2</v>
      </c>
      <c r="R1290">
        <f t="shared" si="272"/>
        <v>-3.0000000000000249E-2</v>
      </c>
    </row>
    <row r="1291" spans="1:18" x14ac:dyDescent="0.25">
      <c r="A1291" s="1">
        <v>43559</v>
      </c>
      <c r="B1291">
        <f t="shared" si="260"/>
        <v>4</v>
      </c>
      <c r="C1291" t="s">
        <v>13</v>
      </c>
      <c r="D1291">
        <v>3.79</v>
      </c>
      <c r="E1291" t="s">
        <v>4</v>
      </c>
      <c r="F1291">
        <v>3.8250000000000002</v>
      </c>
      <c r="G1291">
        <f t="shared" si="261"/>
        <v>2019</v>
      </c>
      <c r="H1291">
        <f t="shared" si="262"/>
        <v>0</v>
      </c>
      <c r="I1291">
        <f t="shared" si="263"/>
        <v>0</v>
      </c>
      <c r="J1291">
        <f t="shared" si="264"/>
        <v>0</v>
      </c>
      <c r="K1291">
        <f t="shared" si="265"/>
        <v>1</v>
      </c>
      <c r="L1291">
        <f t="shared" si="266"/>
        <v>0</v>
      </c>
      <c r="M1291">
        <f t="shared" si="267"/>
        <v>0</v>
      </c>
      <c r="N1291">
        <f t="shared" si="268"/>
        <v>1</v>
      </c>
      <c r="O1291">
        <f t="shared" si="269"/>
        <v>1</v>
      </c>
      <c r="P1291">
        <f t="shared" si="270"/>
        <v>0</v>
      </c>
      <c r="Q1291">
        <f t="shared" si="271"/>
        <v>3</v>
      </c>
      <c r="R1291">
        <f t="shared" si="272"/>
        <v>-3.5000000000000142E-2</v>
      </c>
    </row>
    <row r="1292" spans="1:18" x14ac:dyDescent="0.25">
      <c r="A1292" s="1">
        <v>43566</v>
      </c>
      <c r="B1292">
        <f t="shared" si="260"/>
        <v>4</v>
      </c>
      <c r="C1292" t="s">
        <v>13</v>
      </c>
      <c r="D1292">
        <v>3.74</v>
      </c>
      <c r="E1292" t="s">
        <v>4</v>
      </c>
      <c r="F1292">
        <v>3.7675000000000001</v>
      </c>
      <c r="G1292">
        <f t="shared" si="261"/>
        <v>2019</v>
      </c>
      <c r="H1292">
        <f t="shared" si="262"/>
        <v>0</v>
      </c>
      <c r="I1292">
        <f t="shared" si="263"/>
        <v>0</v>
      </c>
      <c r="J1292">
        <f t="shared" si="264"/>
        <v>0</v>
      </c>
      <c r="K1292">
        <f t="shared" si="265"/>
        <v>1</v>
      </c>
      <c r="L1292">
        <f t="shared" si="266"/>
        <v>0</v>
      </c>
      <c r="M1292">
        <f t="shared" si="267"/>
        <v>0</v>
      </c>
      <c r="N1292">
        <f t="shared" si="268"/>
        <v>1</v>
      </c>
      <c r="O1292">
        <f t="shared" si="269"/>
        <v>1</v>
      </c>
      <c r="P1292">
        <f t="shared" si="270"/>
        <v>0</v>
      </c>
      <c r="Q1292">
        <f t="shared" si="271"/>
        <v>3</v>
      </c>
      <c r="R1292">
        <f t="shared" si="272"/>
        <v>-2.7499999999999858E-2</v>
      </c>
    </row>
    <row r="1293" spans="1:18" x14ac:dyDescent="0.25">
      <c r="A1293" s="1">
        <v>43573</v>
      </c>
      <c r="B1293">
        <f t="shared" si="260"/>
        <v>4</v>
      </c>
      <c r="C1293" t="s">
        <v>13</v>
      </c>
      <c r="D1293">
        <v>3.73</v>
      </c>
      <c r="E1293" t="s">
        <v>4</v>
      </c>
      <c r="F1293">
        <v>3.75</v>
      </c>
      <c r="G1293">
        <f t="shared" si="261"/>
        <v>2019</v>
      </c>
      <c r="H1293">
        <f t="shared" si="262"/>
        <v>0</v>
      </c>
      <c r="I1293">
        <f t="shared" si="263"/>
        <v>0</v>
      </c>
      <c r="J1293">
        <f t="shared" si="264"/>
        <v>0</v>
      </c>
      <c r="K1293">
        <f t="shared" si="265"/>
        <v>1</v>
      </c>
      <c r="L1293">
        <f t="shared" si="266"/>
        <v>0</v>
      </c>
      <c r="M1293">
        <f t="shared" si="267"/>
        <v>0</v>
      </c>
      <c r="N1293">
        <f t="shared" si="268"/>
        <v>1</v>
      </c>
      <c r="O1293">
        <f t="shared" si="269"/>
        <v>1</v>
      </c>
      <c r="P1293">
        <f t="shared" si="270"/>
        <v>0</v>
      </c>
      <c r="Q1293">
        <f t="shared" si="271"/>
        <v>3</v>
      </c>
      <c r="R1293">
        <f t="shared" si="272"/>
        <v>-2.0000000000000018E-2</v>
      </c>
    </row>
    <row r="1294" spans="1:18" x14ac:dyDescent="0.25">
      <c r="A1294" s="1">
        <v>43580</v>
      </c>
      <c r="B1294">
        <f t="shared" si="260"/>
        <v>4</v>
      </c>
      <c r="C1294" t="s">
        <v>13</v>
      </c>
      <c r="D1294">
        <v>3.62</v>
      </c>
      <c r="E1294" t="s">
        <v>4</v>
      </c>
      <c r="F1294">
        <v>3.6549999999999998</v>
      </c>
      <c r="G1294">
        <f t="shared" si="261"/>
        <v>2019</v>
      </c>
      <c r="H1294">
        <f t="shared" si="262"/>
        <v>0</v>
      </c>
      <c r="I1294">
        <f t="shared" si="263"/>
        <v>0</v>
      </c>
      <c r="J1294">
        <f t="shared" si="264"/>
        <v>0</v>
      </c>
      <c r="K1294">
        <f t="shared" si="265"/>
        <v>1</v>
      </c>
      <c r="L1294">
        <f t="shared" si="266"/>
        <v>0</v>
      </c>
      <c r="M1294">
        <f t="shared" si="267"/>
        <v>0</v>
      </c>
      <c r="N1294">
        <f t="shared" si="268"/>
        <v>1</v>
      </c>
      <c r="O1294">
        <f t="shared" si="269"/>
        <v>1</v>
      </c>
      <c r="P1294">
        <f t="shared" si="270"/>
        <v>0</v>
      </c>
      <c r="Q1294">
        <f t="shared" si="271"/>
        <v>3</v>
      </c>
      <c r="R1294">
        <f t="shared" si="272"/>
        <v>-3.4999999999999698E-2</v>
      </c>
    </row>
    <row r="1295" spans="1:18" x14ac:dyDescent="0.25">
      <c r="A1295" s="1">
        <v>43587</v>
      </c>
      <c r="B1295">
        <f t="shared" si="260"/>
        <v>5</v>
      </c>
      <c r="C1295" t="s">
        <v>13</v>
      </c>
      <c r="D1295">
        <v>3.82</v>
      </c>
      <c r="E1295" t="s">
        <v>4</v>
      </c>
      <c r="F1295">
        <v>3.7774999999999999</v>
      </c>
      <c r="G1295">
        <f t="shared" si="261"/>
        <v>2019</v>
      </c>
      <c r="H1295">
        <f t="shared" si="262"/>
        <v>0</v>
      </c>
      <c r="I1295">
        <f t="shared" si="263"/>
        <v>0</v>
      </c>
      <c r="J1295">
        <f t="shared" si="264"/>
        <v>0</v>
      </c>
      <c r="K1295">
        <f t="shared" si="265"/>
        <v>1</v>
      </c>
      <c r="L1295">
        <f t="shared" si="266"/>
        <v>0</v>
      </c>
      <c r="M1295">
        <f t="shared" si="267"/>
        <v>0</v>
      </c>
      <c r="N1295">
        <f t="shared" si="268"/>
        <v>1</v>
      </c>
      <c r="O1295">
        <f t="shared" si="269"/>
        <v>1</v>
      </c>
      <c r="P1295">
        <f t="shared" si="270"/>
        <v>0</v>
      </c>
      <c r="Q1295">
        <f t="shared" si="271"/>
        <v>4</v>
      </c>
      <c r="R1295">
        <f t="shared" si="272"/>
        <v>4.2499999999999982E-2</v>
      </c>
    </row>
    <row r="1296" spans="1:18" x14ac:dyDescent="0.25">
      <c r="A1296" s="1">
        <v>43594</v>
      </c>
      <c r="B1296">
        <f t="shared" si="260"/>
        <v>5</v>
      </c>
      <c r="C1296" t="s">
        <v>13</v>
      </c>
      <c r="D1296">
        <v>3.68</v>
      </c>
      <c r="E1296" t="s">
        <v>4</v>
      </c>
      <c r="F1296">
        <v>3.62</v>
      </c>
      <c r="G1296">
        <f t="shared" si="261"/>
        <v>2019</v>
      </c>
      <c r="H1296">
        <f t="shared" si="262"/>
        <v>0</v>
      </c>
      <c r="I1296">
        <f t="shared" si="263"/>
        <v>0</v>
      </c>
      <c r="J1296">
        <f t="shared" si="264"/>
        <v>0</v>
      </c>
      <c r="K1296">
        <f t="shared" si="265"/>
        <v>1</v>
      </c>
      <c r="L1296">
        <f t="shared" si="266"/>
        <v>0</v>
      </c>
      <c r="M1296">
        <f t="shared" si="267"/>
        <v>0</v>
      </c>
      <c r="N1296">
        <f t="shared" si="268"/>
        <v>1</v>
      </c>
      <c r="O1296">
        <f t="shared" si="269"/>
        <v>1</v>
      </c>
      <c r="P1296">
        <f t="shared" si="270"/>
        <v>0</v>
      </c>
      <c r="Q1296">
        <f t="shared" si="271"/>
        <v>4</v>
      </c>
      <c r="R1296">
        <f t="shared" si="272"/>
        <v>6.0000000000000053E-2</v>
      </c>
    </row>
    <row r="1297" spans="1:18" x14ac:dyDescent="0.25">
      <c r="A1297" s="1">
        <v>43601</v>
      </c>
      <c r="B1297">
        <f t="shared" si="260"/>
        <v>5</v>
      </c>
      <c r="C1297" t="s">
        <v>13</v>
      </c>
      <c r="D1297">
        <v>4.01</v>
      </c>
      <c r="E1297" t="s">
        <v>4</v>
      </c>
      <c r="F1297">
        <v>3.87</v>
      </c>
      <c r="G1297">
        <f t="shared" si="261"/>
        <v>2019</v>
      </c>
      <c r="H1297">
        <f t="shared" si="262"/>
        <v>0</v>
      </c>
      <c r="I1297">
        <f t="shared" si="263"/>
        <v>0</v>
      </c>
      <c r="J1297">
        <f t="shared" si="264"/>
        <v>0</v>
      </c>
      <c r="K1297">
        <f t="shared" si="265"/>
        <v>1</v>
      </c>
      <c r="L1297">
        <f t="shared" si="266"/>
        <v>0</v>
      </c>
      <c r="M1297">
        <f t="shared" si="267"/>
        <v>0</v>
      </c>
      <c r="N1297">
        <f t="shared" si="268"/>
        <v>1</v>
      </c>
      <c r="O1297">
        <f t="shared" si="269"/>
        <v>1</v>
      </c>
      <c r="P1297">
        <f t="shared" si="270"/>
        <v>0</v>
      </c>
      <c r="Q1297">
        <f t="shared" si="271"/>
        <v>4</v>
      </c>
      <c r="R1297">
        <f t="shared" si="272"/>
        <v>0.13999999999999968</v>
      </c>
    </row>
    <row r="1298" spans="1:18" x14ac:dyDescent="0.25">
      <c r="A1298" s="1">
        <v>43608</v>
      </c>
      <c r="B1298">
        <f t="shared" si="260"/>
        <v>5</v>
      </c>
      <c r="C1298" t="s">
        <v>13</v>
      </c>
      <c r="D1298">
        <v>4.05</v>
      </c>
      <c r="E1298" t="s">
        <v>4</v>
      </c>
      <c r="F1298">
        <v>3.9849999999999999</v>
      </c>
      <c r="G1298">
        <f t="shared" si="261"/>
        <v>2019</v>
      </c>
      <c r="H1298">
        <f t="shared" si="262"/>
        <v>0</v>
      </c>
      <c r="I1298">
        <f t="shared" si="263"/>
        <v>0</v>
      </c>
      <c r="J1298">
        <f t="shared" si="264"/>
        <v>0</v>
      </c>
      <c r="K1298">
        <f t="shared" si="265"/>
        <v>1</v>
      </c>
      <c r="L1298">
        <f t="shared" si="266"/>
        <v>0</v>
      </c>
      <c r="M1298">
        <f t="shared" si="267"/>
        <v>0</v>
      </c>
      <c r="N1298">
        <f t="shared" si="268"/>
        <v>1</v>
      </c>
      <c r="O1298">
        <f t="shared" si="269"/>
        <v>1</v>
      </c>
      <c r="P1298">
        <f t="shared" si="270"/>
        <v>0</v>
      </c>
      <c r="Q1298">
        <f t="shared" si="271"/>
        <v>4</v>
      </c>
      <c r="R1298">
        <f t="shared" si="272"/>
        <v>6.4999999999999947E-2</v>
      </c>
    </row>
    <row r="1299" spans="1:18" x14ac:dyDescent="0.25">
      <c r="A1299" s="1">
        <v>43615</v>
      </c>
      <c r="B1299">
        <f t="shared" si="260"/>
        <v>5</v>
      </c>
      <c r="C1299" t="s">
        <v>13</v>
      </c>
      <c r="D1299">
        <v>4.51</v>
      </c>
      <c r="E1299" t="s">
        <v>4</v>
      </c>
      <c r="F1299">
        <v>4.4524999999999997</v>
      </c>
      <c r="G1299">
        <f t="shared" si="261"/>
        <v>2019</v>
      </c>
      <c r="H1299">
        <f t="shared" si="262"/>
        <v>0</v>
      </c>
      <c r="I1299">
        <f t="shared" si="263"/>
        <v>0</v>
      </c>
      <c r="J1299">
        <f t="shared" si="264"/>
        <v>0</v>
      </c>
      <c r="K1299">
        <f t="shared" si="265"/>
        <v>1</v>
      </c>
      <c r="L1299">
        <f t="shared" si="266"/>
        <v>0</v>
      </c>
      <c r="M1299">
        <f t="shared" si="267"/>
        <v>0</v>
      </c>
      <c r="N1299">
        <f t="shared" si="268"/>
        <v>1</v>
      </c>
      <c r="O1299">
        <f t="shared" si="269"/>
        <v>1</v>
      </c>
      <c r="P1299">
        <f t="shared" si="270"/>
        <v>0</v>
      </c>
      <c r="Q1299">
        <f t="shared" si="271"/>
        <v>4</v>
      </c>
      <c r="R1299">
        <f t="shared" si="272"/>
        <v>5.7500000000000107E-2</v>
      </c>
    </row>
    <row r="1300" spans="1:18" x14ac:dyDescent="0.25">
      <c r="A1300" s="1">
        <v>43622</v>
      </c>
      <c r="B1300">
        <f t="shared" si="260"/>
        <v>6</v>
      </c>
      <c r="C1300" t="s">
        <v>13</v>
      </c>
      <c r="D1300">
        <v>4.3600000000000003</v>
      </c>
      <c r="E1300" t="s">
        <v>4</v>
      </c>
      <c r="F1300">
        <v>4.2949999999999999</v>
      </c>
      <c r="G1300">
        <f t="shared" si="261"/>
        <v>2019</v>
      </c>
      <c r="H1300">
        <f t="shared" si="262"/>
        <v>0</v>
      </c>
      <c r="I1300">
        <f t="shared" si="263"/>
        <v>0</v>
      </c>
      <c r="J1300">
        <f t="shared" si="264"/>
        <v>0</v>
      </c>
      <c r="K1300">
        <f t="shared" si="265"/>
        <v>1</v>
      </c>
      <c r="L1300">
        <f t="shared" si="266"/>
        <v>0</v>
      </c>
      <c r="M1300">
        <f t="shared" si="267"/>
        <v>0</v>
      </c>
      <c r="N1300">
        <f t="shared" si="268"/>
        <v>1</v>
      </c>
      <c r="O1300">
        <f t="shared" si="269"/>
        <v>1</v>
      </c>
      <c r="P1300">
        <f t="shared" si="270"/>
        <v>0</v>
      </c>
      <c r="Q1300">
        <f t="shared" si="271"/>
        <v>5</v>
      </c>
      <c r="R1300">
        <f t="shared" si="272"/>
        <v>6.5000000000000391E-2</v>
      </c>
    </row>
    <row r="1301" spans="1:18" x14ac:dyDescent="0.25">
      <c r="A1301" s="1">
        <v>43629</v>
      </c>
      <c r="B1301">
        <f t="shared" si="260"/>
        <v>6</v>
      </c>
      <c r="C1301" t="s">
        <v>13</v>
      </c>
      <c r="D1301">
        <v>4.57</v>
      </c>
      <c r="E1301" t="s">
        <v>4</v>
      </c>
      <c r="F1301">
        <v>4.4775</v>
      </c>
      <c r="G1301">
        <f t="shared" si="261"/>
        <v>2019</v>
      </c>
      <c r="H1301">
        <f t="shared" si="262"/>
        <v>0</v>
      </c>
      <c r="I1301">
        <f t="shared" si="263"/>
        <v>0</v>
      </c>
      <c r="J1301">
        <f t="shared" si="264"/>
        <v>0</v>
      </c>
      <c r="K1301">
        <f t="shared" si="265"/>
        <v>1</v>
      </c>
      <c r="L1301">
        <f t="shared" si="266"/>
        <v>0</v>
      </c>
      <c r="M1301">
        <f t="shared" si="267"/>
        <v>0</v>
      </c>
      <c r="N1301">
        <f t="shared" si="268"/>
        <v>1</v>
      </c>
      <c r="O1301">
        <f t="shared" si="269"/>
        <v>1</v>
      </c>
      <c r="P1301">
        <f t="shared" si="270"/>
        <v>0</v>
      </c>
      <c r="Q1301">
        <f t="shared" si="271"/>
        <v>5</v>
      </c>
      <c r="R1301">
        <f t="shared" si="272"/>
        <v>9.2500000000000249E-2</v>
      </c>
    </row>
    <row r="1302" spans="1:18" x14ac:dyDescent="0.25">
      <c r="A1302" s="1">
        <v>43636</v>
      </c>
      <c r="B1302">
        <f t="shared" si="260"/>
        <v>6</v>
      </c>
      <c r="C1302" t="s">
        <v>13</v>
      </c>
      <c r="D1302">
        <v>4.6500000000000004</v>
      </c>
      <c r="E1302" t="s">
        <v>4</v>
      </c>
      <c r="F1302">
        <v>4.5475000000000003</v>
      </c>
      <c r="G1302">
        <f t="shared" si="261"/>
        <v>2019</v>
      </c>
      <c r="H1302">
        <f t="shared" si="262"/>
        <v>0</v>
      </c>
      <c r="I1302">
        <f t="shared" si="263"/>
        <v>0</v>
      </c>
      <c r="J1302">
        <f t="shared" si="264"/>
        <v>0</v>
      </c>
      <c r="K1302">
        <f t="shared" si="265"/>
        <v>1</v>
      </c>
      <c r="L1302">
        <f t="shared" si="266"/>
        <v>0</v>
      </c>
      <c r="M1302">
        <f t="shared" si="267"/>
        <v>0</v>
      </c>
      <c r="N1302">
        <f t="shared" si="268"/>
        <v>1</v>
      </c>
      <c r="O1302">
        <f t="shared" si="269"/>
        <v>1</v>
      </c>
      <c r="P1302">
        <f t="shared" si="270"/>
        <v>0</v>
      </c>
      <c r="Q1302">
        <f t="shared" si="271"/>
        <v>5</v>
      </c>
      <c r="R1302">
        <f t="shared" si="272"/>
        <v>0.10250000000000004</v>
      </c>
    </row>
    <row r="1303" spans="1:18" x14ac:dyDescent="0.25">
      <c r="A1303" s="1">
        <v>43643</v>
      </c>
      <c r="B1303">
        <f t="shared" si="260"/>
        <v>6</v>
      </c>
      <c r="C1303" t="s">
        <v>13</v>
      </c>
      <c r="D1303">
        <v>4.55</v>
      </c>
      <c r="E1303" t="s">
        <v>4</v>
      </c>
      <c r="F1303">
        <v>4.4574999999999996</v>
      </c>
      <c r="G1303">
        <f t="shared" si="261"/>
        <v>2019</v>
      </c>
      <c r="H1303">
        <f t="shared" si="262"/>
        <v>0</v>
      </c>
      <c r="I1303">
        <f t="shared" si="263"/>
        <v>0</v>
      </c>
      <c r="J1303">
        <f t="shared" si="264"/>
        <v>0</v>
      </c>
      <c r="K1303">
        <f t="shared" si="265"/>
        <v>1</v>
      </c>
      <c r="L1303">
        <f t="shared" si="266"/>
        <v>0</v>
      </c>
      <c r="M1303">
        <f t="shared" si="267"/>
        <v>0</v>
      </c>
      <c r="N1303">
        <f t="shared" si="268"/>
        <v>1</v>
      </c>
      <c r="O1303">
        <f t="shared" si="269"/>
        <v>1</v>
      </c>
      <c r="P1303">
        <f t="shared" si="270"/>
        <v>0</v>
      </c>
      <c r="Q1303">
        <f t="shared" si="271"/>
        <v>5</v>
      </c>
      <c r="R1303">
        <f t="shared" si="272"/>
        <v>9.2500000000000249E-2</v>
      </c>
    </row>
    <row r="1304" spans="1:18" x14ac:dyDescent="0.25">
      <c r="A1304" s="1">
        <v>43468</v>
      </c>
      <c r="B1304">
        <f t="shared" si="260"/>
        <v>1</v>
      </c>
      <c r="C1304" t="s">
        <v>12</v>
      </c>
      <c r="D1304">
        <v>4.05</v>
      </c>
      <c r="E1304" t="s">
        <v>5</v>
      </c>
      <c r="F1304">
        <v>4.01</v>
      </c>
      <c r="G1304">
        <f t="shared" si="261"/>
        <v>2019</v>
      </c>
      <c r="H1304">
        <f t="shared" si="262"/>
        <v>0</v>
      </c>
      <c r="I1304">
        <f t="shared" si="263"/>
        <v>0</v>
      </c>
      <c r="J1304">
        <f t="shared" si="264"/>
        <v>0</v>
      </c>
      <c r="K1304">
        <f t="shared" si="265"/>
        <v>1</v>
      </c>
      <c r="L1304">
        <f t="shared" si="266"/>
        <v>0</v>
      </c>
      <c r="M1304">
        <f t="shared" si="267"/>
        <v>1</v>
      </c>
      <c r="N1304">
        <f t="shared" si="268"/>
        <v>0</v>
      </c>
      <c r="O1304">
        <f t="shared" si="269"/>
        <v>0</v>
      </c>
      <c r="P1304">
        <f t="shared" si="270"/>
        <v>1</v>
      </c>
      <c r="Q1304">
        <f t="shared" si="271"/>
        <v>0</v>
      </c>
      <c r="R1304">
        <f t="shared" si="272"/>
        <v>4.0000000000000036E-2</v>
      </c>
    </row>
    <row r="1305" spans="1:18" x14ac:dyDescent="0.25">
      <c r="A1305" s="1">
        <v>43475</v>
      </c>
      <c r="B1305">
        <f t="shared" si="260"/>
        <v>1</v>
      </c>
      <c r="C1305" t="s">
        <v>12</v>
      </c>
      <c r="D1305">
        <v>3.91</v>
      </c>
      <c r="E1305" t="s">
        <v>5</v>
      </c>
      <c r="F1305">
        <v>3.99</v>
      </c>
      <c r="G1305">
        <f t="shared" si="261"/>
        <v>2019</v>
      </c>
      <c r="H1305">
        <f t="shared" si="262"/>
        <v>0</v>
      </c>
      <c r="I1305">
        <f t="shared" si="263"/>
        <v>0</v>
      </c>
      <c r="J1305">
        <f t="shared" si="264"/>
        <v>0</v>
      </c>
      <c r="K1305">
        <f t="shared" si="265"/>
        <v>1</v>
      </c>
      <c r="L1305">
        <f t="shared" si="266"/>
        <v>0</v>
      </c>
      <c r="M1305">
        <f t="shared" si="267"/>
        <v>1</v>
      </c>
      <c r="N1305">
        <f t="shared" si="268"/>
        <v>0</v>
      </c>
      <c r="O1305">
        <f t="shared" si="269"/>
        <v>0</v>
      </c>
      <c r="P1305">
        <f t="shared" si="270"/>
        <v>1</v>
      </c>
      <c r="Q1305">
        <f t="shared" si="271"/>
        <v>0</v>
      </c>
      <c r="R1305">
        <f t="shared" si="272"/>
        <v>-8.0000000000000071E-2</v>
      </c>
    </row>
    <row r="1306" spans="1:18" x14ac:dyDescent="0.25">
      <c r="A1306" s="1">
        <v>43482</v>
      </c>
      <c r="B1306">
        <f t="shared" si="260"/>
        <v>1</v>
      </c>
      <c r="C1306" t="s">
        <v>12</v>
      </c>
      <c r="D1306">
        <v>3.95</v>
      </c>
      <c r="E1306" t="s">
        <v>5</v>
      </c>
      <c r="F1306">
        <v>4.0324999999999998</v>
      </c>
      <c r="G1306">
        <f t="shared" si="261"/>
        <v>2019</v>
      </c>
      <c r="H1306">
        <f t="shared" si="262"/>
        <v>0</v>
      </c>
      <c r="I1306">
        <f t="shared" si="263"/>
        <v>0</v>
      </c>
      <c r="J1306">
        <f t="shared" si="264"/>
        <v>0</v>
      </c>
      <c r="K1306">
        <f t="shared" si="265"/>
        <v>1</v>
      </c>
      <c r="L1306">
        <f t="shared" si="266"/>
        <v>0</v>
      </c>
      <c r="M1306">
        <f t="shared" si="267"/>
        <v>1</v>
      </c>
      <c r="N1306">
        <f t="shared" si="268"/>
        <v>0</v>
      </c>
      <c r="O1306">
        <f t="shared" si="269"/>
        <v>0</v>
      </c>
      <c r="P1306">
        <f t="shared" si="270"/>
        <v>1</v>
      </c>
      <c r="Q1306">
        <f t="shared" si="271"/>
        <v>0</v>
      </c>
      <c r="R1306">
        <f t="shared" si="272"/>
        <v>-8.2499999999999574E-2</v>
      </c>
    </row>
    <row r="1307" spans="1:18" x14ac:dyDescent="0.25">
      <c r="A1307" s="1">
        <v>43489</v>
      </c>
      <c r="B1307">
        <f t="shared" si="260"/>
        <v>1</v>
      </c>
      <c r="C1307" t="s">
        <v>12</v>
      </c>
      <c r="D1307">
        <v>3.92</v>
      </c>
      <c r="E1307" t="s">
        <v>5</v>
      </c>
      <c r="F1307">
        <v>4.0075000000000003</v>
      </c>
      <c r="G1307">
        <f t="shared" si="261"/>
        <v>2019</v>
      </c>
      <c r="H1307">
        <f t="shared" si="262"/>
        <v>0</v>
      </c>
      <c r="I1307">
        <f t="shared" si="263"/>
        <v>0</v>
      </c>
      <c r="J1307">
        <f t="shared" si="264"/>
        <v>0</v>
      </c>
      <c r="K1307">
        <f t="shared" si="265"/>
        <v>1</v>
      </c>
      <c r="L1307">
        <f t="shared" si="266"/>
        <v>0</v>
      </c>
      <c r="M1307">
        <f t="shared" si="267"/>
        <v>1</v>
      </c>
      <c r="N1307">
        <f t="shared" si="268"/>
        <v>0</v>
      </c>
      <c r="O1307">
        <f t="shared" si="269"/>
        <v>0</v>
      </c>
      <c r="P1307">
        <f t="shared" si="270"/>
        <v>1</v>
      </c>
      <c r="Q1307">
        <f t="shared" si="271"/>
        <v>0</v>
      </c>
      <c r="R1307">
        <f t="shared" si="272"/>
        <v>-8.7500000000000355E-2</v>
      </c>
    </row>
    <row r="1308" spans="1:18" x14ac:dyDescent="0.25">
      <c r="A1308" s="1">
        <v>43496</v>
      </c>
      <c r="B1308">
        <f t="shared" si="260"/>
        <v>1</v>
      </c>
      <c r="C1308" t="s">
        <v>12</v>
      </c>
      <c r="D1308">
        <v>3.92</v>
      </c>
      <c r="E1308" t="s">
        <v>5</v>
      </c>
      <c r="F1308">
        <v>4</v>
      </c>
      <c r="G1308">
        <f t="shared" si="261"/>
        <v>2019</v>
      </c>
      <c r="H1308">
        <f t="shared" si="262"/>
        <v>0</v>
      </c>
      <c r="I1308">
        <f t="shared" si="263"/>
        <v>0</v>
      </c>
      <c r="J1308">
        <f t="shared" si="264"/>
        <v>0</v>
      </c>
      <c r="K1308">
        <f t="shared" si="265"/>
        <v>1</v>
      </c>
      <c r="L1308">
        <f t="shared" si="266"/>
        <v>0</v>
      </c>
      <c r="M1308">
        <f t="shared" si="267"/>
        <v>1</v>
      </c>
      <c r="N1308">
        <f t="shared" si="268"/>
        <v>0</v>
      </c>
      <c r="O1308">
        <f t="shared" si="269"/>
        <v>0</v>
      </c>
      <c r="P1308">
        <f t="shared" si="270"/>
        <v>1</v>
      </c>
      <c r="Q1308">
        <f t="shared" si="271"/>
        <v>0</v>
      </c>
      <c r="R1308">
        <f t="shared" si="272"/>
        <v>-8.0000000000000071E-2</v>
      </c>
    </row>
    <row r="1309" spans="1:18" x14ac:dyDescent="0.25">
      <c r="A1309" s="1">
        <v>43503</v>
      </c>
      <c r="B1309">
        <f t="shared" si="260"/>
        <v>2</v>
      </c>
      <c r="C1309" t="s">
        <v>12</v>
      </c>
      <c r="D1309">
        <v>4.01</v>
      </c>
      <c r="E1309" t="s">
        <v>5</v>
      </c>
      <c r="F1309">
        <v>4.0025000000000004</v>
      </c>
      <c r="G1309">
        <f t="shared" si="261"/>
        <v>2019</v>
      </c>
      <c r="H1309">
        <f t="shared" si="262"/>
        <v>0</v>
      </c>
      <c r="I1309">
        <f t="shared" si="263"/>
        <v>0</v>
      </c>
      <c r="J1309">
        <f t="shared" si="264"/>
        <v>0</v>
      </c>
      <c r="K1309">
        <f t="shared" si="265"/>
        <v>1</v>
      </c>
      <c r="L1309">
        <f t="shared" si="266"/>
        <v>0</v>
      </c>
      <c r="M1309">
        <f t="shared" si="267"/>
        <v>1</v>
      </c>
      <c r="N1309">
        <f t="shared" si="268"/>
        <v>0</v>
      </c>
      <c r="O1309">
        <f t="shared" si="269"/>
        <v>0</v>
      </c>
      <c r="P1309">
        <f t="shared" si="270"/>
        <v>1</v>
      </c>
      <c r="Q1309">
        <f t="shared" si="271"/>
        <v>1</v>
      </c>
      <c r="R1309">
        <f t="shared" si="272"/>
        <v>7.499999999999396E-3</v>
      </c>
    </row>
    <row r="1310" spans="1:18" x14ac:dyDescent="0.25">
      <c r="A1310" s="1">
        <v>43510</v>
      </c>
      <c r="B1310">
        <f t="shared" si="260"/>
        <v>2</v>
      </c>
      <c r="C1310" t="s">
        <v>12</v>
      </c>
      <c r="D1310">
        <v>4</v>
      </c>
      <c r="E1310" t="s">
        <v>5</v>
      </c>
      <c r="F1310">
        <v>3.9925000000000002</v>
      </c>
      <c r="G1310">
        <f t="shared" si="261"/>
        <v>2019</v>
      </c>
      <c r="H1310">
        <f t="shared" si="262"/>
        <v>0</v>
      </c>
      <c r="I1310">
        <f t="shared" si="263"/>
        <v>0</v>
      </c>
      <c r="J1310">
        <f t="shared" si="264"/>
        <v>0</v>
      </c>
      <c r="K1310">
        <f t="shared" si="265"/>
        <v>1</v>
      </c>
      <c r="L1310">
        <f t="shared" si="266"/>
        <v>0</v>
      </c>
      <c r="M1310">
        <f t="shared" si="267"/>
        <v>1</v>
      </c>
      <c r="N1310">
        <f t="shared" si="268"/>
        <v>0</v>
      </c>
      <c r="O1310">
        <f t="shared" si="269"/>
        <v>0</v>
      </c>
      <c r="P1310">
        <f t="shared" si="270"/>
        <v>1</v>
      </c>
      <c r="Q1310">
        <f t="shared" si="271"/>
        <v>1</v>
      </c>
      <c r="R1310">
        <f t="shared" si="272"/>
        <v>7.4999999999998401E-3</v>
      </c>
    </row>
    <row r="1311" spans="1:18" x14ac:dyDescent="0.25">
      <c r="A1311" s="1">
        <v>43517</v>
      </c>
      <c r="B1311">
        <f t="shared" si="260"/>
        <v>2</v>
      </c>
      <c r="C1311" t="s">
        <v>12</v>
      </c>
      <c r="D1311">
        <v>4.01</v>
      </c>
      <c r="E1311" t="s">
        <v>5</v>
      </c>
      <c r="F1311">
        <v>4.0175000000000001</v>
      </c>
      <c r="G1311">
        <f t="shared" si="261"/>
        <v>2019</v>
      </c>
      <c r="H1311">
        <f t="shared" si="262"/>
        <v>0</v>
      </c>
      <c r="I1311">
        <f t="shared" si="263"/>
        <v>0</v>
      </c>
      <c r="J1311">
        <f t="shared" si="264"/>
        <v>0</v>
      </c>
      <c r="K1311">
        <f t="shared" si="265"/>
        <v>1</v>
      </c>
      <c r="L1311">
        <f t="shared" si="266"/>
        <v>0</v>
      </c>
      <c r="M1311">
        <f t="shared" si="267"/>
        <v>1</v>
      </c>
      <c r="N1311">
        <f t="shared" si="268"/>
        <v>0</v>
      </c>
      <c r="O1311">
        <f t="shared" si="269"/>
        <v>0</v>
      </c>
      <c r="P1311">
        <f t="shared" si="270"/>
        <v>1</v>
      </c>
      <c r="Q1311">
        <f t="shared" si="271"/>
        <v>1</v>
      </c>
      <c r="R1311">
        <f t="shared" si="272"/>
        <v>-7.5000000000002842E-3</v>
      </c>
    </row>
    <row r="1312" spans="1:18" x14ac:dyDescent="0.25">
      <c r="A1312" s="1">
        <v>43524</v>
      </c>
      <c r="B1312">
        <f t="shared" si="260"/>
        <v>2</v>
      </c>
      <c r="C1312" t="s">
        <v>12</v>
      </c>
      <c r="D1312">
        <v>3.87</v>
      </c>
      <c r="E1312" t="s">
        <v>5</v>
      </c>
      <c r="F1312">
        <v>3.92</v>
      </c>
      <c r="G1312">
        <f t="shared" si="261"/>
        <v>2019</v>
      </c>
      <c r="H1312">
        <f t="shared" si="262"/>
        <v>0</v>
      </c>
      <c r="I1312">
        <f t="shared" si="263"/>
        <v>0</v>
      </c>
      <c r="J1312">
        <f t="shared" si="264"/>
        <v>0</v>
      </c>
      <c r="K1312">
        <f t="shared" si="265"/>
        <v>1</v>
      </c>
      <c r="L1312">
        <f t="shared" si="266"/>
        <v>0</v>
      </c>
      <c r="M1312">
        <f t="shared" si="267"/>
        <v>1</v>
      </c>
      <c r="N1312">
        <f t="shared" si="268"/>
        <v>0</v>
      </c>
      <c r="O1312">
        <f t="shared" si="269"/>
        <v>0</v>
      </c>
      <c r="P1312">
        <f t="shared" si="270"/>
        <v>1</v>
      </c>
      <c r="Q1312">
        <f t="shared" si="271"/>
        <v>1</v>
      </c>
      <c r="R1312">
        <f t="shared" si="272"/>
        <v>-4.9999999999999822E-2</v>
      </c>
    </row>
    <row r="1313" spans="1:18" x14ac:dyDescent="0.25">
      <c r="A1313" s="1">
        <v>43531</v>
      </c>
      <c r="B1313">
        <f t="shared" si="260"/>
        <v>3</v>
      </c>
      <c r="C1313" t="s">
        <v>12</v>
      </c>
      <c r="D1313">
        <v>3.9</v>
      </c>
      <c r="E1313" t="s">
        <v>5</v>
      </c>
      <c r="F1313">
        <v>3.89</v>
      </c>
      <c r="G1313">
        <f t="shared" si="261"/>
        <v>2019</v>
      </c>
      <c r="H1313">
        <f t="shared" si="262"/>
        <v>0</v>
      </c>
      <c r="I1313">
        <f t="shared" si="263"/>
        <v>0</v>
      </c>
      <c r="J1313">
        <f t="shared" si="264"/>
        <v>0</v>
      </c>
      <c r="K1313">
        <f t="shared" si="265"/>
        <v>1</v>
      </c>
      <c r="L1313">
        <f t="shared" si="266"/>
        <v>0</v>
      </c>
      <c r="M1313">
        <f t="shared" si="267"/>
        <v>1</v>
      </c>
      <c r="N1313">
        <f t="shared" si="268"/>
        <v>0</v>
      </c>
      <c r="O1313">
        <f t="shared" si="269"/>
        <v>0</v>
      </c>
      <c r="P1313">
        <f t="shared" si="270"/>
        <v>1</v>
      </c>
      <c r="Q1313">
        <f t="shared" si="271"/>
        <v>2</v>
      </c>
      <c r="R1313">
        <f t="shared" si="272"/>
        <v>9.9999999999997868E-3</v>
      </c>
    </row>
    <row r="1314" spans="1:18" x14ac:dyDescent="0.25">
      <c r="A1314" s="1">
        <v>43538</v>
      </c>
      <c r="B1314">
        <f t="shared" si="260"/>
        <v>3</v>
      </c>
      <c r="C1314" t="s">
        <v>12</v>
      </c>
      <c r="D1314">
        <v>3.95</v>
      </c>
      <c r="E1314" t="s">
        <v>5</v>
      </c>
      <c r="F1314">
        <v>3.94</v>
      </c>
      <c r="G1314">
        <f t="shared" si="261"/>
        <v>2019</v>
      </c>
      <c r="H1314">
        <f t="shared" si="262"/>
        <v>0</v>
      </c>
      <c r="I1314">
        <f t="shared" si="263"/>
        <v>0</v>
      </c>
      <c r="J1314">
        <f t="shared" si="264"/>
        <v>0</v>
      </c>
      <c r="K1314">
        <f t="shared" si="265"/>
        <v>1</v>
      </c>
      <c r="L1314">
        <f t="shared" si="266"/>
        <v>0</v>
      </c>
      <c r="M1314">
        <f t="shared" si="267"/>
        <v>1</v>
      </c>
      <c r="N1314">
        <f t="shared" si="268"/>
        <v>0</v>
      </c>
      <c r="O1314">
        <f t="shared" si="269"/>
        <v>0</v>
      </c>
      <c r="P1314">
        <f t="shared" si="270"/>
        <v>1</v>
      </c>
      <c r="Q1314">
        <f t="shared" si="271"/>
        <v>2</v>
      </c>
      <c r="R1314">
        <f t="shared" si="272"/>
        <v>1.0000000000000231E-2</v>
      </c>
    </row>
    <row r="1315" spans="1:18" x14ac:dyDescent="0.25">
      <c r="A1315" s="1">
        <v>43545</v>
      </c>
      <c r="B1315">
        <f t="shared" si="260"/>
        <v>3</v>
      </c>
      <c r="C1315" t="s">
        <v>12</v>
      </c>
      <c r="D1315">
        <v>4.01</v>
      </c>
      <c r="E1315" t="s">
        <v>5</v>
      </c>
      <c r="F1315">
        <v>3.9874999999999998</v>
      </c>
      <c r="G1315">
        <f t="shared" si="261"/>
        <v>2019</v>
      </c>
      <c r="H1315">
        <f t="shared" si="262"/>
        <v>0</v>
      </c>
      <c r="I1315">
        <f t="shared" si="263"/>
        <v>0</v>
      </c>
      <c r="J1315">
        <f t="shared" si="264"/>
        <v>0</v>
      </c>
      <c r="K1315">
        <f t="shared" si="265"/>
        <v>1</v>
      </c>
      <c r="L1315">
        <f t="shared" si="266"/>
        <v>0</v>
      </c>
      <c r="M1315">
        <f t="shared" si="267"/>
        <v>1</v>
      </c>
      <c r="N1315">
        <f t="shared" si="268"/>
        <v>0</v>
      </c>
      <c r="O1315">
        <f t="shared" si="269"/>
        <v>0</v>
      </c>
      <c r="P1315">
        <f t="shared" si="270"/>
        <v>1</v>
      </c>
      <c r="Q1315">
        <f t="shared" si="271"/>
        <v>2</v>
      </c>
      <c r="R1315">
        <f t="shared" si="272"/>
        <v>2.2499999999999964E-2</v>
      </c>
    </row>
    <row r="1316" spans="1:18" x14ac:dyDescent="0.25">
      <c r="A1316" s="1">
        <v>43552</v>
      </c>
      <c r="B1316">
        <f t="shared" si="260"/>
        <v>3</v>
      </c>
      <c r="C1316" t="s">
        <v>12</v>
      </c>
      <c r="D1316">
        <v>3.99</v>
      </c>
      <c r="E1316" t="s">
        <v>5</v>
      </c>
      <c r="F1316">
        <v>3.9824999999999999</v>
      </c>
      <c r="G1316">
        <f t="shared" si="261"/>
        <v>2019</v>
      </c>
      <c r="H1316">
        <f t="shared" si="262"/>
        <v>0</v>
      </c>
      <c r="I1316">
        <f t="shared" si="263"/>
        <v>0</v>
      </c>
      <c r="J1316">
        <f t="shared" si="264"/>
        <v>0</v>
      </c>
      <c r="K1316">
        <f t="shared" si="265"/>
        <v>1</v>
      </c>
      <c r="L1316">
        <f t="shared" si="266"/>
        <v>0</v>
      </c>
      <c r="M1316">
        <f t="shared" si="267"/>
        <v>1</v>
      </c>
      <c r="N1316">
        <f t="shared" si="268"/>
        <v>0</v>
      </c>
      <c r="O1316">
        <f t="shared" si="269"/>
        <v>0</v>
      </c>
      <c r="P1316">
        <f t="shared" si="270"/>
        <v>1</v>
      </c>
      <c r="Q1316">
        <f t="shared" si="271"/>
        <v>2</v>
      </c>
      <c r="R1316">
        <f t="shared" si="272"/>
        <v>7.5000000000002842E-3</v>
      </c>
    </row>
    <row r="1317" spans="1:18" x14ac:dyDescent="0.25">
      <c r="A1317" s="1">
        <v>43559</v>
      </c>
      <c r="B1317">
        <f t="shared" si="260"/>
        <v>4</v>
      </c>
      <c r="C1317" t="s">
        <v>12</v>
      </c>
      <c r="D1317">
        <v>3.9</v>
      </c>
      <c r="E1317" t="s">
        <v>5</v>
      </c>
      <c r="F1317">
        <v>3.9224999999999999</v>
      </c>
      <c r="G1317">
        <f t="shared" si="261"/>
        <v>2019</v>
      </c>
      <c r="H1317">
        <f t="shared" si="262"/>
        <v>0</v>
      </c>
      <c r="I1317">
        <f t="shared" si="263"/>
        <v>0</v>
      </c>
      <c r="J1317">
        <f t="shared" si="264"/>
        <v>0</v>
      </c>
      <c r="K1317">
        <f t="shared" si="265"/>
        <v>1</v>
      </c>
      <c r="L1317">
        <f t="shared" si="266"/>
        <v>0</v>
      </c>
      <c r="M1317">
        <f t="shared" si="267"/>
        <v>1</v>
      </c>
      <c r="N1317">
        <f t="shared" si="268"/>
        <v>0</v>
      </c>
      <c r="O1317">
        <f t="shared" si="269"/>
        <v>0</v>
      </c>
      <c r="P1317">
        <f t="shared" si="270"/>
        <v>1</v>
      </c>
      <c r="Q1317">
        <f t="shared" si="271"/>
        <v>3</v>
      </c>
      <c r="R1317">
        <f t="shared" si="272"/>
        <v>-2.2499999999999964E-2</v>
      </c>
    </row>
    <row r="1318" spans="1:18" x14ac:dyDescent="0.25">
      <c r="A1318" s="1">
        <v>43566</v>
      </c>
      <c r="B1318">
        <f t="shared" si="260"/>
        <v>4</v>
      </c>
      <c r="C1318" t="s">
        <v>12</v>
      </c>
      <c r="D1318">
        <v>3.85</v>
      </c>
      <c r="E1318" t="s">
        <v>5</v>
      </c>
      <c r="F1318">
        <v>3.8849999999999998</v>
      </c>
      <c r="G1318">
        <f t="shared" si="261"/>
        <v>2019</v>
      </c>
      <c r="H1318">
        <f t="shared" si="262"/>
        <v>0</v>
      </c>
      <c r="I1318">
        <f t="shared" si="263"/>
        <v>0</v>
      </c>
      <c r="J1318">
        <f t="shared" si="264"/>
        <v>0</v>
      </c>
      <c r="K1318">
        <f t="shared" si="265"/>
        <v>1</v>
      </c>
      <c r="L1318">
        <f t="shared" si="266"/>
        <v>0</v>
      </c>
      <c r="M1318">
        <f t="shared" si="267"/>
        <v>1</v>
      </c>
      <c r="N1318">
        <f t="shared" si="268"/>
        <v>0</v>
      </c>
      <c r="O1318">
        <f t="shared" si="269"/>
        <v>0</v>
      </c>
      <c r="P1318">
        <f t="shared" si="270"/>
        <v>1</v>
      </c>
      <c r="Q1318">
        <f t="shared" si="271"/>
        <v>3</v>
      </c>
      <c r="R1318">
        <f t="shared" si="272"/>
        <v>-3.4999999999999698E-2</v>
      </c>
    </row>
    <row r="1319" spans="1:18" x14ac:dyDescent="0.25">
      <c r="A1319" s="1">
        <v>43573</v>
      </c>
      <c r="B1319">
        <f t="shared" si="260"/>
        <v>4</v>
      </c>
      <c r="C1319" t="s">
        <v>12</v>
      </c>
      <c r="D1319">
        <v>3.84</v>
      </c>
      <c r="E1319" t="s">
        <v>5</v>
      </c>
      <c r="F1319">
        <v>3.8624999999999998</v>
      </c>
      <c r="G1319">
        <f t="shared" si="261"/>
        <v>2019</v>
      </c>
      <c r="H1319">
        <f t="shared" si="262"/>
        <v>0</v>
      </c>
      <c r="I1319">
        <f t="shared" si="263"/>
        <v>0</v>
      </c>
      <c r="J1319">
        <f t="shared" si="264"/>
        <v>0</v>
      </c>
      <c r="K1319">
        <f t="shared" si="265"/>
        <v>1</v>
      </c>
      <c r="L1319">
        <f t="shared" si="266"/>
        <v>0</v>
      </c>
      <c r="M1319">
        <f t="shared" si="267"/>
        <v>1</v>
      </c>
      <c r="N1319">
        <f t="shared" si="268"/>
        <v>0</v>
      </c>
      <c r="O1319">
        <f t="shared" si="269"/>
        <v>0</v>
      </c>
      <c r="P1319">
        <f t="shared" si="270"/>
        <v>1</v>
      </c>
      <c r="Q1319">
        <f t="shared" si="271"/>
        <v>3</v>
      </c>
      <c r="R1319">
        <f t="shared" si="272"/>
        <v>-2.2499999999999964E-2</v>
      </c>
    </row>
    <row r="1320" spans="1:18" x14ac:dyDescent="0.25">
      <c r="A1320" s="1">
        <v>43580</v>
      </c>
      <c r="B1320">
        <f t="shared" si="260"/>
        <v>4</v>
      </c>
      <c r="C1320" t="s">
        <v>12</v>
      </c>
      <c r="D1320">
        <v>3.73</v>
      </c>
      <c r="E1320" t="s">
        <v>5</v>
      </c>
      <c r="F1320">
        <v>3.7725</v>
      </c>
      <c r="G1320">
        <f t="shared" si="261"/>
        <v>2019</v>
      </c>
      <c r="H1320">
        <f t="shared" si="262"/>
        <v>0</v>
      </c>
      <c r="I1320">
        <f t="shared" si="263"/>
        <v>0</v>
      </c>
      <c r="J1320">
        <f t="shared" si="264"/>
        <v>0</v>
      </c>
      <c r="K1320">
        <f t="shared" si="265"/>
        <v>1</v>
      </c>
      <c r="L1320">
        <f t="shared" si="266"/>
        <v>0</v>
      </c>
      <c r="M1320">
        <f t="shared" si="267"/>
        <v>1</v>
      </c>
      <c r="N1320">
        <f t="shared" si="268"/>
        <v>0</v>
      </c>
      <c r="O1320">
        <f t="shared" si="269"/>
        <v>0</v>
      </c>
      <c r="P1320">
        <f t="shared" si="270"/>
        <v>1</v>
      </c>
      <c r="Q1320">
        <f t="shared" si="271"/>
        <v>3</v>
      </c>
      <c r="R1320">
        <f t="shared" si="272"/>
        <v>-4.2499999999999982E-2</v>
      </c>
    </row>
    <row r="1321" spans="1:18" x14ac:dyDescent="0.25">
      <c r="A1321" s="1">
        <v>43587</v>
      </c>
      <c r="B1321">
        <f t="shared" si="260"/>
        <v>5</v>
      </c>
      <c r="C1321" t="s">
        <v>12</v>
      </c>
      <c r="D1321">
        <v>3.93</v>
      </c>
      <c r="E1321" t="s">
        <v>5</v>
      </c>
      <c r="F1321">
        <v>3.87</v>
      </c>
      <c r="G1321">
        <f t="shared" si="261"/>
        <v>2019</v>
      </c>
      <c r="H1321">
        <f t="shared" si="262"/>
        <v>0</v>
      </c>
      <c r="I1321">
        <f t="shared" si="263"/>
        <v>0</v>
      </c>
      <c r="J1321">
        <f t="shared" si="264"/>
        <v>0</v>
      </c>
      <c r="K1321">
        <f t="shared" si="265"/>
        <v>1</v>
      </c>
      <c r="L1321">
        <f t="shared" si="266"/>
        <v>0</v>
      </c>
      <c r="M1321">
        <f t="shared" si="267"/>
        <v>1</v>
      </c>
      <c r="N1321">
        <f t="shared" si="268"/>
        <v>0</v>
      </c>
      <c r="O1321">
        <f t="shared" si="269"/>
        <v>0</v>
      </c>
      <c r="P1321">
        <f t="shared" si="270"/>
        <v>1</v>
      </c>
      <c r="Q1321">
        <f t="shared" si="271"/>
        <v>4</v>
      </c>
      <c r="R1321">
        <f t="shared" si="272"/>
        <v>6.0000000000000053E-2</v>
      </c>
    </row>
    <row r="1322" spans="1:18" x14ac:dyDescent="0.25">
      <c r="A1322" s="1">
        <v>43594</v>
      </c>
      <c r="B1322">
        <f t="shared" si="260"/>
        <v>5</v>
      </c>
      <c r="C1322" t="s">
        <v>12</v>
      </c>
      <c r="D1322">
        <v>3.76</v>
      </c>
      <c r="E1322" t="s">
        <v>5</v>
      </c>
      <c r="F1322">
        <v>3.7275</v>
      </c>
      <c r="G1322">
        <f t="shared" si="261"/>
        <v>2019</v>
      </c>
      <c r="H1322">
        <f t="shared" si="262"/>
        <v>0</v>
      </c>
      <c r="I1322">
        <f t="shared" si="263"/>
        <v>0</v>
      </c>
      <c r="J1322">
        <f t="shared" si="264"/>
        <v>0</v>
      </c>
      <c r="K1322">
        <f t="shared" si="265"/>
        <v>1</v>
      </c>
      <c r="L1322">
        <f t="shared" si="266"/>
        <v>0</v>
      </c>
      <c r="M1322">
        <f t="shared" si="267"/>
        <v>1</v>
      </c>
      <c r="N1322">
        <f t="shared" si="268"/>
        <v>0</v>
      </c>
      <c r="O1322">
        <f t="shared" si="269"/>
        <v>0</v>
      </c>
      <c r="P1322">
        <f t="shared" si="270"/>
        <v>1</v>
      </c>
      <c r="Q1322">
        <f t="shared" si="271"/>
        <v>4</v>
      </c>
      <c r="R1322">
        <f t="shared" si="272"/>
        <v>3.2499999999999751E-2</v>
      </c>
    </row>
    <row r="1323" spans="1:18" x14ac:dyDescent="0.25">
      <c r="A1323" s="1">
        <v>43601</v>
      </c>
      <c r="B1323">
        <f t="shared" si="260"/>
        <v>5</v>
      </c>
      <c r="C1323" t="s">
        <v>12</v>
      </c>
      <c r="D1323">
        <v>3.99</v>
      </c>
      <c r="E1323" t="s">
        <v>5</v>
      </c>
      <c r="F1323">
        <v>3.9649999999999999</v>
      </c>
      <c r="G1323">
        <f t="shared" si="261"/>
        <v>2019</v>
      </c>
      <c r="H1323">
        <f t="shared" si="262"/>
        <v>0</v>
      </c>
      <c r="I1323">
        <f t="shared" si="263"/>
        <v>0</v>
      </c>
      <c r="J1323">
        <f t="shared" si="264"/>
        <v>0</v>
      </c>
      <c r="K1323">
        <f t="shared" si="265"/>
        <v>1</v>
      </c>
      <c r="L1323">
        <f t="shared" si="266"/>
        <v>0</v>
      </c>
      <c r="M1323">
        <f t="shared" si="267"/>
        <v>1</v>
      </c>
      <c r="N1323">
        <f t="shared" si="268"/>
        <v>0</v>
      </c>
      <c r="O1323">
        <f t="shared" si="269"/>
        <v>0</v>
      </c>
      <c r="P1323">
        <f t="shared" si="270"/>
        <v>1</v>
      </c>
      <c r="Q1323">
        <f t="shared" si="271"/>
        <v>4</v>
      </c>
      <c r="R1323">
        <f t="shared" si="272"/>
        <v>2.5000000000000355E-2</v>
      </c>
    </row>
    <row r="1324" spans="1:18" x14ac:dyDescent="0.25">
      <c r="A1324" s="1">
        <v>43608</v>
      </c>
      <c r="B1324">
        <f t="shared" si="260"/>
        <v>5</v>
      </c>
      <c r="C1324" t="s">
        <v>12</v>
      </c>
      <c r="D1324">
        <v>4.17</v>
      </c>
      <c r="E1324" t="s">
        <v>5</v>
      </c>
      <c r="F1324">
        <v>4.08</v>
      </c>
      <c r="G1324">
        <f t="shared" si="261"/>
        <v>2019</v>
      </c>
      <c r="H1324">
        <f t="shared" si="262"/>
        <v>0</v>
      </c>
      <c r="I1324">
        <f t="shared" si="263"/>
        <v>0</v>
      </c>
      <c r="J1324">
        <f t="shared" si="264"/>
        <v>0</v>
      </c>
      <c r="K1324">
        <f t="shared" si="265"/>
        <v>1</v>
      </c>
      <c r="L1324">
        <f t="shared" si="266"/>
        <v>0</v>
      </c>
      <c r="M1324">
        <f t="shared" si="267"/>
        <v>1</v>
      </c>
      <c r="N1324">
        <f t="shared" si="268"/>
        <v>0</v>
      </c>
      <c r="O1324">
        <f t="shared" si="269"/>
        <v>0</v>
      </c>
      <c r="P1324">
        <f t="shared" si="270"/>
        <v>1</v>
      </c>
      <c r="Q1324">
        <f t="shared" si="271"/>
        <v>4</v>
      </c>
      <c r="R1324">
        <f t="shared" si="272"/>
        <v>8.9999999999999858E-2</v>
      </c>
    </row>
    <row r="1325" spans="1:18" x14ac:dyDescent="0.25">
      <c r="A1325" s="1">
        <v>43615</v>
      </c>
      <c r="B1325">
        <f t="shared" si="260"/>
        <v>5</v>
      </c>
      <c r="C1325" t="s">
        <v>12</v>
      </c>
      <c r="D1325">
        <v>4.6399999999999997</v>
      </c>
      <c r="E1325" t="s">
        <v>5</v>
      </c>
      <c r="F1325">
        <v>4.5225</v>
      </c>
      <c r="G1325">
        <f t="shared" si="261"/>
        <v>2019</v>
      </c>
      <c r="H1325">
        <f t="shared" si="262"/>
        <v>0</v>
      </c>
      <c r="I1325">
        <f t="shared" si="263"/>
        <v>0</v>
      </c>
      <c r="J1325">
        <f t="shared" si="264"/>
        <v>0</v>
      </c>
      <c r="K1325">
        <f t="shared" si="265"/>
        <v>1</v>
      </c>
      <c r="L1325">
        <f t="shared" si="266"/>
        <v>0</v>
      </c>
      <c r="M1325">
        <f t="shared" si="267"/>
        <v>1</v>
      </c>
      <c r="N1325">
        <f t="shared" si="268"/>
        <v>0</v>
      </c>
      <c r="O1325">
        <f t="shared" si="269"/>
        <v>0</v>
      </c>
      <c r="P1325">
        <f t="shared" si="270"/>
        <v>1</v>
      </c>
      <c r="Q1325">
        <f t="shared" si="271"/>
        <v>4</v>
      </c>
      <c r="R1325">
        <f t="shared" si="272"/>
        <v>0.11749999999999972</v>
      </c>
    </row>
    <row r="1326" spans="1:18" x14ac:dyDescent="0.25">
      <c r="A1326" s="1">
        <v>43622</v>
      </c>
      <c r="B1326">
        <f t="shared" si="260"/>
        <v>6</v>
      </c>
      <c r="C1326" t="s">
        <v>12</v>
      </c>
      <c r="D1326">
        <v>4.43</v>
      </c>
      <c r="E1326" t="s">
        <v>5</v>
      </c>
      <c r="F1326">
        <v>4.3849999999999998</v>
      </c>
      <c r="G1326">
        <f t="shared" si="261"/>
        <v>2019</v>
      </c>
      <c r="H1326">
        <f t="shared" si="262"/>
        <v>0</v>
      </c>
      <c r="I1326">
        <f t="shared" si="263"/>
        <v>0</v>
      </c>
      <c r="J1326">
        <f t="shared" si="264"/>
        <v>0</v>
      </c>
      <c r="K1326">
        <f t="shared" si="265"/>
        <v>1</v>
      </c>
      <c r="L1326">
        <f t="shared" si="266"/>
        <v>0</v>
      </c>
      <c r="M1326">
        <f t="shared" si="267"/>
        <v>1</v>
      </c>
      <c r="N1326">
        <f t="shared" si="268"/>
        <v>0</v>
      </c>
      <c r="O1326">
        <f t="shared" si="269"/>
        <v>0</v>
      </c>
      <c r="P1326">
        <f t="shared" si="270"/>
        <v>1</v>
      </c>
      <c r="Q1326">
        <f t="shared" si="271"/>
        <v>5</v>
      </c>
      <c r="R1326">
        <f t="shared" si="272"/>
        <v>4.4999999999999929E-2</v>
      </c>
    </row>
    <row r="1327" spans="1:18" x14ac:dyDescent="0.25">
      <c r="A1327" s="1">
        <v>43629</v>
      </c>
      <c r="B1327">
        <f t="shared" si="260"/>
        <v>6</v>
      </c>
      <c r="C1327" t="s">
        <v>12</v>
      </c>
      <c r="D1327">
        <v>4.7</v>
      </c>
      <c r="E1327" t="s">
        <v>5</v>
      </c>
      <c r="F1327">
        <v>4.5575000000000001</v>
      </c>
      <c r="G1327">
        <f t="shared" si="261"/>
        <v>2019</v>
      </c>
      <c r="H1327">
        <f t="shared" si="262"/>
        <v>0</v>
      </c>
      <c r="I1327">
        <f t="shared" si="263"/>
        <v>0</v>
      </c>
      <c r="J1327">
        <f t="shared" si="264"/>
        <v>0</v>
      </c>
      <c r="K1327">
        <f t="shared" si="265"/>
        <v>1</v>
      </c>
      <c r="L1327">
        <f t="shared" si="266"/>
        <v>0</v>
      </c>
      <c r="M1327">
        <f t="shared" si="267"/>
        <v>1</v>
      </c>
      <c r="N1327">
        <f t="shared" si="268"/>
        <v>0</v>
      </c>
      <c r="O1327">
        <f t="shared" si="269"/>
        <v>0</v>
      </c>
      <c r="P1327">
        <f t="shared" si="270"/>
        <v>1</v>
      </c>
      <c r="Q1327">
        <f t="shared" si="271"/>
        <v>5</v>
      </c>
      <c r="R1327">
        <f t="shared" si="272"/>
        <v>0.14250000000000007</v>
      </c>
    </row>
    <row r="1328" spans="1:18" x14ac:dyDescent="0.25">
      <c r="A1328" s="1">
        <v>43636</v>
      </c>
      <c r="B1328">
        <f t="shared" si="260"/>
        <v>6</v>
      </c>
      <c r="C1328" t="s">
        <v>12</v>
      </c>
      <c r="D1328">
        <v>4.78</v>
      </c>
      <c r="E1328" t="s">
        <v>5</v>
      </c>
      <c r="F1328">
        <v>4.6100000000000003</v>
      </c>
      <c r="G1328">
        <f t="shared" si="261"/>
        <v>2019</v>
      </c>
      <c r="H1328">
        <f t="shared" si="262"/>
        <v>0</v>
      </c>
      <c r="I1328">
        <f t="shared" si="263"/>
        <v>0</v>
      </c>
      <c r="J1328">
        <f t="shared" si="264"/>
        <v>0</v>
      </c>
      <c r="K1328">
        <f t="shared" si="265"/>
        <v>1</v>
      </c>
      <c r="L1328">
        <f t="shared" si="266"/>
        <v>0</v>
      </c>
      <c r="M1328">
        <f t="shared" si="267"/>
        <v>1</v>
      </c>
      <c r="N1328">
        <f t="shared" si="268"/>
        <v>0</v>
      </c>
      <c r="O1328">
        <f t="shared" si="269"/>
        <v>0</v>
      </c>
      <c r="P1328">
        <f t="shared" si="270"/>
        <v>1</v>
      </c>
      <c r="Q1328">
        <f t="shared" si="271"/>
        <v>5</v>
      </c>
      <c r="R1328">
        <f t="shared" si="272"/>
        <v>0.16999999999999993</v>
      </c>
    </row>
    <row r="1329" spans="1:18" x14ac:dyDescent="0.25">
      <c r="A1329" s="1">
        <v>43643</v>
      </c>
      <c r="B1329">
        <f t="shared" si="260"/>
        <v>6</v>
      </c>
      <c r="C1329" t="s">
        <v>12</v>
      </c>
      <c r="D1329">
        <v>4.68</v>
      </c>
      <c r="E1329" t="s">
        <v>5</v>
      </c>
      <c r="F1329">
        <v>4.51</v>
      </c>
      <c r="G1329">
        <f t="shared" si="261"/>
        <v>2019</v>
      </c>
      <c r="H1329">
        <f t="shared" si="262"/>
        <v>0</v>
      </c>
      <c r="I1329">
        <f t="shared" si="263"/>
        <v>0</v>
      </c>
      <c r="J1329">
        <f t="shared" si="264"/>
        <v>0</v>
      </c>
      <c r="K1329">
        <f t="shared" si="265"/>
        <v>1</v>
      </c>
      <c r="L1329">
        <f t="shared" si="266"/>
        <v>0</v>
      </c>
      <c r="M1329">
        <f t="shared" si="267"/>
        <v>1</v>
      </c>
      <c r="N1329">
        <f t="shared" si="268"/>
        <v>0</v>
      </c>
      <c r="O1329">
        <f t="shared" si="269"/>
        <v>0</v>
      </c>
      <c r="P1329">
        <f t="shared" si="270"/>
        <v>1</v>
      </c>
      <c r="Q1329">
        <f t="shared" si="271"/>
        <v>5</v>
      </c>
      <c r="R1329">
        <f t="shared" si="272"/>
        <v>0.16999999999999993</v>
      </c>
    </row>
    <row r="1330" spans="1:18" x14ac:dyDescent="0.25">
      <c r="A1330" s="1">
        <v>43468</v>
      </c>
      <c r="B1330">
        <f t="shared" si="260"/>
        <v>1</v>
      </c>
      <c r="C1330" t="s">
        <v>12</v>
      </c>
      <c r="D1330">
        <v>4.05</v>
      </c>
      <c r="E1330" t="s">
        <v>3</v>
      </c>
      <c r="F1330">
        <v>3.9474999999999998</v>
      </c>
      <c r="G1330">
        <f t="shared" si="261"/>
        <v>2019</v>
      </c>
      <c r="H1330">
        <f t="shared" si="262"/>
        <v>0</v>
      </c>
      <c r="I1330">
        <f t="shared" si="263"/>
        <v>0</v>
      </c>
      <c r="J1330">
        <f t="shared" si="264"/>
        <v>0</v>
      </c>
      <c r="K1330">
        <f t="shared" si="265"/>
        <v>1</v>
      </c>
      <c r="L1330">
        <f t="shared" si="266"/>
        <v>0</v>
      </c>
      <c r="M1330">
        <f t="shared" si="267"/>
        <v>1</v>
      </c>
      <c r="N1330">
        <f t="shared" si="268"/>
        <v>0</v>
      </c>
      <c r="O1330">
        <f t="shared" si="269"/>
        <v>0</v>
      </c>
      <c r="P1330">
        <f t="shared" si="270"/>
        <v>0</v>
      </c>
      <c r="Q1330">
        <f t="shared" si="271"/>
        <v>0</v>
      </c>
      <c r="R1330">
        <f t="shared" si="272"/>
        <v>0.10250000000000004</v>
      </c>
    </row>
    <row r="1331" spans="1:18" x14ac:dyDescent="0.25">
      <c r="A1331" s="1">
        <v>43475</v>
      </c>
      <c r="B1331">
        <f t="shared" si="260"/>
        <v>1</v>
      </c>
      <c r="C1331" t="s">
        <v>12</v>
      </c>
      <c r="D1331">
        <v>3.91</v>
      </c>
      <c r="E1331" t="s">
        <v>3</v>
      </c>
      <c r="F1331">
        <v>3.9224999999999999</v>
      </c>
      <c r="G1331">
        <f t="shared" si="261"/>
        <v>2019</v>
      </c>
      <c r="H1331">
        <f t="shared" si="262"/>
        <v>0</v>
      </c>
      <c r="I1331">
        <f t="shared" si="263"/>
        <v>0</v>
      </c>
      <c r="J1331">
        <f t="shared" si="264"/>
        <v>0</v>
      </c>
      <c r="K1331">
        <f t="shared" si="265"/>
        <v>1</v>
      </c>
      <c r="L1331">
        <f t="shared" si="266"/>
        <v>0</v>
      </c>
      <c r="M1331">
        <f t="shared" si="267"/>
        <v>1</v>
      </c>
      <c r="N1331">
        <f t="shared" si="268"/>
        <v>0</v>
      </c>
      <c r="O1331">
        <f t="shared" si="269"/>
        <v>0</v>
      </c>
      <c r="P1331">
        <f t="shared" si="270"/>
        <v>0</v>
      </c>
      <c r="Q1331">
        <f t="shared" si="271"/>
        <v>0</v>
      </c>
      <c r="R1331">
        <f t="shared" si="272"/>
        <v>-1.2499999999999734E-2</v>
      </c>
    </row>
    <row r="1332" spans="1:18" x14ac:dyDescent="0.25">
      <c r="A1332" s="1">
        <v>43482</v>
      </c>
      <c r="B1332">
        <f t="shared" si="260"/>
        <v>1</v>
      </c>
      <c r="C1332" t="s">
        <v>12</v>
      </c>
      <c r="D1332">
        <v>3.95</v>
      </c>
      <c r="E1332" t="s">
        <v>3</v>
      </c>
      <c r="F1332">
        <v>3.9550000000000001</v>
      </c>
      <c r="G1332">
        <f t="shared" si="261"/>
        <v>2019</v>
      </c>
      <c r="H1332">
        <f t="shared" si="262"/>
        <v>0</v>
      </c>
      <c r="I1332">
        <f t="shared" si="263"/>
        <v>0</v>
      </c>
      <c r="J1332">
        <f t="shared" si="264"/>
        <v>0</v>
      </c>
      <c r="K1332">
        <f t="shared" si="265"/>
        <v>1</v>
      </c>
      <c r="L1332">
        <f t="shared" si="266"/>
        <v>0</v>
      </c>
      <c r="M1332">
        <f t="shared" si="267"/>
        <v>1</v>
      </c>
      <c r="N1332">
        <f t="shared" si="268"/>
        <v>0</v>
      </c>
      <c r="O1332">
        <f t="shared" si="269"/>
        <v>0</v>
      </c>
      <c r="P1332">
        <f t="shared" si="270"/>
        <v>0</v>
      </c>
      <c r="Q1332">
        <f t="shared" si="271"/>
        <v>0</v>
      </c>
      <c r="R1332">
        <f t="shared" si="272"/>
        <v>-4.9999999999998934E-3</v>
      </c>
    </row>
    <row r="1333" spans="1:18" x14ac:dyDescent="0.25">
      <c r="A1333" s="1">
        <v>43489</v>
      </c>
      <c r="B1333">
        <f t="shared" si="260"/>
        <v>1</v>
      </c>
      <c r="C1333" t="s">
        <v>12</v>
      </c>
      <c r="D1333">
        <v>3.92</v>
      </c>
      <c r="E1333" t="s">
        <v>3</v>
      </c>
      <c r="F1333">
        <v>3.9350000000000001</v>
      </c>
      <c r="G1333">
        <f t="shared" si="261"/>
        <v>2019</v>
      </c>
      <c r="H1333">
        <f t="shared" si="262"/>
        <v>0</v>
      </c>
      <c r="I1333">
        <f t="shared" si="263"/>
        <v>0</v>
      </c>
      <c r="J1333">
        <f t="shared" si="264"/>
        <v>0</v>
      </c>
      <c r="K1333">
        <f t="shared" si="265"/>
        <v>1</v>
      </c>
      <c r="L1333">
        <f t="shared" si="266"/>
        <v>0</v>
      </c>
      <c r="M1333">
        <f t="shared" si="267"/>
        <v>1</v>
      </c>
      <c r="N1333">
        <f t="shared" si="268"/>
        <v>0</v>
      </c>
      <c r="O1333">
        <f t="shared" si="269"/>
        <v>0</v>
      </c>
      <c r="P1333">
        <f t="shared" si="270"/>
        <v>0</v>
      </c>
      <c r="Q1333">
        <f t="shared" si="271"/>
        <v>0</v>
      </c>
      <c r="R1333">
        <f t="shared" si="272"/>
        <v>-1.5000000000000124E-2</v>
      </c>
    </row>
    <row r="1334" spans="1:18" x14ac:dyDescent="0.25">
      <c r="A1334" s="1">
        <v>43496</v>
      </c>
      <c r="B1334">
        <f t="shared" si="260"/>
        <v>1</v>
      </c>
      <c r="C1334" t="s">
        <v>12</v>
      </c>
      <c r="D1334">
        <v>3.92</v>
      </c>
      <c r="E1334" t="s">
        <v>3</v>
      </c>
      <c r="F1334">
        <v>3.9275000000000002</v>
      </c>
      <c r="G1334">
        <f t="shared" si="261"/>
        <v>2019</v>
      </c>
      <c r="H1334">
        <f t="shared" si="262"/>
        <v>0</v>
      </c>
      <c r="I1334">
        <f t="shared" si="263"/>
        <v>0</v>
      </c>
      <c r="J1334">
        <f t="shared" si="264"/>
        <v>0</v>
      </c>
      <c r="K1334">
        <f t="shared" si="265"/>
        <v>1</v>
      </c>
      <c r="L1334">
        <f t="shared" si="266"/>
        <v>0</v>
      </c>
      <c r="M1334">
        <f t="shared" si="267"/>
        <v>1</v>
      </c>
      <c r="N1334">
        <f t="shared" si="268"/>
        <v>0</v>
      </c>
      <c r="O1334">
        <f t="shared" si="269"/>
        <v>0</v>
      </c>
      <c r="P1334">
        <f t="shared" si="270"/>
        <v>0</v>
      </c>
      <c r="Q1334">
        <f t="shared" si="271"/>
        <v>0</v>
      </c>
      <c r="R1334">
        <f t="shared" si="272"/>
        <v>-7.5000000000002842E-3</v>
      </c>
    </row>
    <row r="1335" spans="1:18" x14ac:dyDescent="0.25">
      <c r="A1335" s="1">
        <v>43503</v>
      </c>
      <c r="B1335">
        <f t="shared" si="260"/>
        <v>2</v>
      </c>
      <c r="C1335" t="s">
        <v>12</v>
      </c>
      <c r="D1335">
        <v>4.01</v>
      </c>
      <c r="E1335" t="s">
        <v>3</v>
      </c>
      <c r="F1335">
        <v>3.9224999999999999</v>
      </c>
      <c r="G1335">
        <f t="shared" si="261"/>
        <v>2019</v>
      </c>
      <c r="H1335">
        <f t="shared" si="262"/>
        <v>0</v>
      </c>
      <c r="I1335">
        <f t="shared" si="263"/>
        <v>0</v>
      </c>
      <c r="J1335">
        <f t="shared" si="264"/>
        <v>0</v>
      </c>
      <c r="K1335">
        <f t="shared" si="265"/>
        <v>1</v>
      </c>
      <c r="L1335">
        <f t="shared" si="266"/>
        <v>0</v>
      </c>
      <c r="M1335">
        <f t="shared" si="267"/>
        <v>1</v>
      </c>
      <c r="N1335">
        <f t="shared" si="268"/>
        <v>0</v>
      </c>
      <c r="O1335">
        <f t="shared" si="269"/>
        <v>0</v>
      </c>
      <c r="P1335">
        <f t="shared" si="270"/>
        <v>0</v>
      </c>
      <c r="Q1335">
        <f t="shared" si="271"/>
        <v>1</v>
      </c>
      <c r="R1335">
        <f t="shared" si="272"/>
        <v>8.7499999999999911E-2</v>
      </c>
    </row>
    <row r="1336" spans="1:18" x14ac:dyDescent="0.25">
      <c r="A1336" s="1">
        <v>43510</v>
      </c>
      <c r="B1336">
        <f t="shared" si="260"/>
        <v>2</v>
      </c>
      <c r="C1336" t="s">
        <v>12</v>
      </c>
      <c r="D1336">
        <v>4</v>
      </c>
      <c r="E1336" t="s">
        <v>3</v>
      </c>
      <c r="F1336">
        <v>3.9075000000000002</v>
      </c>
      <c r="G1336">
        <f t="shared" si="261"/>
        <v>2019</v>
      </c>
      <c r="H1336">
        <f t="shared" si="262"/>
        <v>0</v>
      </c>
      <c r="I1336">
        <f t="shared" si="263"/>
        <v>0</v>
      </c>
      <c r="J1336">
        <f t="shared" si="264"/>
        <v>0</v>
      </c>
      <c r="K1336">
        <f t="shared" si="265"/>
        <v>1</v>
      </c>
      <c r="L1336">
        <f t="shared" si="266"/>
        <v>0</v>
      </c>
      <c r="M1336">
        <f t="shared" si="267"/>
        <v>1</v>
      </c>
      <c r="N1336">
        <f t="shared" si="268"/>
        <v>0</v>
      </c>
      <c r="O1336">
        <f t="shared" si="269"/>
        <v>0</v>
      </c>
      <c r="P1336">
        <f t="shared" si="270"/>
        <v>0</v>
      </c>
      <c r="Q1336">
        <f t="shared" si="271"/>
        <v>1</v>
      </c>
      <c r="R1336">
        <f t="shared" si="272"/>
        <v>9.2499999999999805E-2</v>
      </c>
    </row>
    <row r="1337" spans="1:18" x14ac:dyDescent="0.25">
      <c r="A1337" s="1">
        <v>43517</v>
      </c>
      <c r="B1337">
        <f t="shared" si="260"/>
        <v>2</v>
      </c>
      <c r="C1337" t="s">
        <v>12</v>
      </c>
      <c r="D1337">
        <v>4.01</v>
      </c>
      <c r="E1337" t="s">
        <v>3</v>
      </c>
      <c r="F1337">
        <v>3.9224999999999999</v>
      </c>
      <c r="G1337">
        <f t="shared" si="261"/>
        <v>2019</v>
      </c>
      <c r="H1337">
        <f t="shared" si="262"/>
        <v>0</v>
      </c>
      <c r="I1337">
        <f t="shared" si="263"/>
        <v>0</v>
      </c>
      <c r="J1337">
        <f t="shared" si="264"/>
        <v>0</v>
      </c>
      <c r="K1337">
        <f t="shared" si="265"/>
        <v>1</v>
      </c>
      <c r="L1337">
        <f t="shared" si="266"/>
        <v>0</v>
      </c>
      <c r="M1337">
        <f t="shared" si="267"/>
        <v>1</v>
      </c>
      <c r="N1337">
        <f t="shared" si="268"/>
        <v>0</v>
      </c>
      <c r="O1337">
        <f t="shared" si="269"/>
        <v>0</v>
      </c>
      <c r="P1337">
        <f t="shared" si="270"/>
        <v>0</v>
      </c>
      <c r="Q1337">
        <f t="shared" si="271"/>
        <v>1</v>
      </c>
      <c r="R1337">
        <f t="shared" si="272"/>
        <v>8.7499999999999911E-2</v>
      </c>
    </row>
    <row r="1338" spans="1:18" x14ac:dyDescent="0.25">
      <c r="A1338" s="1">
        <v>43524</v>
      </c>
      <c r="B1338">
        <f t="shared" si="260"/>
        <v>2</v>
      </c>
      <c r="C1338" t="s">
        <v>12</v>
      </c>
      <c r="D1338">
        <v>3.87</v>
      </c>
      <c r="E1338" t="s">
        <v>3</v>
      </c>
      <c r="F1338">
        <v>3.7949999999999999</v>
      </c>
      <c r="G1338">
        <f t="shared" si="261"/>
        <v>2019</v>
      </c>
      <c r="H1338">
        <f t="shared" si="262"/>
        <v>0</v>
      </c>
      <c r="I1338">
        <f t="shared" si="263"/>
        <v>0</v>
      </c>
      <c r="J1338">
        <f t="shared" si="264"/>
        <v>0</v>
      </c>
      <c r="K1338">
        <f t="shared" si="265"/>
        <v>1</v>
      </c>
      <c r="L1338">
        <f t="shared" si="266"/>
        <v>0</v>
      </c>
      <c r="M1338">
        <f t="shared" si="267"/>
        <v>1</v>
      </c>
      <c r="N1338">
        <f t="shared" si="268"/>
        <v>0</v>
      </c>
      <c r="O1338">
        <f t="shared" si="269"/>
        <v>0</v>
      </c>
      <c r="P1338">
        <f t="shared" si="270"/>
        <v>0</v>
      </c>
      <c r="Q1338">
        <f t="shared" si="271"/>
        <v>1</v>
      </c>
      <c r="R1338">
        <f t="shared" si="272"/>
        <v>7.5000000000000178E-2</v>
      </c>
    </row>
    <row r="1339" spans="1:18" x14ac:dyDescent="0.25">
      <c r="A1339" s="1">
        <v>43531</v>
      </c>
      <c r="B1339">
        <f t="shared" si="260"/>
        <v>3</v>
      </c>
      <c r="C1339" t="s">
        <v>12</v>
      </c>
      <c r="D1339">
        <v>3.9</v>
      </c>
      <c r="E1339" t="s">
        <v>3</v>
      </c>
      <c r="F1339">
        <v>3.7425000000000002</v>
      </c>
      <c r="G1339">
        <f t="shared" si="261"/>
        <v>2019</v>
      </c>
      <c r="H1339">
        <f t="shared" si="262"/>
        <v>0</v>
      </c>
      <c r="I1339">
        <f t="shared" si="263"/>
        <v>0</v>
      </c>
      <c r="J1339">
        <f t="shared" si="264"/>
        <v>0</v>
      </c>
      <c r="K1339">
        <f t="shared" si="265"/>
        <v>1</v>
      </c>
      <c r="L1339">
        <f t="shared" si="266"/>
        <v>0</v>
      </c>
      <c r="M1339">
        <f t="shared" si="267"/>
        <v>1</v>
      </c>
      <c r="N1339">
        <f t="shared" si="268"/>
        <v>0</v>
      </c>
      <c r="O1339">
        <f t="shared" si="269"/>
        <v>0</v>
      </c>
      <c r="P1339">
        <f t="shared" si="270"/>
        <v>0</v>
      </c>
      <c r="Q1339">
        <f t="shared" si="271"/>
        <v>2</v>
      </c>
      <c r="R1339">
        <f t="shared" si="272"/>
        <v>0.15749999999999975</v>
      </c>
    </row>
    <row r="1340" spans="1:18" x14ac:dyDescent="0.25">
      <c r="A1340" s="1">
        <v>43538</v>
      </c>
      <c r="B1340">
        <f t="shared" si="260"/>
        <v>3</v>
      </c>
      <c r="C1340" t="s">
        <v>12</v>
      </c>
      <c r="D1340">
        <v>3.95</v>
      </c>
      <c r="E1340" t="s">
        <v>3</v>
      </c>
      <c r="F1340">
        <v>3.7949999999999999</v>
      </c>
      <c r="G1340">
        <f t="shared" si="261"/>
        <v>2019</v>
      </c>
      <c r="H1340">
        <f t="shared" si="262"/>
        <v>0</v>
      </c>
      <c r="I1340">
        <f t="shared" si="263"/>
        <v>0</v>
      </c>
      <c r="J1340">
        <f t="shared" si="264"/>
        <v>0</v>
      </c>
      <c r="K1340">
        <f t="shared" si="265"/>
        <v>1</v>
      </c>
      <c r="L1340">
        <f t="shared" si="266"/>
        <v>0</v>
      </c>
      <c r="M1340">
        <f t="shared" si="267"/>
        <v>1</v>
      </c>
      <c r="N1340">
        <f t="shared" si="268"/>
        <v>0</v>
      </c>
      <c r="O1340">
        <f t="shared" si="269"/>
        <v>0</v>
      </c>
      <c r="P1340">
        <f t="shared" si="270"/>
        <v>0</v>
      </c>
      <c r="Q1340">
        <f t="shared" si="271"/>
        <v>2</v>
      </c>
      <c r="R1340">
        <f t="shared" si="272"/>
        <v>0.15500000000000025</v>
      </c>
    </row>
    <row r="1341" spans="1:18" x14ac:dyDescent="0.25">
      <c r="A1341" s="1">
        <v>43545</v>
      </c>
      <c r="B1341">
        <f t="shared" si="260"/>
        <v>3</v>
      </c>
      <c r="C1341" t="s">
        <v>12</v>
      </c>
      <c r="D1341">
        <v>4.01</v>
      </c>
      <c r="E1341" t="s">
        <v>3</v>
      </c>
      <c r="F1341">
        <v>3.855</v>
      </c>
      <c r="G1341">
        <f t="shared" si="261"/>
        <v>2019</v>
      </c>
      <c r="H1341">
        <f t="shared" si="262"/>
        <v>0</v>
      </c>
      <c r="I1341">
        <f t="shared" si="263"/>
        <v>0</v>
      </c>
      <c r="J1341">
        <f t="shared" si="264"/>
        <v>0</v>
      </c>
      <c r="K1341">
        <f t="shared" si="265"/>
        <v>1</v>
      </c>
      <c r="L1341">
        <f t="shared" si="266"/>
        <v>0</v>
      </c>
      <c r="M1341">
        <f t="shared" si="267"/>
        <v>1</v>
      </c>
      <c r="N1341">
        <f t="shared" si="268"/>
        <v>0</v>
      </c>
      <c r="O1341">
        <f t="shared" si="269"/>
        <v>0</v>
      </c>
      <c r="P1341">
        <f t="shared" si="270"/>
        <v>0</v>
      </c>
      <c r="Q1341">
        <f t="shared" si="271"/>
        <v>2</v>
      </c>
      <c r="R1341">
        <f t="shared" si="272"/>
        <v>0.1549999999999998</v>
      </c>
    </row>
    <row r="1342" spans="1:18" x14ac:dyDescent="0.25">
      <c r="A1342" s="1">
        <v>43552</v>
      </c>
      <c r="B1342">
        <f t="shared" si="260"/>
        <v>3</v>
      </c>
      <c r="C1342" t="s">
        <v>12</v>
      </c>
      <c r="D1342">
        <v>3.99</v>
      </c>
      <c r="E1342" t="s">
        <v>3</v>
      </c>
      <c r="F1342">
        <v>3.8374999999999999</v>
      </c>
      <c r="G1342">
        <f t="shared" si="261"/>
        <v>2019</v>
      </c>
      <c r="H1342">
        <f t="shared" si="262"/>
        <v>0</v>
      </c>
      <c r="I1342">
        <f t="shared" si="263"/>
        <v>0</v>
      </c>
      <c r="J1342">
        <f t="shared" si="264"/>
        <v>0</v>
      </c>
      <c r="K1342">
        <f t="shared" si="265"/>
        <v>1</v>
      </c>
      <c r="L1342">
        <f t="shared" si="266"/>
        <v>0</v>
      </c>
      <c r="M1342">
        <f t="shared" si="267"/>
        <v>1</v>
      </c>
      <c r="N1342">
        <f t="shared" si="268"/>
        <v>0</v>
      </c>
      <c r="O1342">
        <f t="shared" si="269"/>
        <v>0</v>
      </c>
      <c r="P1342">
        <f t="shared" si="270"/>
        <v>0</v>
      </c>
      <c r="Q1342">
        <f t="shared" si="271"/>
        <v>2</v>
      </c>
      <c r="R1342">
        <f t="shared" si="272"/>
        <v>0.1525000000000003</v>
      </c>
    </row>
    <row r="1343" spans="1:18" x14ac:dyDescent="0.25">
      <c r="A1343" s="1">
        <v>43559</v>
      </c>
      <c r="B1343">
        <f t="shared" si="260"/>
        <v>4</v>
      </c>
      <c r="C1343" t="s">
        <v>12</v>
      </c>
      <c r="D1343">
        <v>3.9</v>
      </c>
      <c r="E1343" t="s">
        <v>3</v>
      </c>
      <c r="F1343">
        <v>3.7425000000000002</v>
      </c>
      <c r="G1343">
        <f t="shared" si="261"/>
        <v>2019</v>
      </c>
      <c r="H1343">
        <f t="shared" si="262"/>
        <v>0</v>
      </c>
      <c r="I1343">
        <f t="shared" si="263"/>
        <v>0</v>
      </c>
      <c r="J1343">
        <f t="shared" si="264"/>
        <v>0</v>
      </c>
      <c r="K1343">
        <f t="shared" si="265"/>
        <v>1</v>
      </c>
      <c r="L1343">
        <f t="shared" si="266"/>
        <v>0</v>
      </c>
      <c r="M1343">
        <f t="shared" si="267"/>
        <v>1</v>
      </c>
      <c r="N1343">
        <f t="shared" si="268"/>
        <v>0</v>
      </c>
      <c r="O1343">
        <f t="shared" si="269"/>
        <v>0</v>
      </c>
      <c r="P1343">
        <f t="shared" si="270"/>
        <v>0</v>
      </c>
      <c r="Q1343">
        <f t="shared" si="271"/>
        <v>3</v>
      </c>
      <c r="R1343">
        <f t="shared" si="272"/>
        <v>0.15749999999999975</v>
      </c>
    </row>
    <row r="1344" spans="1:18" x14ac:dyDescent="0.25">
      <c r="A1344" s="1">
        <v>43566</v>
      </c>
      <c r="B1344">
        <f t="shared" si="260"/>
        <v>4</v>
      </c>
      <c r="C1344" t="s">
        <v>12</v>
      </c>
      <c r="D1344">
        <v>3.85</v>
      </c>
      <c r="E1344" t="s">
        <v>3</v>
      </c>
      <c r="F1344">
        <v>3.6875</v>
      </c>
      <c r="G1344">
        <f t="shared" si="261"/>
        <v>2019</v>
      </c>
      <c r="H1344">
        <f t="shared" si="262"/>
        <v>0</v>
      </c>
      <c r="I1344">
        <f t="shared" si="263"/>
        <v>0</v>
      </c>
      <c r="J1344">
        <f t="shared" si="264"/>
        <v>0</v>
      </c>
      <c r="K1344">
        <f t="shared" si="265"/>
        <v>1</v>
      </c>
      <c r="L1344">
        <f t="shared" si="266"/>
        <v>0</v>
      </c>
      <c r="M1344">
        <f t="shared" si="267"/>
        <v>1</v>
      </c>
      <c r="N1344">
        <f t="shared" si="268"/>
        <v>0</v>
      </c>
      <c r="O1344">
        <f t="shared" si="269"/>
        <v>0</v>
      </c>
      <c r="P1344">
        <f t="shared" si="270"/>
        <v>0</v>
      </c>
      <c r="Q1344">
        <f t="shared" si="271"/>
        <v>3</v>
      </c>
      <c r="R1344">
        <f t="shared" si="272"/>
        <v>0.16250000000000009</v>
      </c>
    </row>
    <row r="1345" spans="1:18" x14ac:dyDescent="0.25">
      <c r="A1345" s="1">
        <v>43573</v>
      </c>
      <c r="B1345">
        <f t="shared" si="260"/>
        <v>4</v>
      </c>
      <c r="C1345" t="s">
        <v>12</v>
      </c>
      <c r="D1345">
        <v>3.84</v>
      </c>
      <c r="E1345" t="s">
        <v>3</v>
      </c>
      <c r="F1345">
        <v>3.6724999999999999</v>
      </c>
      <c r="G1345">
        <f t="shared" si="261"/>
        <v>2019</v>
      </c>
      <c r="H1345">
        <f t="shared" si="262"/>
        <v>0</v>
      </c>
      <c r="I1345">
        <f t="shared" si="263"/>
        <v>0</v>
      </c>
      <c r="J1345">
        <f t="shared" si="264"/>
        <v>0</v>
      </c>
      <c r="K1345">
        <f t="shared" si="265"/>
        <v>1</v>
      </c>
      <c r="L1345">
        <f t="shared" si="266"/>
        <v>0</v>
      </c>
      <c r="M1345">
        <f t="shared" si="267"/>
        <v>1</v>
      </c>
      <c r="N1345">
        <f t="shared" si="268"/>
        <v>0</v>
      </c>
      <c r="O1345">
        <f t="shared" si="269"/>
        <v>0</v>
      </c>
      <c r="P1345">
        <f t="shared" si="270"/>
        <v>0</v>
      </c>
      <c r="Q1345">
        <f t="shared" si="271"/>
        <v>3</v>
      </c>
      <c r="R1345">
        <f t="shared" si="272"/>
        <v>0.16749999999999998</v>
      </c>
    </row>
    <row r="1346" spans="1:18" x14ac:dyDescent="0.25">
      <c r="A1346" s="1">
        <v>43580</v>
      </c>
      <c r="B1346">
        <f t="shared" ref="B1346:B1409" si="273">MONTH(A1346)</f>
        <v>4</v>
      </c>
      <c r="C1346" t="s">
        <v>12</v>
      </c>
      <c r="D1346">
        <v>3.73</v>
      </c>
      <c r="E1346" t="s">
        <v>3</v>
      </c>
      <c r="F1346">
        <v>3.5724999999999998</v>
      </c>
      <c r="G1346">
        <f t="shared" ref="G1346:G1409" si="274">YEAR(A1346)</f>
        <v>2019</v>
      </c>
      <c r="H1346">
        <f t="shared" ref="H1346:H1409" si="275">IF($G1346=2016,1,0)</f>
        <v>0</v>
      </c>
      <c r="I1346">
        <f t="shared" ref="I1346:I1409" si="276">IF($G1346=2017,1,0)</f>
        <v>0</v>
      </c>
      <c r="J1346">
        <f t="shared" ref="J1346:J1409" si="277">IF($G1346=2018,1,0)</f>
        <v>0</v>
      </c>
      <c r="K1346">
        <f t="shared" ref="K1346:K1409" si="278">IF($G1346=2019,1,0)</f>
        <v>1</v>
      </c>
      <c r="L1346">
        <f t="shared" ref="L1346:L1409" si="279">IF($G1346=2020,1,0)</f>
        <v>0</v>
      </c>
      <c r="M1346">
        <f t="shared" ref="M1346:M1409" si="280">IF(C1346="North",1,0)</f>
        <v>1</v>
      </c>
      <c r="N1346">
        <f t="shared" ref="N1346:N1409" si="281">IF(C1346="East",1,0)</f>
        <v>0</v>
      </c>
      <c r="O1346">
        <f t="shared" ref="O1346:O1409" si="282">IF(E1346="Sep",1,0)</f>
        <v>0</v>
      </c>
      <c r="P1346">
        <f t="shared" ref="P1346:P1409" si="283">IF(E1346="Dec",1,0)</f>
        <v>0</v>
      </c>
      <c r="Q1346">
        <f t="shared" ref="Q1346:Q1409" si="284">B1346-1</f>
        <v>3</v>
      </c>
      <c r="R1346">
        <f t="shared" ref="R1346:R1409" si="285">D1346-F1346</f>
        <v>0.1575000000000002</v>
      </c>
    </row>
    <row r="1347" spans="1:18" x14ac:dyDescent="0.25">
      <c r="A1347" s="1">
        <v>43587</v>
      </c>
      <c r="B1347">
        <f t="shared" si="273"/>
        <v>5</v>
      </c>
      <c r="C1347" t="s">
        <v>12</v>
      </c>
      <c r="D1347">
        <v>3.93</v>
      </c>
      <c r="E1347" t="s">
        <v>3</v>
      </c>
      <c r="F1347">
        <v>3.7050000000000001</v>
      </c>
      <c r="G1347">
        <f t="shared" si="274"/>
        <v>2019</v>
      </c>
      <c r="H1347">
        <f t="shared" si="275"/>
        <v>0</v>
      </c>
      <c r="I1347">
        <f t="shared" si="276"/>
        <v>0</v>
      </c>
      <c r="J1347">
        <f t="shared" si="277"/>
        <v>0</v>
      </c>
      <c r="K1347">
        <f t="shared" si="278"/>
        <v>1</v>
      </c>
      <c r="L1347">
        <f t="shared" si="279"/>
        <v>0</v>
      </c>
      <c r="M1347">
        <f t="shared" si="280"/>
        <v>1</v>
      </c>
      <c r="N1347">
        <f t="shared" si="281"/>
        <v>0</v>
      </c>
      <c r="O1347">
        <f t="shared" si="282"/>
        <v>0</v>
      </c>
      <c r="P1347">
        <f t="shared" si="283"/>
        <v>0</v>
      </c>
      <c r="Q1347">
        <f t="shared" si="284"/>
        <v>4</v>
      </c>
      <c r="R1347">
        <f t="shared" si="285"/>
        <v>0.22500000000000009</v>
      </c>
    </row>
    <row r="1348" spans="1:18" x14ac:dyDescent="0.25">
      <c r="A1348" s="1">
        <v>43594</v>
      </c>
      <c r="B1348">
        <f t="shared" si="273"/>
        <v>5</v>
      </c>
      <c r="C1348" t="s">
        <v>12</v>
      </c>
      <c r="D1348">
        <v>3.76</v>
      </c>
      <c r="E1348" t="s">
        <v>3</v>
      </c>
      <c r="F1348">
        <v>3.5325000000000002</v>
      </c>
      <c r="G1348">
        <f t="shared" si="274"/>
        <v>2019</v>
      </c>
      <c r="H1348">
        <f t="shared" si="275"/>
        <v>0</v>
      </c>
      <c r="I1348">
        <f t="shared" si="276"/>
        <v>0</v>
      </c>
      <c r="J1348">
        <f t="shared" si="277"/>
        <v>0</v>
      </c>
      <c r="K1348">
        <f t="shared" si="278"/>
        <v>1</v>
      </c>
      <c r="L1348">
        <f t="shared" si="279"/>
        <v>0</v>
      </c>
      <c r="M1348">
        <f t="shared" si="280"/>
        <v>1</v>
      </c>
      <c r="N1348">
        <f t="shared" si="281"/>
        <v>0</v>
      </c>
      <c r="O1348">
        <f t="shared" si="282"/>
        <v>0</v>
      </c>
      <c r="P1348">
        <f t="shared" si="283"/>
        <v>0</v>
      </c>
      <c r="Q1348">
        <f t="shared" si="284"/>
        <v>4</v>
      </c>
      <c r="R1348">
        <f t="shared" si="285"/>
        <v>0.22749999999999959</v>
      </c>
    </row>
    <row r="1349" spans="1:18" x14ac:dyDescent="0.25">
      <c r="A1349" s="1">
        <v>43601</v>
      </c>
      <c r="B1349">
        <f t="shared" si="273"/>
        <v>5</v>
      </c>
      <c r="C1349" t="s">
        <v>12</v>
      </c>
      <c r="D1349">
        <v>3.99</v>
      </c>
      <c r="E1349" t="s">
        <v>3</v>
      </c>
      <c r="F1349">
        <v>3.79</v>
      </c>
      <c r="G1349">
        <f t="shared" si="274"/>
        <v>2019</v>
      </c>
      <c r="H1349">
        <f t="shared" si="275"/>
        <v>0</v>
      </c>
      <c r="I1349">
        <f t="shared" si="276"/>
        <v>0</v>
      </c>
      <c r="J1349">
        <f t="shared" si="277"/>
        <v>0</v>
      </c>
      <c r="K1349">
        <f t="shared" si="278"/>
        <v>1</v>
      </c>
      <c r="L1349">
        <f t="shared" si="279"/>
        <v>0</v>
      </c>
      <c r="M1349">
        <f t="shared" si="280"/>
        <v>1</v>
      </c>
      <c r="N1349">
        <f t="shared" si="281"/>
        <v>0</v>
      </c>
      <c r="O1349">
        <f t="shared" si="282"/>
        <v>0</v>
      </c>
      <c r="P1349">
        <f t="shared" si="283"/>
        <v>0</v>
      </c>
      <c r="Q1349">
        <f t="shared" si="284"/>
        <v>4</v>
      </c>
      <c r="R1349">
        <f t="shared" si="285"/>
        <v>0.20000000000000018</v>
      </c>
    </row>
    <row r="1350" spans="1:18" x14ac:dyDescent="0.25">
      <c r="A1350" s="1">
        <v>43608</v>
      </c>
      <c r="B1350">
        <f t="shared" si="273"/>
        <v>5</v>
      </c>
      <c r="C1350" t="s">
        <v>12</v>
      </c>
      <c r="D1350">
        <v>4.17</v>
      </c>
      <c r="E1350" t="s">
        <v>3</v>
      </c>
      <c r="F1350">
        <v>3.8975</v>
      </c>
      <c r="G1350">
        <f t="shared" si="274"/>
        <v>2019</v>
      </c>
      <c r="H1350">
        <f t="shared" si="275"/>
        <v>0</v>
      </c>
      <c r="I1350">
        <f t="shared" si="276"/>
        <v>0</v>
      </c>
      <c r="J1350">
        <f t="shared" si="277"/>
        <v>0</v>
      </c>
      <c r="K1350">
        <f t="shared" si="278"/>
        <v>1</v>
      </c>
      <c r="L1350">
        <f t="shared" si="279"/>
        <v>0</v>
      </c>
      <c r="M1350">
        <f t="shared" si="280"/>
        <v>1</v>
      </c>
      <c r="N1350">
        <f t="shared" si="281"/>
        <v>0</v>
      </c>
      <c r="O1350">
        <f t="shared" si="282"/>
        <v>0</v>
      </c>
      <c r="P1350">
        <f t="shared" si="283"/>
        <v>0</v>
      </c>
      <c r="Q1350">
        <f t="shared" si="284"/>
        <v>4</v>
      </c>
      <c r="R1350">
        <f t="shared" si="285"/>
        <v>0.27249999999999996</v>
      </c>
    </row>
    <row r="1351" spans="1:18" x14ac:dyDescent="0.25">
      <c r="A1351" s="1">
        <v>43615</v>
      </c>
      <c r="B1351">
        <f t="shared" si="273"/>
        <v>5</v>
      </c>
      <c r="C1351" t="s">
        <v>12</v>
      </c>
      <c r="D1351">
        <v>4.6399999999999997</v>
      </c>
      <c r="E1351" t="s">
        <v>3</v>
      </c>
      <c r="F1351">
        <v>4.3624999999999998</v>
      </c>
      <c r="G1351">
        <f t="shared" si="274"/>
        <v>2019</v>
      </c>
      <c r="H1351">
        <f t="shared" si="275"/>
        <v>0</v>
      </c>
      <c r="I1351">
        <f t="shared" si="276"/>
        <v>0</v>
      </c>
      <c r="J1351">
        <f t="shared" si="277"/>
        <v>0</v>
      </c>
      <c r="K1351">
        <f t="shared" si="278"/>
        <v>1</v>
      </c>
      <c r="L1351">
        <f t="shared" si="279"/>
        <v>0</v>
      </c>
      <c r="M1351">
        <f t="shared" si="280"/>
        <v>1</v>
      </c>
      <c r="N1351">
        <f t="shared" si="281"/>
        <v>0</v>
      </c>
      <c r="O1351">
        <f t="shared" si="282"/>
        <v>0</v>
      </c>
      <c r="P1351">
        <f t="shared" si="283"/>
        <v>0</v>
      </c>
      <c r="Q1351">
        <f t="shared" si="284"/>
        <v>4</v>
      </c>
      <c r="R1351">
        <f t="shared" si="285"/>
        <v>0.27749999999999986</v>
      </c>
    </row>
    <row r="1352" spans="1:18" x14ac:dyDescent="0.25">
      <c r="A1352" s="1">
        <v>43622</v>
      </c>
      <c r="B1352">
        <f t="shared" si="273"/>
        <v>6</v>
      </c>
      <c r="C1352" t="s">
        <v>12</v>
      </c>
      <c r="D1352">
        <v>4.43</v>
      </c>
      <c r="E1352" t="s">
        <v>3</v>
      </c>
      <c r="F1352">
        <v>4.2050000000000001</v>
      </c>
      <c r="G1352">
        <f t="shared" si="274"/>
        <v>2019</v>
      </c>
      <c r="H1352">
        <f t="shared" si="275"/>
        <v>0</v>
      </c>
      <c r="I1352">
        <f t="shared" si="276"/>
        <v>0</v>
      </c>
      <c r="J1352">
        <f t="shared" si="277"/>
        <v>0</v>
      </c>
      <c r="K1352">
        <f t="shared" si="278"/>
        <v>1</v>
      </c>
      <c r="L1352">
        <f t="shared" si="279"/>
        <v>0</v>
      </c>
      <c r="M1352">
        <f t="shared" si="280"/>
        <v>1</v>
      </c>
      <c r="N1352">
        <f t="shared" si="281"/>
        <v>0</v>
      </c>
      <c r="O1352">
        <f t="shared" si="282"/>
        <v>0</v>
      </c>
      <c r="P1352">
        <f t="shared" si="283"/>
        <v>0</v>
      </c>
      <c r="Q1352">
        <f t="shared" si="284"/>
        <v>5</v>
      </c>
      <c r="R1352">
        <f t="shared" si="285"/>
        <v>0.22499999999999964</v>
      </c>
    </row>
    <row r="1353" spans="1:18" x14ac:dyDescent="0.25">
      <c r="A1353" s="1">
        <v>43629</v>
      </c>
      <c r="B1353">
        <f t="shared" si="273"/>
        <v>6</v>
      </c>
      <c r="C1353" t="s">
        <v>12</v>
      </c>
      <c r="D1353">
        <v>4.7</v>
      </c>
      <c r="E1353" t="s">
        <v>3</v>
      </c>
      <c r="F1353">
        <v>4.42</v>
      </c>
      <c r="G1353">
        <f t="shared" si="274"/>
        <v>2019</v>
      </c>
      <c r="H1353">
        <f t="shared" si="275"/>
        <v>0</v>
      </c>
      <c r="I1353">
        <f t="shared" si="276"/>
        <v>0</v>
      </c>
      <c r="J1353">
        <f t="shared" si="277"/>
        <v>0</v>
      </c>
      <c r="K1353">
        <f t="shared" si="278"/>
        <v>1</v>
      </c>
      <c r="L1353">
        <f t="shared" si="279"/>
        <v>0</v>
      </c>
      <c r="M1353">
        <f t="shared" si="280"/>
        <v>1</v>
      </c>
      <c r="N1353">
        <f t="shared" si="281"/>
        <v>0</v>
      </c>
      <c r="O1353">
        <f t="shared" si="282"/>
        <v>0</v>
      </c>
      <c r="P1353">
        <f t="shared" si="283"/>
        <v>0</v>
      </c>
      <c r="Q1353">
        <f t="shared" si="284"/>
        <v>5</v>
      </c>
      <c r="R1353">
        <f t="shared" si="285"/>
        <v>0.28000000000000025</v>
      </c>
    </row>
    <row r="1354" spans="1:18" x14ac:dyDescent="0.25">
      <c r="A1354" s="1">
        <v>43636</v>
      </c>
      <c r="B1354">
        <f t="shared" si="273"/>
        <v>6</v>
      </c>
      <c r="C1354" t="s">
        <v>12</v>
      </c>
      <c r="D1354">
        <v>4.78</v>
      </c>
      <c r="E1354" t="s">
        <v>3</v>
      </c>
      <c r="F1354">
        <v>4.5</v>
      </c>
      <c r="G1354">
        <f t="shared" si="274"/>
        <v>2019</v>
      </c>
      <c r="H1354">
        <f t="shared" si="275"/>
        <v>0</v>
      </c>
      <c r="I1354">
        <f t="shared" si="276"/>
        <v>0</v>
      </c>
      <c r="J1354">
        <f t="shared" si="277"/>
        <v>0</v>
      </c>
      <c r="K1354">
        <f t="shared" si="278"/>
        <v>1</v>
      </c>
      <c r="L1354">
        <f t="shared" si="279"/>
        <v>0</v>
      </c>
      <c r="M1354">
        <f t="shared" si="280"/>
        <v>1</v>
      </c>
      <c r="N1354">
        <f t="shared" si="281"/>
        <v>0</v>
      </c>
      <c r="O1354">
        <f t="shared" si="282"/>
        <v>0</v>
      </c>
      <c r="P1354">
        <f t="shared" si="283"/>
        <v>0</v>
      </c>
      <c r="Q1354">
        <f t="shared" si="284"/>
        <v>5</v>
      </c>
      <c r="R1354">
        <f t="shared" si="285"/>
        <v>0.28000000000000025</v>
      </c>
    </row>
    <row r="1355" spans="1:18" x14ac:dyDescent="0.25">
      <c r="A1355" s="1">
        <v>43643</v>
      </c>
      <c r="B1355">
        <f t="shared" si="273"/>
        <v>6</v>
      </c>
      <c r="C1355" t="s">
        <v>12</v>
      </c>
      <c r="D1355">
        <v>4.68</v>
      </c>
      <c r="E1355" t="s">
        <v>3</v>
      </c>
      <c r="F1355">
        <v>4.4000000000000004</v>
      </c>
      <c r="G1355">
        <f t="shared" si="274"/>
        <v>2019</v>
      </c>
      <c r="H1355">
        <f t="shared" si="275"/>
        <v>0</v>
      </c>
      <c r="I1355">
        <f t="shared" si="276"/>
        <v>0</v>
      </c>
      <c r="J1355">
        <f t="shared" si="277"/>
        <v>0</v>
      </c>
      <c r="K1355">
        <f t="shared" si="278"/>
        <v>1</v>
      </c>
      <c r="L1355">
        <f t="shared" si="279"/>
        <v>0</v>
      </c>
      <c r="M1355">
        <f t="shared" si="280"/>
        <v>1</v>
      </c>
      <c r="N1355">
        <f t="shared" si="281"/>
        <v>0</v>
      </c>
      <c r="O1355">
        <f t="shared" si="282"/>
        <v>0</v>
      </c>
      <c r="P1355">
        <f t="shared" si="283"/>
        <v>0</v>
      </c>
      <c r="Q1355">
        <f t="shared" si="284"/>
        <v>5</v>
      </c>
      <c r="R1355">
        <f t="shared" si="285"/>
        <v>0.27999999999999936</v>
      </c>
    </row>
    <row r="1356" spans="1:18" x14ac:dyDescent="0.25">
      <c r="A1356" s="1">
        <v>43468</v>
      </c>
      <c r="B1356">
        <f t="shared" si="273"/>
        <v>1</v>
      </c>
      <c r="C1356" t="s">
        <v>12</v>
      </c>
      <c r="D1356">
        <v>4.05</v>
      </c>
      <c r="E1356" t="s">
        <v>4</v>
      </c>
      <c r="F1356">
        <v>3.97</v>
      </c>
      <c r="G1356">
        <f t="shared" si="274"/>
        <v>2019</v>
      </c>
      <c r="H1356">
        <f t="shared" si="275"/>
        <v>0</v>
      </c>
      <c r="I1356">
        <f t="shared" si="276"/>
        <v>0</v>
      </c>
      <c r="J1356">
        <f t="shared" si="277"/>
        <v>0</v>
      </c>
      <c r="K1356">
        <f t="shared" si="278"/>
        <v>1</v>
      </c>
      <c r="L1356">
        <f t="shared" si="279"/>
        <v>0</v>
      </c>
      <c r="M1356">
        <f t="shared" si="280"/>
        <v>1</v>
      </c>
      <c r="N1356">
        <f t="shared" si="281"/>
        <v>0</v>
      </c>
      <c r="O1356">
        <f t="shared" si="282"/>
        <v>1</v>
      </c>
      <c r="P1356">
        <f t="shared" si="283"/>
        <v>0</v>
      </c>
      <c r="Q1356">
        <f t="shared" si="284"/>
        <v>0</v>
      </c>
      <c r="R1356">
        <f t="shared" si="285"/>
        <v>7.9999999999999627E-2</v>
      </c>
    </row>
    <row r="1357" spans="1:18" x14ac:dyDescent="0.25">
      <c r="A1357" s="1">
        <v>43475</v>
      </c>
      <c r="B1357">
        <f t="shared" si="273"/>
        <v>1</v>
      </c>
      <c r="C1357" t="s">
        <v>12</v>
      </c>
      <c r="D1357">
        <v>3.91</v>
      </c>
      <c r="E1357" t="s">
        <v>4</v>
      </c>
      <c r="F1357">
        <v>3.95</v>
      </c>
      <c r="G1357">
        <f t="shared" si="274"/>
        <v>2019</v>
      </c>
      <c r="H1357">
        <f t="shared" si="275"/>
        <v>0</v>
      </c>
      <c r="I1357">
        <f t="shared" si="276"/>
        <v>0</v>
      </c>
      <c r="J1357">
        <f t="shared" si="277"/>
        <v>0</v>
      </c>
      <c r="K1357">
        <f t="shared" si="278"/>
        <v>1</v>
      </c>
      <c r="L1357">
        <f t="shared" si="279"/>
        <v>0</v>
      </c>
      <c r="M1357">
        <f t="shared" si="280"/>
        <v>1</v>
      </c>
      <c r="N1357">
        <f t="shared" si="281"/>
        <v>0</v>
      </c>
      <c r="O1357">
        <f t="shared" si="282"/>
        <v>1</v>
      </c>
      <c r="P1357">
        <f t="shared" si="283"/>
        <v>0</v>
      </c>
      <c r="Q1357">
        <f t="shared" si="284"/>
        <v>0</v>
      </c>
      <c r="R1357">
        <f t="shared" si="285"/>
        <v>-4.0000000000000036E-2</v>
      </c>
    </row>
    <row r="1358" spans="1:18" x14ac:dyDescent="0.25">
      <c r="A1358" s="1">
        <v>43482</v>
      </c>
      <c r="B1358">
        <f t="shared" si="273"/>
        <v>1</v>
      </c>
      <c r="C1358" t="s">
        <v>12</v>
      </c>
      <c r="D1358">
        <v>3.95</v>
      </c>
      <c r="E1358" t="s">
        <v>4</v>
      </c>
      <c r="F1358">
        <v>3.9849999999999999</v>
      </c>
      <c r="G1358">
        <f t="shared" si="274"/>
        <v>2019</v>
      </c>
      <c r="H1358">
        <f t="shared" si="275"/>
        <v>0</v>
      </c>
      <c r="I1358">
        <f t="shared" si="276"/>
        <v>0</v>
      </c>
      <c r="J1358">
        <f t="shared" si="277"/>
        <v>0</v>
      </c>
      <c r="K1358">
        <f t="shared" si="278"/>
        <v>1</v>
      </c>
      <c r="L1358">
        <f t="shared" si="279"/>
        <v>0</v>
      </c>
      <c r="M1358">
        <f t="shared" si="280"/>
        <v>1</v>
      </c>
      <c r="N1358">
        <f t="shared" si="281"/>
        <v>0</v>
      </c>
      <c r="O1358">
        <f t="shared" si="282"/>
        <v>1</v>
      </c>
      <c r="P1358">
        <f t="shared" si="283"/>
        <v>0</v>
      </c>
      <c r="Q1358">
        <f t="shared" si="284"/>
        <v>0</v>
      </c>
      <c r="R1358">
        <f t="shared" si="285"/>
        <v>-3.4999999999999698E-2</v>
      </c>
    </row>
    <row r="1359" spans="1:18" x14ac:dyDescent="0.25">
      <c r="A1359" s="1">
        <v>43489</v>
      </c>
      <c r="B1359">
        <f t="shared" si="273"/>
        <v>1</v>
      </c>
      <c r="C1359" t="s">
        <v>12</v>
      </c>
      <c r="D1359">
        <v>3.92</v>
      </c>
      <c r="E1359" t="s">
        <v>4</v>
      </c>
      <c r="F1359">
        <v>3.9649999999999999</v>
      </c>
      <c r="G1359">
        <f t="shared" si="274"/>
        <v>2019</v>
      </c>
      <c r="H1359">
        <f t="shared" si="275"/>
        <v>0</v>
      </c>
      <c r="I1359">
        <f t="shared" si="276"/>
        <v>0</v>
      </c>
      <c r="J1359">
        <f t="shared" si="277"/>
        <v>0</v>
      </c>
      <c r="K1359">
        <f t="shared" si="278"/>
        <v>1</v>
      </c>
      <c r="L1359">
        <f t="shared" si="279"/>
        <v>0</v>
      </c>
      <c r="M1359">
        <f t="shared" si="280"/>
        <v>1</v>
      </c>
      <c r="N1359">
        <f t="shared" si="281"/>
        <v>0</v>
      </c>
      <c r="O1359">
        <f t="shared" si="282"/>
        <v>1</v>
      </c>
      <c r="P1359">
        <f t="shared" si="283"/>
        <v>0</v>
      </c>
      <c r="Q1359">
        <f t="shared" si="284"/>
        <v>0</v>
      </c>
      <c r="R1359">
        <f t="shared" si="285"/>
        <v>-4.4999999999999929E-2</v>
      </c>
    </row>
    <row r="1360" spans="1:18" x14ac:dyDescent="0.25">
      <c r="A1360" s="1">
        <v>43496</v>
      </c>
      <c r="B1360">
        <f t="shared" si="273"/>
        <v>1</v>
      </c>
      <c r="C1360" t="s">
        <v>12</v>
      </c>
      <c r="D1360">
        <v>3.92</v>
      </c>
      <c r="E1360" t="s">
        <v>4</v>
      </c>
      <c r="F1360">
        <v>3.9550000000000001</v>
      </c>
      <c r="G1360">
        <f t="shared" si="274"/>
        <v>2019</v>
      </c>
      <c r="H1360">
        <f t="shared" si="275"/>
        <v>0</v>
      </c>
      <c r="I1360">
        <f t="shared" si="276"/>
        <v>0</v>
      </c>
      <c r="J1360">
        <f t="shared" si="277"/>
        <v>0</v>
      </c>
      <c r="K1360">
        <f t="shared" si="278"/>
        <v>1</v>
      </c>
      <c r="L1360">
        <f t="shared" si="279"/>
        <v>0</v>
      </c>
      <c r="M1360">
        <f t="shared" si="280"/>
        <v>1</v>
      </c>
      <c r="N1360">
        <f t="shared" si="281"/>
        <v>0</v>
      </c>
      <c r="O1360">
        <f t="shared" si="282"/>
        <v>1</v>
      </c>
      <c r="P1360">
        <f t="shared" si="283"/>
        <v>0</v>
      </c>
      <c r="Q1360">
        <f t="shared" si="284"/>
        <v>0</v>
      </c>
      <c r="R1360">
        <f t="shared" si="285"/>
        <v>-3.5000000000000142E-2</v>
      </c>
    </row>
    <row r="1361" spans="1:18" x14ac:dyDescent="0.25">
      <c r="A1361" s="1">
        <v>43503</v>
      </c>
      <c r="B1361">
        <f t="shared" si="273"/>
        <v>2</v>
      </c>
      <c r="C1361" t="s">
        <v>12</v>
      </c>
      <c r="D1361">
        <v>4.01</v>
      </c>
      <c r="E1361" t="s">
        <v>4</v>
      </c>
      <c r="F1361">
        <v>3.9525000000000001</v>
      </c>
      <c r="G1361">
        <f t="shared" si="274"/>
        <v>2019</v>
      </c>
      <c r="H1361">
        <f t="shared" si="275"/>
        <v>0</v>
      </c>
      <c r="I1361">
        <f t="shared" si="276"/>
        <v>0</v>
      </c>
      <c r="J1361">
        <f t="shared" si="277"/>
        <v>0</v>
      </c>
      <c r="K1361">
        <f t="shared" si="278"/>
        <v>1</v>
      </c>
      <c r="L1361">
        <f t="shared" si="279"/>
        <v>0</v>
      </c>
      <c r="M1361">
        <f t="shared" si="280"/>
        <v>1</v>
      </c>
      <c r="N1361">
        <f t="shared" si="281"/>
        <v>0</v>
      </c>
      <c r="O1361">
        <f t="shared" si="282"/>
        <v>1</v>
      </c>
      <c r="P1361">
        <f t="shared" si="283"/>
        <v>0</v>
      </c>
      <c r="Q1361">
        <f t="shared" si="284"/>
        <v>1</v>
      </c>
      <c r="R1361">
        <f t="shared" si="285"/>
        <v>5.7499999999999662E-2</v>
      </c>
    </row>
    <row r="1362" spans="1:18" x14ac:dyDescent="0.25">
      <c r="A1362" s="1">
        <v>43510</v>
      </c>
      <c r="B1362">
        <f t="shared" si="273"/>
        <v>2</v>
      </c>
      <c r="C1362" t="s">
        <v>12</v>
      </c>
      <c r="D1362">
        <v>4</v>
      </c>
      <c r="E1362" t="s">
        <v>4</v>
      </c>
      <c r="F1362">
        <v>3.94</v>
      </c>
      <c r="G1362">
        <f t="shared" si="274"/>
        <v>2019</v>
      </c>
      <c r="H1362">
        <f t="shared" si="275"/>
        <v>0</v>
      </c>
      <c r="I1362">
        <f t="shared" si="276"/>
        <v>0</v>
      </c>
      <c r="J1362">
        <f t="shared" si="277"/>
        <v>0</v>
      </c>
      <c r="K1362">
        <f t="shared" si="278"/>
        <v>1</v>
      </c>
      <c r="L1362">
        <f t="shared" si="279"/>
        <v>0</v>
      </c>
      <c r="M1362">
        <f t="shared" si="280"/>
        <v>1</v>
      </c>
      <c r="N1362">
        <f t="shared" si="281"/>
        <v>0</v>
      </c>
      <c r="O1362">
        <f t="shared" si="282"/>
        <v>1</v>
      </c>
      <c r="P1362">
        <f t="shared" si="283"/>
        <v>0</v>
      </c>
      <c r="Q1362">
        <f t="shared" si="284"/>
        <v>1</v>
      </c>
      <c r="R1362">
        <f t="shared" si="285"/>
        <v>6.0000000000000053E-2</v>
      </c>
    </row>
    <row r="1363" spans="1:18" x14ac:dyDescent="0.25">
      <c r="A1363" s="1">
        <v>43517</v>
      </c>
      <c r="B1363">
        <f t="shared" si="273"/>
        <v>2</v>
      </c>
      <c r="C1363" t="s">
        <v>12</v>
      </c>
      <c r="D1363">
        <v>4.01</v>
      </c>
      <c r="E1363" t="s">
        <v>4</v>
      </c>
      <c r="F1363">
        <v>3.9624999999999999</v>
      </c>
      <c r="G1363">
        <f t="shared" si="274"/>
        <v>2019</v>
      </c>
      <c r="H1363">
        <f t="shared" si="275"/>
        <v>0</v>
      </c>
      <c r="I1363">
        <f t="shared" si="276"/>
        <v>0</v>
      </c>
      <c r="J1363">
        <f t="shared" si="277"/>
        <v>0</v>
      </c>
      <c r="K1363">
        <f t="shared" si="278"/>
        <v>1</v>
      </c>
      <c r="L1363">
        <f t="shared" si="279"/>
        <v>0</v>
      </c>
      <c r="M1363">
        <f t="shared" si="280"/>
        <v>1</v>
      </c>
      <c r="N1363">
        <f t="shared" si="281"/>
        <v>0</v>
      </c>
      <c r="O1363">
        <f t="shared" si="282"/>
        <v>1</v>
      </c>
      <c r="P1363">
        <f t="shared" si="283"/>
        <v>0</v>
      </c>
      <c r="Q1363">
        <f t="shared" si="284"/>
        <v>1</v>
      </c>
      <c r="R1363">
        <f t="shared" si="285"/>
        <v>4.7499999999999876E-2</v>
      </c>
    </row>
    <row r="1364" spans="1:18" x14ac:dyDescent="0.25">
      <c r="A1364" s="1">
        <v>43524</v>
      </c>
      <c r="B1364">
        <f t="shared" si="273"/>
        <v>2</v>
      </c>
      <c r="C1364" t="s">
        <v>12</v>
      </c>
      <c r="D1364">
        <v>3.87</v>
      </c>
      <c r="E1364" t="s">
        <v>4</v>
      </c>
      <c r="F1364">
        <v>3.8525</v>
      </c>
      <c r="G1364">
        <f t="shared" si="274"/>
        <v>2019</v>
      </c>
      <c r="H1364">
        <f t="shared" si="275"/>
        <v>0</v>
      </c>
      <c r="I1364">
        <f t="shared" si="276"/>
        <v>0</v>
      </c>
      <c r="J1364">
        <f t="shared" si="277"/>
        <v>0</v>
      </c>
      <c r="K1364">
        <f t="shared" si="278"/>
        <v>1</v>
      </c>
      <c r="L1364">
        <f t="shared" si="279"/>
        <v>0</v>
      </c>
      <c r="M1364">
        <f t="shared" si="280"/>
        <v>1</v>
      </c>
      <c r="N1364">
        <f t="shared" si="281"/>
        <v>0</v>
      </c>
      <c r="O1364">
        <f t="shared" si="282"/>
        <v>1</v>
      </c>
      <c r="P1364">
        <f t="shared" si="283"/>
        <v>0</v>
      </c>
      <c r="Q1364">
        <f t="shared" si="284"/>
        <v>1</v>
      </c>
      <c r="R1364">
        <f t="shared" si="285"/>
        <v>1.7500000000000071E-2</v>
      </c>
    </row>
    <row r="1365" spans="1:18" x14ac:dyDescent="0.25">
      <c r="A1365" s="1">
        <v>43531</v>
      </c>
      <c r="B1365">
        <f t="shared" si="273"/>
        <v>3</v>
      </c>
      <c r="C1365" t="s">
        <v>12</v>
      </c>
      <c r="D1365">
        <v>3.9</v>
      </c>
      <c r="E1365" t="s">
        <v>4</v>
      </c>
      <c r="F1365">
        <v>3.81</v>
      </c>
      <c r="G1365">
        <f t="shared" si="274"/>
        <v>2019</v>
      </c>
      <c r="H1365">
        <f t="shared" si="275"/>
        <v>0</v>
      </c>
      <c r="I1365">
        <f t="shared" si="276"/>
        <v>0</v>
      </c>
      <c r="J1365">
        <f t="shared" si="277"/>
        <v>0</v>
      </c>
      <c r="K1365">
        <f t="shared" si="278"/>
        <v>1</v>
      </c>
      <c r="L1365">
        <f t="shared" si="279"/>
        <v>0</v>
      </c>
      <c r="M1365">
        <f t="shared" si="280"/>
        <v>1</v>
      </c>
      <c r="N1365">
        <f t="shared" si="281"/>
        <v>0</v>
      </c>
      <c r="O1365">
        <f t="shared" si="282"/>
        <v>1</v>
      </c>
      <c r="P1365">
        <f t="shared" si="283"/>
        <v>0</v>
      </c>
      <c r="Q1365">
        <f t="shared" si="284"/>
        <v>2</v>
      </c>
      <c r="R1365">
        <f t="shared" si="285"/>
        <v>8.9999999999999858E-2</v>
      </c>
    </row>
    <row r="1366" spans="1:18" x14ac:dyDescent="0.25">
      <c r="A1366" s="1">
        <v>43538</v>
      </c>
      <c r="B1366">
        <f t="shared" si="273"/>
        <v>3</v>
      </c>
      <c r="C1366" t="s">
        <v>12</v>
      </c>
      <c r="D1366">
        <v>3.95</v>
      </c>
      <c r="E1366" t="s">
        <v>4</v>
      </c>
      <c r="F1366">
        <v>3.8624999999999998</v>
      </c>
      <c r="G1366">
        <f t="shared" si="274"/>
        <v>2019</v>
      </c>
      <c r="H1366">
        <f t="shared" si="275"/>
        <v>0</v>
      </c>
      <c r="I1366">
        <f t="shared" si="276"/>
        <v>0</v>
      </c>
      <c r="J1366">
        <f t="shared" si="277"/>
        <v>0</v>
      </c>
      <c r="K1366">
        <f t="shared" si="278"/>
        <v>1</v>
      </c>
      <c r="L1366">
        <f t="shared" si="279"/>
        <v>0</v>
      </c>
      <c r="M1366">
        <f t="shared" si="280"/>
        <v>1</v>
      </c>
      <c r="N1366">
        <f t="shared" si="281"/>
        <v>0</v>
      </c>
      <c r="O1366">
        <f t="shared" si="282"/>
        <v>1</v>
      </c>
      <c r="P1366">
        <f t="shared" si="283"/>
        <v>0</v>
      </c>
      <c r="Q1366">
        <f t="shared" si="284"/>
        <v>2</v>
      </c>
      <c r="R1366">
        <f t="shared" si="285"/>
        <v>8.7500000000000355E-2</v>
      </c>
    </row>
    <row r="1367" spans="1:18" x14ac:dyDescent="0.25">
      <c r="A1367" s="1">
        <v>43545</v>
      </c>
      <c r="B1367">
        <f t="shared" si="273"/>
        <v>3</v>
      </c>
      <c r="C1367" t="s">
        <v>12</v>
      </c>
      <c r="D1367">
        <v>4.01</v>
      </c>
      <c r="E1367" t="s">
        <v>4</v>
      </c>
      <c r="F1367">
        <v>3.9175</v>
      </c>
      <c r="G1367">
        <f t="shared" si="274"/>
        <v>2019</v>
      </c>
      <c r="H1367">
        <f t="shared" si="275"/>
        <v>0</v>
      </c>
      <c r="I1367">
        <f t="shared" si="276"/>
        <v>0</v>
      </c>
      <c r="J1367">
        <f t="shared" si="277"/>
        <v>0</v>
      </c>
      <c r="K1367">
        <f t="shared" si="278"/>
        <v>1</v>
      </c>
      <c r="L1367">
        <f t="shared" si="279"/>
        <v>0</v>
      </c>
      <c r="M1367">
        <f t="shared" si="280"/>
        <v>1</v>
      </c>
      <c r="N1367">
        <f t="shared" si="281"/>
        <v>0</v>
      </c>
      <c r="O1367">
        <f t="shared" si="282"/>
        <v>1</v>
      </c>
      <c r="P1367">
        <f t="shared" si="283"/>
        <v>0</v>
      </c>
      <c r="Q1367">
        <f t="shared" si="284"/>
        <v>2</v>
      </c>
      <c r="R1367">
        <f t="shared" si="285"/>
        <v>9.2499999999999805E-2</v>
      </c>
    </row>
    <row r="1368" spans="1:18" x14ac:dyDescent="0.25">
      <c r="A1368" s="1">
        <v>43552</v>
      </c>
      <c r="B1368">
        <f t="shared" si="273"/>
        <v>3</v>
      </c>
      <c r="C1368" t="s">
        <v>12</v>
      </c>
      <c r="D1368">
        <v>3.99</v>
      </c>
      <c r="E1368" t="s">
        <v>4</v>
      </c>
      <c r="F1368">
        <v>3.91</v>
      </c>
      <c r="G1368">
        <f t="shared" si="274"/>
        <v>2019</v>
      </c>
      <c r="H1368">
        <f t="shared" si="275"/>
        <v>0</v>
      </c>
      <c r="I1368">
        <f t="shared" si="276"/>
        <v>0</v>
      </c>
      <c r="J1368">
        <f t="shared" si="277"/>
        <v>0</v>
      </c>
      <c r="K1368">
        <f t="shared" si="278"/>
        <v>1</v>
      </c>
      <c r="L1368">
        <f t="shared" si="279"/>
        <v>0</v>
      </c>
      <c r="M1368">
        <f t="shared" si="280"/>
        <v>1</v>
      </c>
      <c r="N1368">
        <f t="shared" si="281"/>
        <v>0</v>
      </c>
      <c r="O1368">
        <f t="shared" si="282"/>
        <v>1</v>
      </c>
      <c r="P1368">
        <f t="shared" si="283"/>
        <v>0</v>
      </c>
      <c r="Q1368">
        <f t="shared" si="284"/>
        <v>2</v>
      </c>
      <c r="R1368">
        <f t="shared" si="285"/>
        <v>8.0000000000000071E-2</v>
      </c>
    </row>
    <row r="1369" spans="1:18" x14ac:dyDescent="0.25">
      <c r="A1369" s="1">
        <v>43559</v>
      </c>
      <c r="B1369">
        <f t="shared" si="273"/>
        <v>4</v>
      </c>
      <c r="C1369" t="s">
        <v>12</v>
      </c>
      <c r="D1369">
        <v>3.9</v>
      </c>
      <c r="E1369" t="s">
        <v>4</v>
      </c>
      <c r="F1369">
        <v>3.8250000000000002</v>
      </c>
      <c r="G1369">
        <f t="shared" si="274"/>
        <v>2019</v>
      </c>
      <c r="H1369">
        <f t="shared" si="275"/>
        <v>0</v>
      </c>
      <c r="I1369">
        <f t="shared" si="276"/>
        <v>0</v>
      </c>
      <c r="J1369">
        <f t="shared" si="277"/>
        <v>0</v>
      </c>
      <c r="K1369">
        <f t="shared" si="278"/>
        <v>1</v>
      </c>
      <c r="L1369">
        <f t="shared" si="279"/>
        <v>0</v>
      </c>
      <c r="M1369">
        <f t="shared" si="280"/>
        <v>1</v>
      </c>
      <c r="N1369">
        <f t="shared" si="281"/>
        <v>0</v>
      </c>
      <c r="O1369">
        <f t="shared" si="282"/>
        <v>1</v>
      </c>
      <c r="P1369">
        <f t="shared" si="283"/>
        <v>0</v>
      </c>
      <c r="Q1369">
        <f t="shared" si="284"/>
        <v>3</v>
      </c>
      <c r="R1369">
        <f t="shared" si="285"/>
        <v>7.4999999999999734E-2</v>
      </c>
    </row>
    <row r="1370" spans="1:18" x14ac:dyDescent="0.25">
      <c r="A1370" s="1">
        <v>43566</v>
      </c>
      <c r="B1370">
        <f t="shared" si="273"/>
        <v>4</v>
      </c>
      <c r="C1370" t="s">
        <v>12</v>
      </c>
      <c r="D1370">
        <v>3.85</v>
      </c>
      <c r="E1370" t="s">
        <v>4</v>
      </c>
      <c r="F1370">
        <v>3.7675000000000001</v>
      </c>
      <c r="G1370">
        <f t="shared" si="274"/>
        <v>2019</v>
      </c>
      <c r="H1370">
        <f t="shared" si="275"/>
        <v>0</v>
      </c>
      <c r="I1370">
        <f t="shared" si="276"/>
        <v>0</v>
      </c>
      <c r="J1370">
        <f t="shared" si="277"/>
        <v>0</v>
      </c>
      <c r="K1370">
        <f t="shared" si="278"/>
        <v>1</v>
      </c>
      <c r="L1370">
        <f t="shared" si="279"/>
        <v>0</v>
      </c>
      <c r="M1370">
        <f t="shared" si="280"/>
        <v>1</v>
      </c>
      <c r="N1370">
        <f t="shared" si="281"/>
        <v>0</v>
      </c>
      <c r="O1370">
        <f t="shared" si="282"/>
        <v>1</v>
      </c>
      <c r="P1370">
        <f t="shared" si="283"/>
        <v>0</v>
      </c>
      <c r="Q1370">
        <f t="shared" si="284"/>
        <v>3</v>
      </c>
      <c r="R1370">
        <f t="shared" si="285"/>
        <v>8.2500000000000018E-2</v>
      </c>
    </row>
    <row r="1371" spans="1:18" x14ac:dyDescent="0.25">
      <c r="A1371" s="1">
        <v>43573</v>
      </c>
      <c r="B1371">
        <f t="shared" si="273"/>
        <v>4</v>
      </c>
      <c r="C1371" t="s">
        <v>12</v>
      </c>
      <c r="D1371">
        <v>3.84</v>
      </c>
      <c r="E1371" t="s">
        <v>4</v>
      </c>
      <c r="F1371">
        <v>3.75</v>
      </c>
      <c r="G1371">
        <f t="shared" si="274"/>
        <v>2019</v>
      </c>
      <c r="H1371">
        <f t="shared" si="275"/>
        <v>0</v>
      </c>
      <c r="I1371">
        <f t="shared" si="276"/>
        <v>0</v>
      </c>
      <c r="J1371">
        <f t="shared" si="277"/>
        <v>0</v>
      </c>
      <c r="K1371">
        <f t="shared" si="278"/>
        <v>1</v>
      </c>
      <c r="L1371">
        <f t="shared" si="279"/>
        <v>0</v>
      </c>
      <c r="M1371">
        <f t="shared" si="280"/>
        <v>1</v>
      </c>
      <c r="N1371">
        <f t="shared" si="281"/>
        <v>0</v>
      </c>
      <c r="O1371">
        <f t="shared" si="282"/>
        <v>1</v>
      </c>
      <c r="P1371">
        <f t="shared" si="283"/>
        <v>0</v>
      </c>
      <c r="Q1371">
        <f t="shared" si="284"/>
        <v>3</v>
      </c>
      <c r="R1371">
        <f t="shared" si="285"/>
        <v>8.9999999999999858E-2</v>
      </c>
    </row>
    <row r="1372" spans="1:18" x14ac:dyDescent="0.25">
      <c r="A1372" s="1">
        <v>43580</v>
      </c>
      <c r="B1372">
        <f t="shared" si="273"/>
        <v>4</v>
      </c>
      <c r="C1372" t="s">
        <v>12</v>
      </c>
      <c r="D1372">
        <v>3.73</v>
      </c>
      <c r="E1372" t="s">
        <v>4</v>
      </c>
      <c r="F1372">
        <v>3.6549999999999998</v>
      </c>
      <c r="G1372">
        <f t="shared" si="274"/>
        <v>2019</v>
      </c>
      <c r="H1372">
        <f t="shared" si="275"/>
        <v>0</v>
      </c>
      <c r="I1372">
        <f t="shared" si="276"/>
        <v>0</v>
      </c>
      <c r="J1372">
        <f t="shared" si="277"/>
        <v>0</v>
      </c>
      <c r="K1372">
        <f t="shared" si="278"/>
        <v>1</v>
      </c>
      <c r="L1372">
        <f t="shared" si="279"/>
        <v>0</v>
      </c>
      <c r="M1372">
        <f t="shared" si="280"/>
        <v>1</v>
      </c>
      <c r="N1372">
        <f t="shared" si="281"/>
        <v>0</v>
      </c>
      <c r="O1372">
        <f t="shared" si="282"/>
        <v>1</v>
      </c>
      <c r="P1372">
        <f t="shared" si="283"/>
        <v>0</v>
      </c>
      <c r="Q1372">
        <f t="shared" si="284"/>
        <v>3</v>
      </c>
      <c r="R1372">
        <f t="shared" si="285"/>
        <v>7.5000000000000178E-2</v>
      </c>
    </row>
    <row r="1373" spans="1:18" x14ac:dyDescent="0.25">
      <c r="A1373" s="1">
        <v>43587</v>
      </c>
      <c r="B1373">
        <f t="shared" si="273"/>
        <v>5</v>
      </c>
      <c r="C1373" t="s">
        <v>12</v>
      </c>
      <c r="D1373">
        <v>3.93</v>
      </c>
      <c r="E1373" t="s">
        <v>4</v>
      </c>
      <c r="F1373">
        <v>3.7774999999999999</v>
      </c>
      <c r="G1373">
        <f t="shared" si="274"/>
        <v>2019</v>
      </c>
      <c r="H1373">
        <f t="shared" si="275"/>
        <v>0</v>
      </c>
      <c r="I1373">
        <f t="shared" si="276"/>
        <v>0</v>
      </c>
      <c r="J1373">
        <f t="shared" si="277"/>
        <v>0</v>
      </c>
      <c r="K1373">
        <f t="shared" si="278"/>
        <v>1</v>
      </c>
      <c r="L1373">
        <f t="shared" si="279"/>
        <v>0</v>
      </c>
      <c r="M1373">
        <f t="shared" si="280"/>
        <v>1</v>
      </c>
      <c r="N1373">
        <f t="shared" si="281"/>
        <v>0</v>
      </c>
      <c r="O1373">
        <f t="shared" si="282"/>
        <v>1</v>
      </c>
      <c r="P1373">
        <f t="shared" si="283"/>
        <v>0</v>
      </c>
      <c r="Q1373">
        <f t="shared" si="284"/>
        <v>4</v>
      </c>
      <c r="R1373">
        <f t="shared" si="285"/>
        <v>0.1525000000000003</v>
      </c>
    </row>
    <row r="1374" spans="1:18" x14ac:dyDescent="0.25">
      <c r="A1374" s="1">
        <v>43594</v>
      </c>
      <c r="B1374">
        <f t="shared" si="273"/>
        <v>5</v>
      </c>
      <c r="C1374" t="s">
        <v>12</v>
      </c>
      <c r="D1374">
        <v>3.76</v>
      </c>
      <c r="E1374" t="s">
        <v>4</v>
      </c>
      <c r="F1374">
        <v>3.62</v>
      </c>
      <c r="G1374">
        <f t="shared" si="274"/>
        <v>2019</v>
      </c>
      <c r="H1374">
        <f t="shared" si="275"/>
        <v>0</v>
      </c>
      <c r="I1374">
        <f t="shared" si="276"/>
        <v>0</v>
      </c>
      <c r="J1374">
        <f t="shared" si="277"/>
        <v>0</v>
      </c>
      <c r="K1374">
        <f t="shared" si="278"/>
        <v>1</v>
      </c>
      <c r="L1374">
        <f t="shared" si="279"/>
        <v>0</v>
      </c>
      <c r="M1374">
        <f t="shared" si="280"/>
        <v>1</v>
      </c>
      <c r="N1374">
        <f t="shared" si="281"/>
        <v>0</v>
      </c>
      <c r="O1374">
        <f t="shared" si="282"/>
        <v>1</v>
      </c>
      <c r="P1374">
        <f t="shared" si="283"/>
        <v>0</v>
      </c>
      <c r="Q1374">
        <f t="shared" si="284"/>
        <v>4</v>
      </c>
      <c r="R1374">
        <f t="shared" si="285"/>
        <v>0.13999999999999968</v>
      </c>
    </row>
    <row r="1375" spans="1:18" x14ac:dyDescent="0.25">
      <c r="A1375" s="1">
        <v>43601</v>
      </c>
      <c r="B1375">
        <f t="shared" si="273"/>
        <v>5</v>
      </c>
      <c r="C1375" t="s">
        <v>12</v>
      </c>
      <c r="D1375">
        <v>3.99</v>
      </c>
      <c r="E1375" t="s">
        <v>4</v>
      </c>
      <c r="F1375">
        <v>3.87</v>
      </c>
      <c r="G1375">
        <f t="shared" si="274"/>
        <v>2019</v>
      </c>
      <c r="H1375">
        <f t="shared" si="275"/>
        <v>0</v>
      </c>
      <c r="I1375">
        <f t="shared" si="276"/>
        <v>0</v>
      </c>
      <c r="J1375">
        <f t="shared" si="277"/>
        <v>0</v>
      </c>
      <c r="K1375">
        <f t="shared" si="278"/>
        <v>1</v>
      </c>
      <c r="L1375">
        <f t="shared" si="279"/>
        <v>0</v>
      </c>
      <c r="M1375">
        <f t="shared" si="280"/>
        <v>1</v>
      </c>
      <c r="N1375">
        <f t="shared" si="281"/>
        <v>0</v>
      </c>
      <c r="O1375">
        <f t="shared" si="282"/>
        <v>1</v>
      </c>
      <c r="P1375">
        <f t="shared" si="283"/>
        <v>0</v>
      </c>
      <c r="Q1375">
        <f t="shared" si="284"/>
        <v>4</v>
      </c>
      <c r="R1375">
        <f t="shared" si="285"/>
        <v>0.12000000000000011</v>
      </c>
    </row>
    <row r="1376" spans="1:18" x14ac:dyDescent="0.25">
      <c r="A1376" s="1">
        <v>43608</v>
      </c>
      <c r="B1376">
        <f t="shared" si="273"/>
        <v>5</v>
      </c>
      <c r="C1376" t="s">
        <v>12</v>
      </c>
      <c r="D1376">
        <v>4.17</v>
      </c>
      <c r="E1376" t="s">
        <v>4</v>
      </c>
      <c r="F1376">
        <v>3.9849999999999999</v>
      </c>
      <c r="G1376">
        <f t="shared" si="274"/>
        <v>2019</v>
      </c>
      <c r="H1376">
        <f t="shared" si="275"/>
        <v>0</v>
      </c>
      <c r="I1376">
        <f t="shared" si="276"/>
        <v>0</v>
      </c>
      <c r="J1376">
        <f t="shared" si="277"/>
        <v>0</v>
      </c>
      <c r="K1376">
        <f t="shared" si="278"/>
        <v>1</v>
      </c>
      <c r="L1376">
        <f t="shared" si="279"/>
        <v>0</v>
      </c>
      <c r="M1376">
        <f t="shared" si="280"/>
        <v>1</v>
      </c>
      <c r="N1376">
        <f t="shared" si="281"/>
        <v>0</v>
      </c>
      <c r="O1376">
        <f t="shared" si="282"/>
        <v>1</v>
      </c>
      <c r="P1376">
        <f t="shared" si="283"/>
        <v>0</v>
      </c>
      <c r="Q1376">
        <f t="shared" si="284"/>
        <v>4</v>
      </c>
      <c r="R1376">
        <f t="shared" si="285"/>
        <v>0.18500000000000005</v>
      </c>
    </row>
    <row r="1377" spans="1:18" x14ac:dyDescent="0.25">
      <c r="A1377" s="1">
        <v>43615</v>
      </c>
      <c r="B1377">
        <f t="shared" si="273"/>
        <v>5</v>
      </c>
      <c r="C1377" t="s">
        <v>12</v>
      </c>
      <c r="D1377">
        <v>4.6399999999999997</v>
      </c>
      <c r="E1377" t="s">
        <v>4</v>
      </c>
      <c r="F1377">
        <v>4.4524999999999997</v>
      </c>
      <c r="G1377">
        <f t="shared" si="274"/>
        <v>2019</v>
      </c>
      <c r="H1377">
        <f t="shared" si="275"/>
        <v>0</v>
      </c>
      <c r="I1377">
        <f t="shared" si="276"/>
        <v>0</v>
      </c>
      <c r="J1377">
        <f t="shared" si="277"/>
        <v>0</v>
      </c>
      <c r="K1377">
        <f t="shared" si="278"/>
        <v>1</v>
      </c>
      <c r="L1377">
        <f t="shared" si="279"/>
        <v>0</v>
      </c>
      <c r="M1377">
        <f t="shared" si="280"/>
        <v>1</v>
      </c>
      <c r="N1377">
        <f t="shared" si="281"/>
        <v>0</v>
      </c>
      <c r="O1377">
        <f t="shared" si="282"/>
        <v>1</v>
      </c>
      <c r="P1377">
        <f t="shared" si="283"/>
        <v>0</v>
      </c>
      <c r="Q1377">
        <f t="shared" si="284"/>
        <v>4</v>
      </c>
      <c r="R1377">
        <f t="shared" si="285"/>
        <v>0.1875</v>
      </c>
    </row>
    <row r="1378" spans="1:18" x14ac:dyDescent="0.25">
      <c r="A1378" s="1">
        <v>43622</v>
      </c>
      <c r="B1378">
        <f t="shared" si="273"/>
        <v>6</v>
      </c>
      <c r="C1378" t="s">
        <v>12</v>
      </c>
      <c r="D1378">
        <v>4.43</v>
      </c>
      <c r="E1378" t="s">
        <v>4</v>
      </c>
      <c r="F1378">
        <v>4.2949999999999999</v>
      </c>
      <c r="G1378">
        <f t="shared" si="274"/>
        <v>2019</v>
      </c>
      <c r="H1378">
        <f t="shared" si="275"/>
        <v>0</v>
      </c>
      <c r="I1378">
        <f t="shared" si="276"/>
        <v>0</v>
      </c>
      <c r="J1378">
        <f t="shared" si="277"/>
        <v>0</v>
      </c>
      <c r="K1378">
        <f t="shared" si="278"/>
        <v>1</v>
      </c>
      <c r="L1378">
        <f t="shared" si="279"/>
        <v>0</v>
      </c>
      <c r="M1378">
        <f t="shared" si="280"/>
        <v>1</v>
      </c>
      <c r="N1378">
        <f t="shared" si="281"/>
        <v>0</v>
      </c>
      <c r="O1378">
        <f t="shared" si="282"/>
        <v>1</v>
      </c>
      <c r="P1378">
        <f t="shared" si="283"/>
        <v>0</v>
      </c>
      <c r="Q1378">
        <f t="shared" si="284"/>
        <v>5</v>
      </c>
      <c r="R1378">
        <f t="shared" si="285"/>
        <v>0.13499999999999979</v>
      </c>
    </row>
    <row r="1379" spans="1:18" x14ac:dyDescent="0.25">
      <c r="A1379" s="1">
        <v>43629</v>
      </c>
      <c r="B1379">
        <f t="shared" si="273"/>
        <v>6</v>
      </c>
      <c r="C1379" t="s">
        <v>12</v>
      </c>
      <c r="D1379">
        <v>4.7</v>
      </c>
      <c r="E1379" t="s">
        <v>4</v>
      </c>
      <c r="F1379">
        <v>4.4775</v>
      </c>
      <c r="G1379">
        <f t="shared" si="274"/>
        <v>2019</v>
      </c>
      <c r="H1379">
        <f t="shared" si="275"/>
        <v>0</v>
      </c>
      <c r="I1379">
        <f t="shared" si="276"/>
        <v>0</v>
      </c>
      <c r="J1379">
        <f t="shared" si="277"/>
        <v>0</v>
      </c>
      <c r="K1379">
        <f t="shared" si="278"/>
        <v>1</v>
      </c>
      <c r="L1379">
        <f t="shared" si="279"/>
        <v>0</v>
      </c>
      <c r="M1379">
        <f t="shared" si="280"/>
        <v>1</v>
      </c>
      <c r="N1379">
        <f t="shared" si="281"/>
        <v>0</v>
      </c>
      <c r="O1379">
        <f t="shared" si="282"/>
        <v>1</v>
      </c>
      <c r="P1379">
        <f t="shared" si="283"/>
        <v>0</v>
      </c>
      <c r="Q1379">
        <f t="shared" si="284"/>
        <v>5</v>
      </c>
      <c r="R1379">
        <f t="shared" si="285"/>
        <v>0.22250000000000014</v>
      </c>
    </row>
    <row r="1380" spans="1:18" x14ac:dyDescent="0.25">
      <c r="A1380" s="1">
        <v>43636</v>
      </c>
      <c r="B1380">
        <f t="shared" si="273"/>
        <v>6</v>
      </c>
      <c r="C1380" t="s">
        <v>12</v>
      </c>
      <c r="D1380">
        <v>4.78</v>
      </c>
      <c r="E1380" t="s">
        <v>4</v>
      </c>
      <c r="F1380">
        <v>4.5475000000000003</v>
      </c>
      <c r="G1380">
        <f t="shared" si="274"/>
        <v>2019</v>
      </c>
      <c r="H1380">
        <f t="shared" si="275"/>
        <v>0</v>
      </c>
      <c r="I1380">
        <f t="shared" si="276"/>
        <v>0</v>
      </c>
      <c r="J1380">
        <f t="shared" si="277"/>
        <v>0</v>
      </c>
      <c r="K1380">
        <f t="shared" si="278"/>
        <v>1</v>
      </c>
      <c r="L1380">
        <f t="shared" si="279"/>
        <v>0</v>
      </c>
      <c r="M1380">
        <f t="shared" si="280"/>
        <v>1</v>
      </c>
      <c r="N1380">
        <f t="shared" si="281"/>
        <v>0</v>
      </c>
      <c r="O1380">
        <f t="shared" si="282"/>
        <v>1</v>
      </c>
      <c r="P1380">
        <f t="shared" si="283"/>
        <v>0</v>
      </c>
      <c r="Q1380">
        <f t="shared" si="284"/>
        <v>5</v>
      </c>
      <c r="R1380">
        <f t="shared" si="285"/>
        <v>0.23249999999999993</v>
      </c>
    </row>
    <row r="1381" spans="1:18" x14ac:dyDescent="0.25">
      <c r="A1381" s="1">
        <v>43643</v>
      </c>
      <c r="B1381">
        <f t="shared" si="273"/>
        <v>6</v>
      </c>
      <c r="C1381" t="s">
        <v>12</v>
      </c>
      <c r="D1381">
        <v>4.68</v>
      </c>
      <c r="E1381" t="s">
        <v>4</v>
      </c>
      <c r="F1381">
        <v>4.4574999999999996</v>
      </c>
      <c r="G1381">
        <f t="shared" si="274"/>
        <v>2019</v>
      </c>
      <c r="H1381">
        <f t="shared" si="275"/>
        <v>0</v>
      </c>
      <c r="I1381">
        <f t="shared" si="276"/>
        <v>0</v>
      </c>
      <c r="J1381">
        <f t="shared" si="277"/>
        <v>0</v>
      </c>
      <c r="K1381">
        <f t="shared" si="278"/>
        <v>1</v>
      </c>
      <c r="L1381">
        <f t="shared" si="279"/>
        <v>0</v>
      </c>
      <c r="M1381">
        <f t="shared" si="280"/>
        <v>1</v>
      </c>
      <c r="N1381">
        <f t="shared" si="281"/>
        <v>0</v>
      </c>
      <c r="O1381">
        <f t="shared" si="282"/>
        <v>1</v>
      </c>
      <c r="P1381">
        <f t="shared" si="283"/>
        <v>0</v>
      </c>
      <c r="Q1381">
        <f t="shared" si="284"/>
        <v>5</v>
      </c>
      <c r="R1381">
        <f t="shared" si="285"/>
        <v>0.22250000000000014</v>
      </c>
    </row>
    <row r="1382" spans="1:18" x14ac:dyDescent="0.25">
      <c r="A1382" s="1">
        <v>43832</v>
      </c>
      <c r="B1382">
        <f t="shared" si="273"/>
        <v>1</v>
      </c>
      <c r="C1382" t="s">
        <v>11</v>
      </c>
      <c r="D1382">
        <v>4.01</v>
      </c>
      <c r="E1382" t="s">
        <v>5</v>
      </c>
      <c r="F1382">
        <v>4.0449999999999999</v>
      </c>
      <c r="G1382">
        <f t="shared" si="274"/>
        <v>2020</v>
      </c>
      <c r="H1382">
        <f t="shared" si="275"/>
        <v>0</v>
      </c>
      <c r="I1382">
        <f t="shared" si="276"/>
        <v>0</v>
      </c>
      <c r="J1382">
        <f t="shared" si="277"/>
        <v>0</v>
      </c>
      <c r="K1382">
        <f t="shared" si="278"/>
        <v>0</v>
      </c>
      <c r="L1382">
        <f t="shared" si="279"/>
        <v>1</v>
      </c>
      <c r="M1382">
        <f t="shared" si="280"/>
        <v>0</v>
      </c>
      <c r="N1382">
        <f t="shared" si="281"/>
        <v>0</v>
      </c>
      <c r="O1382">
        <f t="shared" si="282"/>
        <v>0</v>
      </c>
      <c r="P1382">
        <f t="shared" si="283"/>
        <v>1</v>
      </c>
      <c r="Q1382">
        <f t="shared" si="284"/>
        <v>0</v>
      </c>
      <c r="R1382">
        <f t="shared" si="285"/>
        <v>-3.5000000000000142E-2</v>
      </c>
    </row>
    <row r="1383" spans="1:18" x14ac:dyDescent="0.25">
      <c r="A1383" s="1">
        <v>43839</v>
      </c>
      <c r="B1383">
        <f t="shared" si="273"/>
        <v>1</v>
      </c>
      <c r="C1383" t="s">
        <v>11</v>
      </c>
      <c r="D1383">
        <v>3.93</v>
      </c>
      <c r="E1383" t="s">
        <v>5</v>
      </c>
      <c r="F1383">
        <v>4</v>
      </c>
      <c r="G1383">
        <f t="shared" si="274"/>
        <v>2020</v>
      </c>
      <c r="H1383">
        <f t="shared" si="275"/>
        <v>0</v>
      </c>
      <c r="I1383">
        <f t="shared" si="276"/>
        <v>0</v>
      </c>
      <c r="J1383">
        <f t="shared" si="277"/>
        <v>0</v>
      </c>
      <c r="K1383">
        <f t="shared" si="278"/>
        <v>0</v>
      </c>
      <c r="L1383">
        <f t="shared" si="279"/>
        <v>1</v>
      </c>
      <c r="M1383">
        <f t="shared" si="280"/>
        <v>0</v>
      </c>
      <c r="N1383">
        <f t="shared" si="281"/>
        <v>0</v>
      </c>
      <c r="O1383">
        <f t="shared" si="282"/>
        <v>0</v>
      </c>
      <c r="P1383">
        <f t="shared" si="283"/>
        <v>1</v>
      </c>
      <c r="Q1383">
        <f t="shared" si="284"/>
        <v>0</v>
      </c>
      <c r="R1383">
        <f t="shared" si="285"/>
        <v>-6.999999999999984E-2</v>
      </c>
    </row>
    <row r="1384" spans="1:18" x14ac:dyDescent="0.25">
      <c r="A1384" s="1">
        <v>43846</v>
      </c>
      <c r="B1384">
        <f t="shared" si="273"/>
        <v>1</v>
      </c>
      <c r="C1384" t="s">
        <v>11</v>
      </c>
      <c r="D1384">
        <v>3.96</v>
      </c>
      <c r="E1384" t="s">
        <v>5</v>
      </c>
      <c r="F1384">
        <v>3.94</v>
      </c>
      <c r="G1384">
        <f t="shared" si="274"/>
        <v>2020</v>
      </c>
      <c r="H1384">
        <f t="shared" si="275"/>
        <v>0</v>
      </c>
      <c r="I1384">
        <f t="shared" si="276"/>
        <v>0</v>
      </c>
      <c r="J1384">
        <f t="shared" si="277"/>
        <v>0</v>
      </c>
      <c r="K1384">
        <f t="shared" si="278"/>
        <v>0</v>
      </c>
      <c r="L1384">
        <f t="shared" si="279"/>
        <v>1</v>
      </c>
      <c r="M1384">
        <f t="shared" si="280"/>
        <v>0</v>
      </c>
      <c r="N1384">
        <f t="shared" si="281"/>
        <v>0</v>
      </c>
      <c r="O1384">
        <f t="shared" si="282"/>
        <v>0</v>
      </c>
      <c r="P1384">
        <f t="shared" si="283"/>
        <v>1</v>
      </c>
      <c r="Q1384">
        <f t="shared" si="284"/>
        <v>0</v>
      </c>
      <c r="R1384">
        <f t="shared" si="285"/>
        <v>2.0000000000000018E-2</v>
      </c>
    </row>
    <row r="1385" spans="1:18" x14ac:dyDescent="0.25">
      <c r="A1385" s="1">
        <v>43853</v>
      </c>
      <c r="B1385">
        <f t="shared" si="273"/>
        <v>1</v>
      </c>
      <c r="C1385" t="s">
        <v>11</v>
      </c>
      <c r="D1385">
        <v>3.95</v>
      </c>
      <c r="E1385" t="s">
        <v>5</v>
      </c>
      <c r="F1385">
        <v>4.0324999999999998</v>
      </c>
      <c r="G1385">
        <f t="shared" si="274"/>
        <v>2020</v>
      </c>
      <c r="H1385">
        <f t="shared" si="275"/>
        <v>0</v>
      </c>
      <c r="I1385">
        <f t="shared" si="276"/>
        <v>0</v>
      </c>
      <c r="J1385">
        <f t="shared" si="277"/>
        <v>0</v>
      </c>
      <c r="K1385">
        <f t="shared" si="278"/>
        <v>0</v>
      </c>
      <c r="L1385">
        <f t="shared" si="279"/>
        <v>1</v>
      </c>
      <c r="M1385">
        <f t="shared" si="280"/>
        <v>0</v>
      </c>
      <c r="N1385">
        <f t="shared" si="281"/>
        <v>0</v>
      </c>
      <c r="O1385">
        <f t="shared" si="282"/>
        <v>0</v>
      </c>
      <c r="P1385">
        <f t="shared" si="283"/>
        <v>1</v>
      </c>
      <c r="Q1385">
        <f t="shared" si="284"/>
        <v>0</v>
      </c>
      <c r="R1385">
        <f t="shared" si="285"/>
        <v>-8.2499999999999574E-2</v>
      </c>
    </row>
    <row r="1386" spans="1:18" x14ac:dyDescent="0.25">
      <c r="A1386" s="1">
        <v>43860</v>
      </c>
      <c r="B1386">
        <f t="shared" si="273"/>
        <v>1</v>
      </c>
      <c r="C1386" t="s">
        <v>11</v>
      </c>
      <c r="D1386">
        <v>3.81</v>
      </c>
      <c r="E1386" t="s">
        <v>5</v>
      </c>
      <c r="F1386">
        <v>3.9049999999999998</v>
      </c>
      <c r="G1386">
        <f t="shared" si="274"/>
        <v>2020</v>
      </c>
      <c r="H1386">
        <f t="shared" si="275"/>
        <v>0</v>
      </c>
      <c r="I1386">
        <f t="shared" si="276"/>
        <v>0</v>
      </c>
      <c r="J1386">
        <f t="shared" si="277"/>
        <v>0</v>
      </c>
      <c r="K1386">
        <f t="shared" si="278"/>
        <v>0</v>
      </c>
      <c r="L1386">
        <f t="shared" si="279"/>
        <v>1</v>
      </c>
      <c r="M1386">
        <f t="shared" si="280"/>
        <v>0</v>
      </c>
      <c r="N1386">
        <f t="shared" si="281"/>
        <v>0</v>
      </c>
      <c r="O1386">
        <f t="shared" si="282"/>
        <v>0</v>
      </c>
      <c r="P1386">
        <f t="shared" si="283"/>
        <v>1</v>
      </c>
      <c r="Q1386">
        <f t="shared" si="284"/>
        <v>0</v>
      </c>
      <c r="R1386">
        <f t="shared" si="285"/>
        <v>-9.4999999999999751E-2</v>
      </c>
    </row>
    <row r="1387" spans="1:18" x14ac:dyDescent="0.25">
      <c r="A1387" s="1">
        <v>43867</v>
      </c>
      <c r="B1387">
        <f t="shared" si="273"/>
        <v>2</v>
      </c>
      <c r="C1387" t="s">
        <v>11</v>
      </c>
      <c r="D1387">
        <v>3.95</v>
      </c>
      <c r="E1387" t="s">
        <v>5</v>
      </c>
      <c r="F1387">
        <v>3.8975</v>
      </c>
      <c r="G1387">
        <f t="shared" si="274"/>
        <v>2020</v>
      </c>
      <c r="H1387">
        <f t="shared" si="275"/>
        <v>0</v>
      </c>
      <c r="I1387">
        <f t="shared" si="276"/>
        <v>0</v>
      </c>
      <c r="J1387">
        <f t="shared" si="277"/>
        <v>0</v>
      </c>
      <c r="K1387">
        <f t="shared" si="278"/>
        <v>0</v>
      </c>
      <c r="L1387">
        <f t="shared" si="279"/>
        <v>1</v>
      </c>
      <c r="M1387">
        <f t="shared" si="280"/>
        <v>0</v>
      </c>
      <c r="N1387">
        <f t="shared" si="281"/>
        <v>0</v>
      </c>
      <c r="O1387">
        <f t="shared" si="282"/>
        <v>0</v>
      </c>
      <c r="P1387">
        <f t="shared" si="283"/>
        <v>1</v>
      </c>
      <c r="Q1387">
        <f t="shared" si="284"/>
        <v>1</v>
      </c>
      <c r="R1387">
        <f t="shared" si="285"/>
        <v>5.2500000000000213E-2</v>
      </c>
    </row>
    <row r="1388" spans="1:18" x14ac:dyDescent="0.25">
      <c r="A1388" s="1">
        <v>43874</v>
      </c>
      <c r="B1388">
        <f t="shared" si="273"/>
        <v>2</v>
      </c>
      <c r="C1388" t="s">
        <v>11</v>
      </c>
      <c r="D1388">
        <v>3.95</v>
      </c>
      <c r="E1388" t="s">
        <v>5</v>
      </c>
      <c r="F1388">
        <v>3.92</v>
      </c>
      <c r="G1388">
        <f t="shared" si="274"/>
        <v>2020</v>
      </c>
      <c r="H1388">
        <f t="shared" si="275"/>
        <v>0</v>
      </c>
      <c r="I1388">
        <f t="shared" si="276"/>
        <v>0</v>
      </c>
      <c r="J1388">
        <f t="shared" si="277"/>
        <v>0</v>
      </c>
      <c r="K1388">
        <f t="shared" si="278"/>
        <v>0</v>
      </c>
      <c r="L1388">
        <f t="shared" si="279"/>
        <v>1</v>
      </c>
      <c r="M1388">
        <f t="shared" si="280"/>
        <v>0</v>
      </c>
      <c r="N1388">
        <f t="shared" si="281"/>
        <v>0</v>
      </c>
      <c r="O1388">
        <f t="shared" si="282"/>
        <v>0</v>
      </c>
      <c r="P1388">
        <f t="shared" si="283"/>
        <v>1</v>
      </c>
      <c r="Q1388">
        <f t="shared" si="284"/>
        <v>1</v>
      </c>
      <c r="R1388">
        <f t="shared" si="285"/>
        <v>3.0000000000000249E-2</v>
      </c>
    </row>
    <row r="1389" spans="1:18" x14ac:dyDescent="0.25">
      <c r="A1389" s="1">
        <v>43881</v>
      </c>
      <c r="B1389">
        <f t="shared" si="273"/>
        <v>2</v>
      </c>
      <c r="C1389" t="s">
        <v>11</v>
      </c>
      <c r="D1389">
        <v>3.94</v>
      </c>
      <c r="E1389" t="s">
        <v>5</v>
      </c>
      <c r="F1389">
        <v>3.8849999999999998</v>
      </c>
      <c r="G1389">
        <f t="shared" si="274"/>
        <v>2020</v>
      </c>
      <c r="H1389">
        <f t="shared" si="275"/>
        <v>0</v>
      </c>
      <c r="I1389">
        <f t="shared" si="276"/>
        <v>0</v>
      </c>
      <c r="J1389">
        <f t="shared" si="277"/>
        <v>0</v>
      </c>
      <c r="K1389">
        <f t="shared" si="278"/>
        <v>0</v>
      </c>
      <c r="L1389">
        <f t="shared" si="279"/>
        <v>1</v>
      </c>
      <c r="M1389">
        <f t="shared" si="280"/>
        <v>0</v>
      </c>
      <c r="N1389">
        <f t="shared" si="281"/>
        <v>0</v>
      </c>
      <c r="O1389">
        <f t="shared" si="282"/>
        <v>0</v>
      </c>
      <c r="P1389">
        <f t="shared" si="283"/>
        <v>1</v>
      </c>
      <c r="Q1389">
        <f t="shared" si="284"/>
        <v>1</v>
      </c>
      <c r="R1389">
        <f t="shared" si="285"/>
        <v>5.500000000000016E-2</v>
      </c>
    </row>
    <row r="1390" spans="1:18" x14ac:dyDescent="0.25">
      <c r="A1390" s="1">
        <v>43888</v>
      </c>
      <c r="B1390">
        <f t="shared" si="273"/>
        <v>2</v>
      </c>
      <c r="C1390" t="s">
        <v>11</v>
      </c>
      <c r="D1390">
        <v>3.8</v>
      </c>
      <c r="E1390" t="s">
        <v>5</v>
      </c>
      <c r="F1390">
        <v>3.7749999999999999</v>
      </c>
      <c r="G1390">
        <f t="shared" si="274"/>
        <v>2020</v>
      </c>
      <c r="H1390">
        <f t="shared" si="275"/>
        <v>0</v>
      </c>
      <c r="I1390">
        <f t="shared" si="276"/>
        <v>0</v>
      </c>
      <c r="J1390">
        <f t="shared" si="277"/>
        <v>0</v>
      </c>
      <c r="K1390">
        <f t="shared" si="278"/>
        <v>0</v>
      </c>
      <c r="L1390">
        <f t="shared" si="279"/>
        <v>1</v>
      </c>
      <c r="M1390">
        <f t="shared" si="280"/>
        <v>0</v>
      </c>
      <c r="N1390">
        <f t="shared" si="281"/>
        <v>0</v>
      </c>
      <c r="O1390">
        <f t="shared" si="282"/>
        <v>0</v>
      </c>
      <c r="P1390">
        <f t="shared" si="283"/>
        <v>1</v>
      </c>
      <c r="Q1390">
        <f t="shared" si="284"/>
        <v>1</v>
      </c>
      <c r="R1390">
        <f t="shared" si="285"/>
        <v>2.4999999999999911E-2</v>
      </c>
    </row>
    <row r="1391" spans="1:18" x14ac:dyDescent="0.25">
      <c r="A1391" s="1">
        <v>43895</v>
      </c>
      <c r="B1391">
        <f t="shared" si="273"/>
        <v>3</v>
      </c>
      <c r="C1391" t="s">
        <v>11</v>
      </c>
      <c r="D1391">
        <v>4</v>
      </c>
      <c r="E1391" t="s">
        <v>5</v>
      </c>
      <c r="F1391">
        <v>3.8374999999999999</v>
      </c>
      <c r="G1391">
        <f t="shared" si="274"/>
        <v>2020</v>
      </c>
      <c r="H1391">
        <f t="shared" si="275"/>
        <v>0</v>
      </c>
      <c r="I1391">
        <f t="shared" si="276"/>
        <v>0</v>
      </c>
      <c r="J1391">
        <f t="shared" si="277"/>
        <v>0</v>
      </c>
      <c r="K1391">
        <f t="shared" si="278"/>
        <v>0</v>
      </c>
      <c r="L1391">
        <f t="shared" si="279"/>
        <v>1</v>
      </c>
      <c r="M1391">
        <f t="shared" si="280"/>
        <v>0</v>
      </c>
      <c r="N1391">
        <f t="shared" si="281"/>
        <v>0</v>
      </c>
      <c r="O1391">
        <f t="shared" si="282"/>
        <v>0</v>
      </c>
      <c r="P1391">
        <f t="shared" si="283"/>
        <v>1</v>
      </c>
      <c r="Q1391">
        <f t="shared" si="284"/>
        <v>2</v>
      </c>
      <c r="R1391">
        <f t="shared" si="285"/>
        <v>0.16250000000000009</v>
      </c>
    </row>
    <row r="1392" spans="1:18" x14ac:dyDescent="0.25">
      <c r="A1392" s="1">
        <v>43902</v>
      </c>
      <c r="B1392">
        <f t="shared" si="273"/>
        <v>3</v>
      </c>
      <c r="C1392" t="s">
        <v>11</v>
      </c>
      <c r="D1392">
        <v>3.84</v>
      </c>
      <c r="E1392" t="s">
        <v>5</v>
      </c>
      <c r="F1392">
        <v>3.7174999999999998</v>
      </c>
      <c r="G1392">
        <f t="shared" si="274"/>
        <v>2020</v>
      </c>
      <c r="H1392">
        <f t="shared" si="275"/>
        <v>0</v>
      </c>
      <c r="I1392">
        <f t="shared" si="276"/>
        <v>0</v>
      </c>
      <c r="J1392">
        <f t="shared" si="277"/>
        <v>0</v>
      </c>
      <c r="K1392">
        <f t="shared" si="278"/>
        <v>0</v>
      </c>
      <c r="L1392">
        <f t="shared" si="279"/>
        <v>1</v>
      </c>
      <c r="M1392">
        <f t="shared" si="280"/>
        <v>0</v>
      </c>
      <c r="N1392">
        <f t="shared" si="281"/>
        <v>0</v>
      </c>
      <c r="O1392">
        <f t="shared" si="282"/>
        <v>0</v>
      </c>
      <c r="P1392">
        <f t="shared" si="283"/>
        <v>1</v>
      </c>
      <c r="Q1392">
        <f t="shared" si="284"/>
        <v>2</v>
      </c>
      <c r="R1392">
        <f t="shared" si="285"/>
        <v>0.12250000000000005</v>
      </c>
    </row>
    <row r="1393" spans="1:18" x14ac:dyDescent="0.25">
      <c r="A1393" s="1">
        <v>43909</v>
      </c>
      <c r="B1393">
        <f t="shared" si="273"/>
        <v>3</v>
      </c>
      <c r="C1393" t="s">
        <v>11</v>
      </c>
      <c r="D1393">
        <v>3.67</v>
      </c>
      <c r="E1393" t="s">
        <v>5</v>
      </c>
      <c r="F1393">
        <v>3.6324999999999998</v>
      </c>
      <c r="G1393">
        <f t="shared" si="274"/>
        <v>2020</v>
      </c>
      <c r="H1393">
        <f t="shared" si="275"/>
        <v>0</v>
      </c>
      <c r="I1393">
        <f t="shared" si="276"/>
        <v>0</v>
      </c>
      <c r="J1393">
        <f t="shared" si="277"/>
        <v>0</v>
      </c>
      <c r="K1393">
        <f t="shared" si="278"/>
        <v>0</v>
      </c>
      <c r="L1393">
        <f t="shared" si="279"/>
        <v>1</v>
      </c>
      <c r="M1393">
        <f t="shared" si="280"/>
        <v>0</v>
      </c>
      <c r="N1393">
        <f t="shared" si="281"/>
        <v>0</v>
      </c>
      <c r="O1393">
        <f t="shared" si="282"/>
        <v>0</v>
      </c>
      <c r="P1393">
        <f t="shared" si="283"/>
        <v>1</v>
      </c>
      <c r="Q1393">
        <f t="shared" si="284"/>
        <v>2</v>
      </c>
      <c r="R1393">
        <f t="shared" si="285"/>
        <v>3.7500000000000089E-2</v>
      </c>
    </row>
    <row r="1394" spans="1:18" x14ac:dyDescent="0.25">
      <c r="A1394" s="1">
        <v>43916</v>
      </c>
      <c r="B1394">
        <f t="shared" si="273"/>
        <v>3</v>
      </c>
      <c r="C1394" t="s">
        <v>11</v>
      </c>
      <c r="D1394">
        <v>3.7</v>
      </c>
      <c r="E1394" t="s">
        <v>5</v>
      </c>
      <c r="F1394">
        <v>3.6724999999999999</v>
      </c>
      <c r="G1394">
        <f t="shared" si="274"/>
        <v>2020</v>
      </c>
      <c r="H1394">
        <f t="shared" si="275"/>
        <v>0</v>
      </c>
      <c r="I1394">
        <f t="shared" si="276"/>
        <v>0</v>
      </c>
      <c r="J1394">
        <f t="shared" si="277"/>
        <v>0</v>
      </c>
      <c r="K1394">
        <f t="shared" si="278"/>
        <v>0</v>
      </c>
      <c r="L1394">
        <f t="shared" si="279"/>
        <v>1</v>
      </c>
      <c r="M1394">
        <f t="shared" si="280"/>
        <v>0</v>
      </c>
      <c r="N1394">
        <f t="shared" si="281"/>
        <v>0</v>
      </c>
      <c r="O1394">
        <f t="shared" si="282"/>
        <v>0</v>
      </c>
      <c r="P1394">
        <f t="shared" si="283"/>
        <v>1</v>
      </c>
      <c r="Q1394">
        <f t="shared" si="284"/>
        <v>2</v>
      </c>
      <c r="R1394">
        <f t="shared" si="285"/>
        <v>2.7500000000000302E-2</v>
      </c>
    </row>
    <row r="1395" spans="1:18" x14ac:dyDescent="0.25">
      <c r="A1395" s="1">
        <v>43923</v>
      </c>
      <c r="B1395">
        <f t="shared" si="273"/>
        <v>4</v>
      </c>
      <c r="C1395" t="s">
        <v>11</v>
      </c>
      <c r="D1395">
        <v>3.58</v>
      </c>
      <c r="E1395" t="s">
        <v>5</v>
      </c>
      <c r="F1395">
        <v>3.4975000000000001</v>
      </c>
      <c r="G1395">
        <f t="shared" si="274"/>
        <v>2020</v>
      </c>
      <c r="H1395">
        <f t="shared" si="275"/>
        <v>0</v>
      </c>
      <c r="I1395">
        <f t="shared" si="276"/>
        <v>0</v>
      </c>
      <c r="J1395">
        <f t="shared" si="277"/>
        <v>0</v>
      </c>
      <c r="K1395">
        <f t="shared" si="278"/>
        <v>0</v>
      </c>
      <c r="L1395">
        <f t="shared" si="279"/>
        <v>1</v>
      </c>
      <c r="M1395">
        <f t="shared" si="280"/>
        <v>0</v>
      </c>
      <c r="N1395">
        <f t="shared" si="281"/>
        <v>0</v>
      </c>
      <c r="O1395">
        <f t="shared" si="282"/>
        <v>0</v>
      </c>
      <c r="P1395">
        <f t="shared" si="283"/>
        <v>1</v>
      </c>
      <c r="Q1395">
        <f t="shared" si="284"/>
        <v>3</v>
      </c>
      <c r="R1395">
        <f t="shared" si="285"/>
        <v>8.2500000000000018E-2</v>
      </c>
    </row>
    <row r="1396" spans="1:18" x14ac:dyDescent="0.25">
      <c r="A1396" s="1">
        <v>43930</v>
      </c>
      <c r="B1396">
        <f t="shared" si="273"/>
        <v>4</v>
      </c>
      <c r="C1396" t="s">
        <v>11</v>
      </c>
      <c r="D1396">
        <v>3.41</v>
      </c>
      <c r="E1396" t="s">
        <v>5</v>
      </c>
      <c r="F1396">
        <v>3.5074999999999998</v>
      </c>
      <c r="G1396">
        <f t="shared" si="274"/>
        <v>2020</v>
      </c>
      <c r="H1396">
        <f t="shared" si="275"/>
        <v>0</v>
      </c>
      <c r="I1396">
        <f t="shared" si="276"/>
        <v>0</v>
      </c>
      <c r="J1396">
        <f t="shared" si="277"/>
        <v>0</v>
      </c>
      <c r="K1396">
        <f t="shared" si="278"/>
        <v>0</v>
      </c>
      <c r="L1396">
        <f t="shared" si="279"/>
        <v>1</v>
      </c>
      <c r="M1396">
        <f t="shared" si="280"/>
        <v>0</v>
      </c>
      <c r="N1396">
        <f t="shared" si="281"/>
        <v>0</v>
      </c>
      <c r="O1396">
        <f t="shared" si="282"/>
        <v>0</v>
      </c>
      <c r="P1396">
        <f t="shared" si="283"/>
        <v>1</v>
      </c>
      <c r="Q1396">
        <f t="shared" si="284"/>
        <v>3</v>
      </c>
      <c r="R1396">
        <f t="shared" si="285"/>
        <v>-9.7499999999999698E-2</v>
      </c>
    </row>
    <row r="1397" spans="1:18" x14ac:dyDescent="0.25">
      <c r="A1397" s="1">
        <v>43937</v>
      </c>
      <c r="B1397">
        <f t="shared" si="273"/>
        <v>4</v>
      </c>
      <c r="C1397" t="s">
        <v>11</v>
      </c>
      <c r="D1397">
        <v>3.32</v>
      </c>
      <c r="E1397" t="s">
        <v>5</v>
      </c>
      <c r="F1397">
        <v>3.41</v>
      </c>
      <c r="G1397">
        <f t="shared" si="274"/>
        <v>2020</v>
      </c>
      <c r="H1397">
        <f t="shared" si="275"/>
        <v>0</v>
      </c>
      <c r="I1397">
        <f t="shared" si="276"/>
        <v>0</v>
      </c>
      <c r="J1397">
        <f t="shared" si="277"/>
        <v>0</v>
      </c>
      <c r="K1397">
        <f t="shared" si="278"/>
        <v>0</v>
      </c>
      <c r="L1397">
        <f t="shared" si="279"/>
        <v>1</v>
      </c>
      <c r="M1397">
        <f t="shared" si="280"/>
        <v>0</v>
      </c>
      <c r="N1397">
        <f t="shared" si="281"/>
        <v>0</v>
      </c>
      <c r="O1397">
        <f t="shared" si="282"/>
        <v>0</v>
      </c>
      <c r="P1397">
        <f t="shared" si="283"/>
        <v>1</v>
      </c>
      <c r="Q1397">
        <f t="shared" si="284"/>
        <v>3</v>
      </c>
      <c r="R1397">
        <f t="shared" si="285"/>
        <v>-9.0000000000000302E-2</v>
      </c>
    </row>
    <row r="1398" spans="1:18" x14ac:dyDescent="0.25">
      <c r="A1398" s="1">
        <v>43944</v>
      </c>
      <c r="B1398">
        <f t="shared" si="273"/>
        <v>4</v>
      </c>
      <c r="C1398" t="s">
        <v>11</v>
      </c>
      <c r="D1398">
        <v>3.24</v>
      </c>
      <c r="E1398" t="s">
        <v>5</v>
      </c>
      <c r="F1398">
        <v>3.3875000000000002</v>
      </c>
      <c r="G1398">
        <f t="shared" si="274"/>
        <v>2020</v>
      </c>
      <c r="H1398">
        <f t="shared" si="275"/>
        <v>0</v>
      </c>
      <c r="I1398">
        <f t="shared" si="276"/>
        <v>0</v>
      </c>
      <c r="J1398">
        <f t="shared" si="277"/>
        <v>0</v>
      </c>
      <c r="K1398">
        <f t="shared" si="278"/>
        <v>0</v>
      </c>
      <c r="L1398">
        <f t="shared" si="279"/>
        <v>1</v>
      </c>
      <c r="M1398">
        <f t="shared" si="280"/>
        <v>0</v>
      </c>
      <c r="N1398">
        <f t="shared" si="281"/>
        <v>0</v>
      </c>
      <c r="O1398">
        <f t="shared" si="282"/>
        <v>0</v>
      </c>
      <c r="P1398">
        <f t="shared" si="283"/>
        <v>1</v>
      </c>
      <c r="Q1398">
        <f t="shared" si="284"/>
        <v>3</v>
      </c>
      <c r="R1398">
        <f t="shared" si="285"/>
        <v>-0.14749999999999996</v>
      </c>
    </row>
    <row r="1399" spans="1:18" x14ac:dyDescent="0.25">
      <c r="A1399" s="1">
        <v>43951</v>
      </c>
      <c r="B1399">
        <f t="shared" si="273"/>
        <v>4</v>
      </c>
      <c r="C1399" t="s">
        <v>11</v>
      </c>
      <c r="D1399">
        <v>3.27</v>
      </c>
      <c r="E1399" t="s">
        <v>5</v>
      </c>
      <c r="F1399">
        <v>3.3725000000000001</v>
      </c>
      <c r="G1399">
        <f t="shared" si="274"/>
        <v>2020</v>
      </c>
      <c r="H1399">
        <f t="shared" si="275"/>
        <v>0</v>
      </c>
      <c r="I1399">
        <f t="shared" si="276"/>
        <v>0</v>
      </c>
      <c r="J1399">
        <f t="shared" si="277"/>
        <v>0</v>
      </c>
      <c r="K1399">
        <f t="shared" si="278"/>
        <v>0</v>
      </c>
      <c r="L1399">
        <f t="shared" si="279"/>
        <v>1</v>
      </c>
      <c r="M1399">
        <f t="shared" si="280"/>
        <v>0</v>
      </c>
      <c r="N1399">
        <f t="shared" si="281"/>
        <v>0</v>
      </c>
      <c r="O1399">
        <f t="shared" si="282"/>
        <v>0</v>
      </c>
      <c r="P1399">
        <f t="shared" si="283"/>
        <v>1</v>
      </c>
      <c r="Q1399">
        <f t="shared" si="284"/>
        <v>3</v>
      </c>
      <c r="R1399">
        <f t="shared" si="285"/>
        <v>-0.10250000000000004</v>
      </c>
    </row>
    <row r="1400" spans="1:18" x14ac:dyDescent="0.25">
      <c r="A1400" s="1">
        <v>43958</v>
      </c>
      <c r="B1400">
        <f t="shared" si="273"/>
        <v>5</v>
      </c>
      <c r="C1400" t="s">
        <v>11</v>
      </c>
      <c r="D1400">
        <v>3.28</v>
      </c>
      <c r="E1400" t="s">
        <v>5</v>
      </c>
      <c r="F1400">
        <v>3.34</v>
      </c>
      <c r="G1400">
        <f t="shared" si="274"/>
        <v>2020</v>
      </c>
      <c r="H1400">
        <f t="shared" si="275"/>
        <v>0</v>
      </c>
      <c r="I1400">
        <f t="shared" si="276"/>
        <v>0</v>
      </c>
      <c r="J1400">
        <f t="shared" si="277"/>
        <v>0</v>
      </c>
      <c r="K1400">
        <f t="shared" si="278"/>
        <v>0</v>
      </c>
      <c r="L1400">
        <f t="shared" si="279"/>
        <v>1</v>
      </c>
      <c r="M1400">
        <f t="shared" si="280"/>
        <v>0</v>
      </c>
      <c r="N1400">
        <f t="shared" si="281"/>
        <v>0</v>
      </c>
      <c r="O1400">
        <f t="shared" si="282"/>
        <v>0</v>
      </c>
      <c r="P1400">
        <f t="shared" si="283"/>
        <v>1</v>
      </c>
      <c r="Q1400">
        <f t="shared" si="284"/>
        <v>4</v>
      </c>
      <c r="R1400">
        <f t="shared" si="285"/>
        <v>-6.0000000000000053E-2</v>
      </c>
    </row>
    <row r="1401" spans="1:18" x14ac:dyDescent="0.25">
      <c r="A1401" s="1">
        <v>43965</v>
      </c>
      <c r="B1401">
        <f t="shared" si="273"/>
        <v>5</v>
      </c>
      <c r="C1401" t="s">
        <v>11</v>
      </c>
      <c r="D1401">
        <v>3.21</v>
      </c>
      <c r="E1401" t="s">
        <v>5</v>
      </c>
      <c r="F1401">
        <v>3.3174999999999999</v>
      </c>
      <c r="G1401">
        <f t="shared" si="274"/>
        <v>2020</v>
      </c>
      <c r="H1401">
        <f t="shared" si="275"/>
        <v>0</v>
      </c>
      <c r="I1401">
        <f t="shared" si="276"/>
        <v>0</v>
      </c>
      <c r="J1401">
        <f t="shared" si="277"/>
        <v>0</v>
      </c>
      <c r="K1401">
        <f t="shared" si="278"/>
        <v>0</v>
      </c>
      <c r="L1401">
        <f t="shared" si="279"/>
        <v>1</v>
      </c>
      <c r="M1401">
        <f t="shared" si="280"/>
        <v>0</v>
      </c>
      <c r="N1401">
        <f t="shared" si="281"/>
        <v>0</v>
      </c>
      <c r="O1401">
        <f t="shared" si="282"/>
        <v>0</v>
      </c>
      <c r="P1401">
        <f t="shared" si="283"/>
        <v>1</v>
      </c>
      <c r="Q1401">
        <f t="shared" si="284"/>
        <v>4</v>
      </c>
      <c r="R1401">
        <f t="shared" si="285"/>
        <v>-0.10749999999999993</v>
      </c>
    </row>
    <row r="1402" spans="1:18" x14ac:dyDescent="0.25">
      <c r="A1402" s="1">
        <v>43972</v>
      </c>
      <c r="B1402">
        <f t="shared" si="273"/>
        <v>5</v>
      </c>
      <c r="C1402" t="s">
        <v>11</v>
      </c>
      <c r="D1402">
        <v>3.2</v>
      </c>
      <c r="E1402" t="s">
        <v>5</v>
      </c>
      <c r="F1402">
        <v>3.33</v>
      </c>
      <c r="G1402">
        <f t="shared" si="274"/>
        <v>2020</v>
      </c>
      <c r="H1402">
        <f t="shared" si="275"/>
        <v>0</v>
      </c>
      <c r="I1402">
        <f t="shared" si="276"/>
        <v>0</v>
      </c>
      <c r="J1402">
        <f t="shared" si="277"/>
        <v>0</v>
      </c>
      <c r="K1402">
        <f t="shared" si="278"/>
        <v>0</v>
      </c>
      <c r="L1402">
        <f t="shared" si="279"/>
        <v>1</v>
      </c>
      <c r="M1402">
        <f t="shared" si="280"/>
        <v>0</v>
      </c>
      <c r="N1402">
        <f t="shared" si="281"/>
        <v>0</v>
      </c>
      <c r="O1402">
        <f t="shared" si="282"/>
        <v>0</v>
      </c>
      <c r="P1402">
        <f t="shared" si="283"/>
        <v>1</v>
      </c>
      <c r="Q1402">
        <f t="shared" si="284"/>
        <v>4</v>
      </c>
      <c r="R1402">
        <f t="shared" si="285"/>
        <v>-0.12999999999999989</v>
      </c>
    </row>
    <row r="1403" spans="1:18" x14ac:dyDescent="0.25">
      <c r="A1403" s="1">
        <v>43979</v>
      </c>
      <c r="B1403">
        <f t="shared" si="273"/>
        <v>5</v>
      </c>
      <c r="C1403" t="s">
        <v>11</v>
      </c>
      <c r="D1403">
        <v>2.91</v>
      </c>
      <c r="E1403" t="s">
        <v>5</v>
      </c>
      <c r="F1403">
        <v>3.4024999999999999</v>
      </c>
      <c r="G1403">
        <f t="shared" si="274"/>
        <v>2020</v>
      </c>
      <c r="H1403">
        <f t="shared" si="275"/>
        <v>0</v>
      </c>
      <c r="I1403">
        <f t="shared" si="276"/>
        <v>0</v>
      </c>
      <c r="J1403">
        <f t="shared" si="277"/>
        <v>0</v>
      </c>
      <c r="K1403">
        <f t="shared" si="278"/>
        <v>0</v>
      </c>
      <c r="L1403">
        <f t="shared" si="279"/>
        <v>1</v>
      </c>
      <c r="M1403">
        <f t="shared" si="280"/>
        <v>0</v>
      </c>
      <c r="N1403">
        <f t="shared" si="281"/>
        <v>0</v>
      </c>
      <c r="O1403">
        <f t="shared" si="282"/>
        <v>0</v>
      </c>
      <c r="P1403">
        <f t="shared" si="283"/>
        <v>1</v>
      </c>
      <c r="Q1403">
        <f t="shared" si="284"/>
        <v>4</v>
      </c>
      <c r="R1403">
        <f t="shared" si="285"/>
        <v>-0.49249999999999972</v>
      </c>
    </row>
    <row r="1404" spans="1:18" x14ac:dyDescent="0.25">
      <c r="A1404" s="1">
        <v>43986</v>
      </c>
      <c r="B1404">
        <f t="shared" si="273"/>
        <v>6</v>
      </c>
      <c r="C1404" t="s">
        <v>11</v>
      </c>
      <c r="D1404">
        <v>3.16</v>
      </c>
      <c r="E1404" t="s">
        <v>5</v>
      </c>
      <c r="F1404">
        <v>3.4275000000000002</v>
      </c>
      <c r="G1404">
        <f t="shared" si="274"/>
        <v>2020</v>
      </c>
      <c r="H1404">
        <f t="shared" si="275"/>
        <v>0</v>
      </c>
      <c r="I1404">
        <f t="shared" si="276"/>
        <v>0</v>
      </c>
      <c r="J1404">
        <f t="shared" si="277"/>
        <v>0</v>
      </c>
      <c r="K1404">
        <f t="shared" si="278"/>
        <v>0</v>
      </c>
      <c r="L1404">
        <f t="shared" si="279"/>
        <v>1</v>
      </c>
      <c r="M1404">
        <f t="shared" si="280"/>
        <v>0</v>
      </c>
      <c r="N1404">
        <f t="shared" si="281"/>
        <v>0</v>
      </c>
      <c r="O1404">
        <f t="shared" si="282"/>
        <v>0</v>
      </c>
      <c r="P1404">
        <f t="shared" si="283"/>
        <v>1</v>
      </c>
      <c r="Q1404">
        <f t="shared" si="284"/>
        <v>5</v>
      </c>
      <c r="R1404">
        <f t="shared" si="285"/>
        <v>-0.26750000000000007</v>
      </c>
    </row>
    <row r="1405" spans="1:18" x14ac:dyDescent="0.25">
      <c r="A1405" s="1">
        <v>43993</v>
      </c>
      <c r="B1405">
        <f t="shared" si="273"/>
        <v>6</v>
      </c>
      <c r="C1405" t="s">
        <v>11</v>
      </c>
      <c r="D1405">
        <v>3.16</v>
      </c>
      <c r="E1405" t="s">
        <v>5</v>
      </c>
      <c r="F1405">
        <v>3.4375</v>
      </c>
      <c r="G1405">
        <f t="shared" si="274"/>
        <v>2020</v>
      </c>
      <c r="H1405">
        <f t="shared" si="275"/>
        <v>0</v>
      </c>
      <c r="I1405">
        <f t="shared" si="276"/>
        <v>0</v>
      </c>
      <c r="J1405">
        <f t="shared" si="277"/>
        <v>0</v>
      </c>
      <c r="K1405">
        <f t="shared" si="278"/>
        <v>0</v>
      </c>
      <c r="L1405">
        <f t="shared" si="279"/>
        <v>1</v>
      </c>
      <c r="M1405">
        <f t="shared" si="280"/>
        <v>0</v>
      </c>
      <c r="N1405">
        <f t="shared" si="281"/>
        <v>0</v>
      </c>
      <c r="O1405">
        <f t="shared" si="282"/>
        <v>0</v>
      </c>
      <c r="P1405">
        <f t="shared" si="283"/>
        <v>1</v>
      </c>
      <c r="Q1405">
        <f t="shared" si="284"/>
        <v>5</v>
      </c>
      <c r="R1405">
        <f t="shared" si="285"/>
        <v>-0.27749999999999986</v>
      </c>
    </row>
    <row r="1406" spans="1:18" x14ac:dyDescent="0.25">
      <c r="A1406" s="1">
        <v>44000</v>
      </c>
      <c r="B1406">
        <f t="shared" si="273"/>
        <v>6</v>
      </c>
      <c r="C1406" t="s">
        <v>11</v>
      </c>
      <c r="D1406">
        <v>3.19</v>
      </c>
      <c r="E1406" t="s">
        <v>5</v>
      </c>
      <c r="F1406">
        <v>3.4275000000000002</v>
      </c>
      <c r="G1406">
        <f t="shared" si="274"/>
        <v>2020</v>
      </c>
      <c r="H1406">
        <f t="shared" si="275"/>
        <v>0</v>
      </c>
      <c r="I1406">
        <f t="shared" si="276"/>
        <v>0</v>
      </c>
      <c r="J1406">
        <f t="shared" si="277"/>
        <v>0</v>
      </c>
      <c r="K1406">
        <f t="shared" si="278"/>
        <v>0</v>
      </c>
      <c r="L1406">
        <f t="shared" si="279"/>
        <v>1</v>
      </c>
      <c r="M1406">
        <f t="shared" si="280"/>
        <v>0</v>
      </c>
      <c r="N1406">
        <f t="shared" si="281"/>
        <v>0</v>
      </c>
      <c r="O1406">
        <f t="shared" si="282"/>
        <v>0</v>
      </c>
      <c r="P1406">
        <f t="shared" si="283"/>
        <v>1</v>
      </c>
      <c r="Q1406">
        <f t="shared" si="284"/>
        <v>5</v>
      </c>
      <c r="R1406">
        <f t="shared" si="285"/>
        <v>-0.23750000000000027</v>
      </c>
    </row>
    <row r="1407" spans="1:18" x14ac:dyDescent="0.25">
      <c r="A1407" s="1">
        <v>44007</v>
      </c>
      <c r="B1407">
        <f t="shared" si="273"/>
        <v>6</v>
      </c>
      <c r="C1407" t="s">
        <v>11</v>
      </c>
      <c r="D1407">
        <v>3.11</v>
      </c>
      <c r="E1407" t="s">
        <v>5</v>
      </c>
      <c r="F1407">
        <v>3.28</v>
      </c>
      <c r="G1407">
        <f t="shared" si="274"/>
        <v>2020</v>
      </c>
      <c r="H1407">
        <f t="shared" si="275"/>
        <v>0</v>
      </c>
      <c r="I1407">
        <f t="shared" si="276"/>
        <v>0</v>
      </c>
      <c r="J1407">
        <f t="shared" si="277"/>
        <v>0</v>
      </c>
      <c r="K1407">
        <f t="shared" si="278"/>
        <v>0</v>
      </c>
      <c r="L1407">
        <f t="shared" si="279"/>
        <v>1</v>
      </c>
      <c r="M1407">
        <f t="shared" si="280"/>
        <v>0</v>
      </c>
      <c r="N1407">
        <f t="shared" si="281"/>
        <v>0</v>
      </c>
      <c r="O1407">
        <f t="shared" si="282"/>
        <v>0</v>
      </c>
      <c r="P1407">
        <f t="shared" si="283"/>
        <v>1</v>
      </c>
      <c r="Q1407">
        <f t="shared" si="284"/>
        <v>5</v>
      </c>
      <c r="R1407">
        <f t="shared" si="285"/>
        <v>-0.16999999999999993</v>
      </c>
    </row>
    <row r="1408" spans="1:18" x14ac:dyDescent="0.25">
      <c r="A1408" s="1">
        <v>43832</v>
      </c>
      <c r="B1408">
        <f t="shared" si="273"/>
        <v>1</v>
      </c>
      <c r="C1408" t="s">
        <v>11</v>
      </c>
      <c r="D1408">
        <v>4.01</v>
      </c>
      <c r="E1408" t="s">
        <v>3</v>
      </c>
      <c r="F1408">
        <v>4.04</v>
      </c>
      <c r="G1408">
        <f t="shared" si="274"/>
        <v>2020</v>
      </c>
      <c r="H1408">
        <f t="shared" si="275"/>
        <v>0</v>
      </c>
      <c r="I1408">
        <f t="shared" si="276"/>
        <v>0</v>
      </c>
      <c r="J1408">
        <f t="shared" si="277"/>
        <v>0</v>
      </c>
      <c r="K1408">
        <f t="shared" si="278"/>
        <v>0</v>
      </c>
      <c r="L1408">
        <f t="shared" si="279"/>
        <v>1</v>
      </c>
      <c r="M1408">
        <f t="shared" si="280"/>
        <v>0</v>
      </c>
      <c r="N1408">
        <f t="shared" si="281"/>
        <v>0</v>
      </c>
      <c r="O1408">
        <f t="shared" si="282"/>
        <v>0</v>
      </c>
      <c r="P1408">
        <f t="shared" si="283"/>
        <v>0</v>
      </c>
      <c r="Q1408">
        <f t="shared" si="284"/>
        <v>0</v>
      </c>
      <c r="R1408">
        <f t="shared" si="285"/>
        <v>-3.0000000000000249E-2</v>
      </c>
    </row>
    <row r="1409" spans="1:18" x14ac:dyDescent="0.25">
      <c r="A1409" s="1">
        <v>43839</v>
      </c>
      <c r="B1409">
        <f t="shared" si="273"/>
        <v>1</v>
      </c>
      <c r="C1409" t="s">
        <v>11</v>
      </c>
      <c r="D1409">
        <v>3.93</v>
      </c>
      <c r="E1409" t="s">
        <v>3</v>
      </c>
      <c r="F1409">
        <v>3.9674999999999998</v>
      </c>
      <c r="G1409">
        <f t="shared" si="274"/>
        <v>2020</v>
      </c>
      <c r="H1409">
        <f t="shared" si="275"/>
        <v>0</v>
      </c>
      <c r="I1409">
        <f t="shared" si="276"/>
        <v>0</v>
      </c>
      <c r="J1409">
        <f t="shared" si="277"/>
        <v>0</v>
      </c>
      <c r="K1409">
        <f t="shared" si="278"/>
        <v>0</v>
      </c>
      <c r="L1409">
        <f t="shared" si="279"/>
        <v>1</v>
      </c>
      <c r="M1409">
        <f t="shared" si="280"/>
        <v>0</v>
      </c>
      <c r="N1409">
        <f t="shared" si="281"/>
        <v>0</v>
      </c>
      <c r="O1409">
        <f t="shared" si="282"/>
        <v>0</v>
      </c>
      <c r="P1409">
        <f t="shared" si="283"/>
        <v>0</v>
      </c>
      <c r="Q1409">
        <f t="shared" si="284"/>
        <v>0</v>
      </c>
      <c r="R1409">
        <f t="shared" si="285"/>
        <v>-3.7499999999999645E-2</v>
      </c>
    </row>
    <row r="1410" spans="1:18" x14ac:dyDescent="0.25">
      <c r="A1410" s="1">
        <v>43846</v>
      </c>
      <c r="B1410">
        <f t="shared" ref="B1410:B1473" si="286">MONTH(A1410)</f>
        <v>1</v>
      </c>
      <c r="C1410" t="s">
        <v>11</v>
      </c>
      <c r="D1410">
        <v>3.96</v>
      </c>
      <c r="E1410" t="s">
        <v>3</v>
      </c>
      <c r="F1410">
        <v>3.89</v>
      </c>
      <c r="G1410">
        <f t="shared" ref="G1410:G1473" si="287">YEAR(A1410)</f>
        <v>2020</v>
      </c>
      <c r="H1410">
        <f t="shared" ref="H1410:H1473" si="288">IF($G1410=2016,1,0)</f>
        <v>0</v>
      </c>
      <c r="I1410">
        <f t="shared" ref="I1410:I1473" si="289">IF($G1410=2017,1,0)</f>
        <v>0</v>
      </c>
      <c r="J1410">
        <f t="shared" ref="J1410:J1473" si="290">IF($G1410=2018,1,0)</f>
        <v>0</v>
      </c>
      <c r="K1410">
        <f t="shared" ref="K1410:K1473" si="291">IF($G1410=2019,1,0)</f>
        <v>0</v>
      </c>
      <c r="L1410">
        <f t="shared" ref="L1410:L1473" si="292">IF($G1410=2020,1,0)</f>
        <v>1</v>
      </c>
      <c r="M1410">
        <f t="shared" ref="M1410:M1473" si="293">IF(C1410="North",1,0)</f>
        <v>0</v>
      </c>
      <c r="N1410">
        <f t="shared" ref="N1410:N1473" si="294">IF(C1410="East",1,0)</f>
        <v>0</v>
      </c>
      <c r="O1410">
        <f t="shared" ref="O1410:O1473" si="295">IF(E1410="Sep",1,0)</f>
        <v>0</v>
      </c>
      <c r="P1410">
        <f t="shared" ref="P1410:P1473" si="296">IF(E1410="Dec",1,0)</f>
        <v>0</v>
      </c>
      <c r="Q1410">
        <f t="shared" ref="Q1410:Q1473" si="297">B1410-1</f>
        <v>0</v>
      </c>
      <c r="R1410">
        <f t="shared" ref="R1410:R1473" si="298">D1410-F1410</f>
        <v>6.999999999999984E-2</v>
      </c>
    </row>
    <row r="1411" spans="1:18" x14ac:dyDescent="0.25">
      <c r="A1411" s="1">
        <v>43853</v>
      </c>
      <c r="B1411">
        <f t="shared" si="286"/>
        <v>1</v>
      </c>
      <c r="C1411" t="s">
        <v>11</v>
      </c>
      <c r="D1411">
        <v>3.95</v>
      </c>
      <c r="E1411" t="s">
        <v>3</v>
      </c>
      <c r="F1411">
        <v>4.0324999999999998</v>
      </c>
      <c r="G1411">
        <f t="shared" si="287"/>
        <v>2020</v>
      </c>
      <c r="H1411">
        <f t="shared" si="288"/>
        <v>0</v>
      </c>
      <c r="I1411">
        <f t="shared" si="289"/>
        <v>0</v>
      </c>
      <c r="J1411">
        <f t="shared" si="290"/>
        <v>0</v>
      </c>
      <c r="K1411">
        <f t="shared" si="291"/>
        <v>0</v>
      </c>
      <c r="L1411">
        <f t="shared" si="292"/>
        <v>1</v>
      </c>
      <c r="M1411">
        <f t="shared" si="293"/>
        <v>0</v>
      </c>
      <c r="N1411">
        <f t="shared" si="294"/>
        <v>0</v>
      </c>
      <c r="O1411">
        <f t="shared" si="295"/>
        <v>0</v>
      </c>
      <c r="P1411">
        <f t="shared" si="296"/>
        <v>0</v>
      </c>
      <c r="Q1411">
        <f t="shared" si="297"/>
        <v>0</v>
      </c>
      <c r="R1411">
        <f t="shared" si="298"/>
        <v>-8.2499999999999574E-2</v>
      </c>
    </row>
    <row r="1412" spans="1:18" x14ac:dyDescent="0.25">
      <c r="A1412" s="1">
        <v>43860</v>
      </c>
      <c r="B1412">
        <f t="shared" si="286"/>
        <v>1</v>
      </c>
      <c r="C1412" t="s">
        <v>11</v>
      </c>
      <c r="D1412">
        <v>3.81</v>
      </c>
      <c r="E1412" t="s">
        <v>3</v>
      </c>
      <c r="F1412">
        <v>3.895</v>
      </c>
      <c r="G1412">
        <f t="shared" si="287"/>
        <v>2020</v>
      </c>
      <c r="H1412">
        <f t="shared" si="288"/>
        <v>0</v>
      </c>
      <c r="I1412">
        <f t="shared" si="289"/>
        <v>0</v>
      </c>
      <c r="J1412">
        <f t="shared" si="290"/>
        <v>0</v>
      </c>
      <c r="K1412">
        <f t="shared" si="291"/>
        <v>0</v>
      </c>
      <c r="L1412">
        <f t="shared" si="292"/>
        <v>1</v>
      </c>
      <c r="M1412">
        <f t="shared" si="293"/>
        <v>0</v>
      </c>
      <c r="N1412">
        <f t="shared" si="294"/>
        <v>0</v>
      </c>
      <c r="O1412">
        <f t="shared" si="295"/>
        <v>0</v>
      </c>
      <c r="P1412">
        <f t="shared" si="296"/>
        <v>0</v>
      </c>
      <c r="Q1412">
        <f t="shared" si="297"/>
        <v>0</v>
      </c>
      <c r="R1412">
        <f t="shared" si="298"/>
        <v>-8.4999999999999964E-2</v>
      </c>
    </row>
    <row r="1413" spans="1:18" x14ac:dyDescent="0.25">
      <c r="A1413" s="1">
        <v>43867</v>
      </c>
      <c r="B1413">
        <f t="shared" si="286"/>
        <v>2</v>
      </c>
      <c r="C1413" t="s">
        <v>11</v>
      </c>
      <c r="D1413">
        <v>3.95</v>
      </c>
      <c r="E1413" t="s">
        <v>3</v>
      </c>
      <c r="F1413">
        <v>3.88</v>
      </c>
      <c r="G1413">
        <f t="shared" si="287"/>
        <v>2020</v>
      </c>
      <c r="H1413">
        <f t="shared" si="288"/>
        <v>0</v>
      </c>
      <c r="I1413">
        <f t="shared" si="289"/>
        <v>0</v>
      </c>
      <c r="J1413">
        <f t="shared" si="290"/>
        <v>0</v>
      </c>
      <c r="K1413">
        <f t="shared" si="291"/>
        <v>0</v>
      </c>
      <c r="L1413">
        <f t="shared" si="292"/>
        <v>1</v>
      </c>
      <c r="M1413">
        <f t="shared" si="293"/>
        <v>0</v>
      </c>
      <c r="N1413">
        <f t="shared" si="294"/>
        <v>0</v>
      </c>
      <c r="O1413">
        <f t="shared" si="295"/>
        <v>0</v>
      </c>
      <c r="P1413">
        <f t="shared" si="296"/>
        <v>0</v>
      </c>
      <c r="Q1413">
        <f t="shared" si="297"/>
        <v>1</v>
      </c>
      <c r="R1413">
        <f t="shared" si="298"/>
        <v>7.0000000000000284E-2</v>
      </c>
    </row>
    <row r="1414" spans="1:18" x14ac:dyDescent="0.25">
      <c r="A1414" s="1">
        <v>43874</v>
      </c>
      <c r="B1414">
        <f t="shared" si="286"/>
        <v>2</v>
      </c>
      <c r="C1414" t="s">
        <v>11</v>
      </c>
      <c r="D1414">
        <v>3.95</v>
      </c>
      <c r="E1414" t="s">
        <v>3</v>
      </c>
      <c r="F1414">
        <v>3.8875000000000002</v>
      </c>
      <c r="G1414">
        <f t="shared" si="287"/>
        <v>2020</v>
      </c>
      <c r="H1414">
        <f t="shared" si="288"/>
        <v>0</v>
      </c>
      <c r="I1414">
        <f t="shared" si="289"/>
        <v>0</v>
      </c>
      <c r="J1414">
        <f t="shared" si="290"/>
        <v>0</v>
      </c>
      <c r="K1414">
        <f t="shared" si="291"/>
        <v>0</v>
      </c>
      <c r="L1414">
        <f t="shared" si="292"/>
        <v>1</v>
      </c>
      <c r="M1414">
        <f t="shared" si="293"/>
        <v>0</v>
      </c>
      <c r="N1414">
        <f t="shared" si="294"/>
        <v>0</v>
      </c>
      <c r="O1414">
        <f t="shared" si="295"/>
        <v>0</v>
      </c>
      <c r="P1414">
        <f t="shared" si="296"/>
        <v>0</v>
      </c>
      <c r="Q1414">
        <f t="shared" si="297"/>
        <v>1</v>
      </c>
      <c r="R1414">
        <f t="shared" si="298"/>
        <v>6.25E-2</v>
      </c>
    </row>
    <row r="1415" spans="1:18" x14ac:dyDescent="0.25">
      <c r="A1415" s="1">
        <v>43881</v>
      </c>
      <c r="B1415">
        <f t="shared" si="286"/>
        <v>2</v>
      </c>
      <c r="C1415" t="s">
        <v>11</v>
      </c>
      <c r="D1415">
        <v>3.94</v>
      </c>
      <c r="E1415" t="s">
        <v>3</v>
      </c>
      <c r="F1415">
        <v>3.855</v>
      </c>
      <c r="G1415">
        <f t="shared" si="287"/>
        <v>2020</v>
      </c>
      <c r="H1415">
        <f t="shared" si="288"/>
        <v>0</v>
      </c>
      <c r="I1415">
        <f t="shared" si="289"/>
        <v>0</v>
      </c>
      <c r="J1415">
        <f t="shared" si="290"/>
        <v>0</v>
      </c>
      <c r="K1415">
        <f t="shared" si="291"/>
        <v>0</v>
      </c>
      <c r="L1415">
        <f t="shared" si="292"/>
        <v>1</v>
      </c>
      <c r="M1415">
        <f t="shared" si="293"/>
        <v>0</v>
      </c>
      <c r="N1415">
        <f t="shared" si="294"/>
        <v>0</v>
      </c>
      <c r="O1415">
        <f t="shared" si="295"/>
        <v>0</v>
      </c>
      <c r="P1415">
        <f t="shared" si="296"/>
        <v>0</v>
      </c>
      <c r="Q1415">
        <f t="shared" si="297"/>
        <v>1</v>
      </c>
      <c r="R1415">
        <f t="shared" si="298"/>
        <v>8.4999999999999964E-2</v>
      </c>
    </row>
    <row r="1416" spans="1:18" x14ac:dyDescent="0.25">
      <c r="A1416" s="1">
        <v>43888</v>
      </c>
      <c r="B1416">
        <f t="shared" si="286"/>
        <v>2</v>
      </c>
      <c r="C1416" t="s">
        <v>11</v>
      </c>
      <c r="D1416">
        <v>3.8</v>
      </c>
      <c r="E1416" t="s">
        <v>3</v>
      </c>
      <c r="F1416">
        <v>3.7250000000000001</v>
      </c>
      <c r="G1416">
        <f t="shared" si="287"/>
        <v>2020</v>
      </c>
      <c r="H1416">
        <f t="shared" si="288"/>
        <v>0</v>
      </c>
      <c r="I1416">
        <f t="shared" si="289"/>
        <v>0</v>
      </c>
      <c r="J1416">
        <f t="shared" si="290"/>
        <v>0</v>
      </c>
      <c r="K1416">
        <f t="shared" si="291"/>
        <v>0</v>
      </c>
      <c r="L1416">
        <f t="shared" si="292"/>
        <v>1</v>
      </c>
      <c r="M1416">
        <f t="shared" si="293"/>
        <v>0</v>
      </c>
      <c r="N1416">
        <f t="shared" si="294"/>
        <v>0</v>
      </c>
      <c r="O1416">
        <f t="shared" si="295"/>
        <v>0</v>
      </c>
      <c r="P1416">
        <f t="shared" si="296"/>
        <v>0</v>
      </c>
      <c r="Q1416">
        <f t="shared" si="297"/>
        <v>1</v>
      </c>
      <c r="R1416">
        <f t="shared" si="298"/>
        <v>7.4999999999999734E-2</v>
      </c>
    </row>
    <row r="1417" spans="1:18" x14ac:dyDescent="0.25">
      <c r="A1417" s="1">
        <v>43895</v>
      </c>
      <c r="B1417">
        <f t="shared" si="286"/>
        <v>3</v>
      </c>
      <c r="C1417" t="s">
        <v>11</v>
      </c>
      <c r="D1417">
        <v>4</v>
      </c>
      <c r="E1417" t="s">
        <v>3</v>
      </c>
      <c r="F1417">
        <v>3.8374999999999999</v>
      </c>
      <c r="G1417">
        <f t="shared" si="287"/>
        <v>2020</v>
      </c>
      <c r="H1417">
        <f t="shared" si="288"/>
        <v>0</v>
      </c>
      <c r="I1417">
        <f t="shared" si="289"/>
        <v>0</v>
      </c>
      <c r="J1417">
        <f t="shared" si="290"/>
        <v>0</v>
      </c>
      <c r="K1417">
        <f t="shared" si="291"/>
        <v>0</v>
      </c>
      <c r="L1417">
        <f t="shared" si="292"/>
        <v>1</v>
      </c>
      <c r="M1417">
        <f t="shared" si="293"/>
        <v>0</v>
      </c>
      <c r="N1417">
        <f t="shared" si="294"/>
        <v>0</v>
      </c>
      <c r="O1417">
        <f t="shared" si="295"/>
        <v>0</v>
      </c>
      <c r="P1417">
        <f t="shared" si="296"/>
        <v>0</v>
      </c>
      <c r="Q1417">
        <f t="shared" si="297"/>
        <v>2</v>
      </c>
      <c r="R1417">
        <f t="shared" si="298"/>
        <v>0.16250000000000009</v>
      </c>
    </row>
    <row r="1418" spans="1:18" x14ac:dyDescent="0.25">
      <c r="A1418" s="1">
        <v>43902</v>
      </c>
      <c r="B1418">
        <f t="shared" si="286"/>
        <v>3</v>
      </c>
      <c r="C1418" t="s">
        <v>11</v>
      </c>
      <c r="D1418">
        <v>3.84</v>
      </c>
      <c r="E1418" t="s">
        <v>3</v>
      </c>
      <c r="F1418">
        <v>3.6875</v>
      </c>
      <c r="G1418">
        <f t="shared" si="287"/>
        <v>2020</v>
      </c>
      <c r="H1418">
        <f t="shared" si="288"/>
        <v>0</v>
      </c>
      <c r="I1418">
        <f t="shared" si="289"/>
        <v>0</v>
      </c>
      <c r="J1418">
        <f t="shared" si="290"/>
        <v>0</v>
      </c>
      <c r="K1418">
        <f t="shared" si="291"/>
        <v>0</v>
      </c>
      <c r="L1418">
        <f t="shared" si="292"/>
        <v>1</v>
      </c>
      <c r="M1418">
        <f t="shared" si="293"/>
        <v>0</v>
      </c>
      <c r="N1418">
        <f t="shared" si="294"/>
        <v>0</v>
      </c>
      <c r="O1418">
        <f t="shared" si="295"/>
        <v>0</v>
      </c>
      <c r="P1418">
        <f t="shared" si="296"/>
        <v>0</v>
      </c>
      <c r="Q1418">
        <f t="shared" si="297"/>
        <v>2</v>
      </c>
      <c r="R1418">
        <f t="shared" si="298"/>
        <v>0.15249999999999986</v>
      </c>
    </row>
    <row r="1419" spans="1:18" x14ac:dyDescent="0.25">
      <c r="A1419" s="1">
        <v>43909</v>
      </c>
      <c r="B1419">
        <f t="shared" si="286"/>
        <v>3</v>
      </c>
      <c r="C1419" t="s">
        <v>11</v>
      </c>
      <c r="D1419">
        <v>3.67</v>
      </c>
      <c r="E1419" t="s">
        <v>3</v>
      </c>
      <c r="F1419">
        <v>3.51</v>
      </c>
      <c r="G1419">
        <f t="shared" si="287"/>
        <v>2020</v>
      </c>
      <c r="H1419">
        <f t="shared" si="288"/>
        <v>0</v>
      </c>
      <c r="I1419">
        <f t="shared" si="289"/>
        <v>0</v>
      </c>
      <c r="J1419">
        <f t="shared" si="290"/>
        <v>0</v>
      </c>
      <c r="K1419">
        <f t="shared" si="291"/>
        <v>0</v>
      </c>
      <c r="L1419">
        <f t="shared" si="292"/>
        <v>1</v>
      </c>
      <c r="M1419">
        <f t="shared" si="293"/>
        <v>0</v>
      </c>
      <c r="N1419">
        <f t="shared" si="294"/>
        <v>0</v>
      </c>
      <c r="O1419">
        <f t="shared" si="295"/>
        <v>0</v>
      </c>
      <c r="P1419">
        <f t="shared" si="296"/>
        <v>0</v>
      </c>
      <c r="Q1419">
        <f t="shared" si="297"/>
        <v>2</v>
      </c>
      <c r="R1419">
        <f t="shared" si="298"/>
        <v>0.16000000000000014</v>
      </c>
    </row>
    <row r="1420" spans="1:18" x14ac:dyDescent="0.25">
      <c r="A1420" s="1">
        <v>43916</v>
      </c>
      <c r="B1420">
        <f t="shared" si="286"/>
        <v>3</v>
      </c>
      <c r="C1420" t="s">
        <v>11</v>
      </c>
      <c r="D1420">
        <v>3.7</v>
      </c>
      <c r="E1420" t="s">
        <v>3</v>
      </c>
      <c r="F1420">
        <v>3.5425</v>
      </c>
      <c r="G1420">
        <f t="shared" si="287"/>
        <v>2020</v>
      </c>
      <c r="H1420">
        <f t="shared" si="288"/>
        <v>0</v>
      </c>
      <c r="I1420">
        <f t="shared" si="289"/>
        <v>0</v>
      </c>
      <c r="J1420">
        <f t="shared" si="290"/>
        <v>0</v>
      </c>
      <c r="K1420">
        <f t="shared" si="291"/>
        <v>0</v>
      </c>
      <c r="L1420">
        <f t="shared" si="292"/>
        <v>1</v>
      </c>
      <c r="M1420">
        <f t="shared" si="293"/>
        <v>0</v>
      </c>
      <c r="N1420">
        <f t="shared" si="294"/>
        <v>0</v>
      </c>
      <c r="O1420">
        <f t="shared" si="295"/>
        <v>0</v>
      </c>
      <c r="P1420">
        <f t="shared" si="296"/>
        <v>0</v>
      </c>
      <c r="Q1420">
        <f t="shared" si="297"/>
        <v>2</v>
      </c>
      <c r="R1420">
        <f t="shared" si="298"/>
        <v>0.1575000000000002</v>
      </c>
    </row>
    <row r="1421" spans="1:18" x14ac:dyDescent="0.25">
      <c r="A1421" s="1">
        <v>43923</v>
      </c>
      <c r="B1421">
        <f t="shared" si="286"/>
        <v>4</v>
      </c>
      <c r="C1421" t="s">
        <v>11</v>
      </c>
      <c r="D1421">
        <v>3.58</v>
      </c>
      <c r="E1421" t="s">
        <v>3</v>
      </c>
      <c r="F1421">
        <v>3.3849999999999998</v>
      </c>
      <c r="G1421">
        <f t="shared" si="287"/>
        <v>2020</v>
      </c>
      <c r="H1421">
        <f t="shared" si="288"/>
        <v>0</v>
      </c>
      <c r="I1421">
        <f t="shared" si="289"/>
        <v>0</v>
      </c>
      <c r="J1421">
        <f t="shared" si="290"/>
        <v>0</v>
      </c>
      <c r="K1421">
        <f t="shared" si="291"/>
        <v>0</v>
      </c>
      <c r="L1421">
        <f t="shared" si="292"/>
        <v>1</v>
      </c>
      <c r="M1421">
        <f t="shared" si="293"/>
        <v>0</v>
      </c>
      <c r="N1421">
        <f t="shared" si="294"/>
        <v>0</v>
      </c>
      <c r="O1421">
        <f t="shared" si="295"/>
        <v>0</v>
      </c>
      <c r="P1421">
        <f t="shared" si="296"/>
        <v>0</v>
      </c>
      <c r="Q1421">
        <f t="shared" si="297"/>
        <v>3</v>
      </c>
      <c r="R1421">
        <f t="shared" si="298"/>
        <v>0.19500000000000028</v>
      </c>
    </row>
    <row r="1422" spans="1:18" x14ac:dyDescent="0.25">
      <c r="A1422" s="1">
        <v>43930</v>
      </c>
      <c r="B1422">
        <f t="shared" si="286"/>
        <v>4</v>
      </c>
      <c r="C1422" t="s">
        <v>11</v>
      </c>
      <c r="D1422">
        <v>3.41</v>
      </c>
      <c r="E1422" t="s">
        <v>3</v>
      </c>
      <c r="F1422">
        <v>3.3675000000000002</v>
      </c>
      <c r="G1422">
        <f t="shared" si="287"/>
        <v>2020</v>
      </c>
      <c r="H1422">
        <f t="shared" si="288"/>
        <v>0</v>
      </c>
      <c r="I1422">
        <f t="shared" si="289"/>
        <v>0</v>
      </c>
      <c r="J1422">
        <f t="shared" si="290"/>
        <v>0</v>
      </c>
      <c r="K1422">
        <f t="shared" si="291"/>
        <v>0</v>
      </c>
      <c r="L1422">
        <f t="shared" si="292"/>
        <v>1</v>
      </c>
      <c r="M1422">
        <f t="shared" si="293"/>
        <v>0</v>
      </c>
      <c r="N1422">
        <f t="shared" si="294"/>
        <v>0</v>
      </c>
      <c r="O1422">
        <f t="shared" si="295"/>
        <v>0</v>
      </c>
      <c r="P1422">
        <f t="shared" si="296"/>
        <v>0</v>
      </c>
      <c r="Q1422">
        <f t="shared" si="297"/>
        <v>3</v>
      </c>
      <c r="R1422">
        <f t="shared" si="298"/>
        <v>4.2499999999999982E-2</v>
      </c>
    </row>
    <row r="1423" spans="1:18" x14ac:dyDescent="0.25">
      <c r="A1423" s="1">
        <v>43937</v>
      </c>
      <c r="B1423">
        <f t="shared" si="286"/>
        <v>4</v>
      </c>
      <c r="C1423" t="s">
        <v>11</v>
      </c>
      <c r="D1423">
        <v>3.32</v>
      </c>
      <c r="E1423" t="s">
        <v>3</v>
      </c>
      <c r="F1423">
        <v>3.2625000000000002</v>
      </c>
      <c r="G1423">
        <f t="shared" si="287"/>
        <v>2020</v>
      </c>
      <c r="H1423">
        <f t="shared" si="288"/>
        <v>0</v>
      </c>
      <c r="I1423">
        <f t="shared" si="289"/>
        <v>0</v>
      </c>
      <c r="J1423">
        <f t="shared" si="290"/>
        <v>0</v>
      </c>
      <c r="K1423">
        <f t="shared" si="291"/>
        <v>0</v>
      </c>
      <c r="L1423">
        <f t="shared" si="292"/>
        <v>1</v>
      </c>
      <c r="M1423">
        <f t="shared" si="293"/>
        <v>0</v>
      </c>
      <c r="N1423">
        <f t="shared" si="294"/>
        <v>0</v>
      </c>
      <c r="O1423">
        <f t="shared" si="295"/>
        <v>0</v>
      </c>
      <c r="P1423">
        <f t="shared" si="296"/>
        <v>0</v>
      </c>
      <c r="Q1423">
        <f t="shared" si="297"/>
        <v>3</v>
      </c>
      <c r="R1423">
        <f t="shared" si="298"/>
        <v>5.7499999999999662E-2</v>
      </c>
    </row>
    <row r="1424" spans="1:18" x14ac:dyDescent="0.25">
      <c r="A1424" s="1">
        <v>43944</v>
      </c>
      <c r="B1424">
        <f t="shared" si="286"/>
        <v>4</v>
      </c>
      <c r="C1424" t="s">
        <v>11</v>
      </c>
      <c r="D1424">
        <v>3.24</v>
      </c>
      <c r="E1424" t="s">
        <v>3</v>
      </c>
      <c r="F1424">
        <v>3.26</v>
      </c>
      <c r="G1424">
        <f t="shared" si="287"/>
        <v>2020</v>
      </c>
      <c r="H1424">
        <f t="shared" si="288"/>
        <v>0</v>
      </c>
      <c r="I1424">
        <f t="shared" si="289"/>
        <v>0</v>
      </c>
      <c r="J1424">
        <f t="shared" si="290"/>
        <v>0</v>
      </c>
      <c r="K1424">
        <f t="shared" si="291"/>
        <v>0</v>
      </c>
      <c r="L1424">
        <f t="shared" si="292"/>
        <v>1</v>
      </c>
      <c r="M1424">
        <f t="shared" si="293"/>
        <v>0</v>
      </c>
      <c r="N1424">
        <f t="shared" si="294"/>
        <v>0</v>
      </c>
      <c r="O1424">
        <f t="shared" si="295"/>
        <v>0</v>
      </c>
      <c r="P1424">
        <f t="shared" si="296"/>
        <v>0</v>
      </c>
      <c r="Q1424">
        <f t="shared" si="297"/>
        <v>3</v>
      </c>
      <c r="R1424">
        <f t="shared" si="298"/>
        <v>-1.9999999999999574E-2</v>
      </c>
    </row>
    <row r="1425" spans="1:18" x14ac:dyDescent="0.25">
      <c r="A1425" s="1">
        <v>43951</v>
      </c>
      <c r="B1425">
        <f t="shared" si="286"/>
        <v>4</v>
      </c>
      <c r="C1425" t="s">
        <v>11</v>
      </c>
      <c r="D1425">
        <v>3.27</v>
      </c>
      <c r="E1425" t="s">
        <v>3</v>
      </c>
      <c r="F1425">
        <v>3.2</v>
      </c>
      <c r="G1425">
        <f t="shared" si="287"/>
        <v>2020</v>
      </c>
      <c r="H1425">
        <f t="shared" si="288"/>
        <v>0</v>
      </c>
      <c r="I1425">
        <f t="shared" si="289"/>
        <v>0</v>
      </c>
      <c r="J1425">
        <f t="shared" si="290"/>
        <v>0</v>
      </c>
      <c r="K1425">
        <f t="shared" si="291"/>
        <v>0</v>
      </c>
      <c r="L1425">
        <f t="shared" si="292"/>
        <v>1</v>
      </c>
      <c r="M1425">
        <f t="shared" si="293"/>
        <v>0</v>
      </c>
      <c r="N1425">
        <f t="shared" si="294"/>
        <v>0</v>
      </c>
      <c r="O1425">
        <f t="shared" si="295"/>
        <v>0</v>
      </c>
      <c r="P1425">
        <f t="shared" si="296"/>
        <v>0</v>
      </c>
      <c r="Q1425">
        <f t="shared" si="297"/>
        <v>3</v>
      </c>
      <c r="R1425">
        <f t="shared" si="298"/>
        <v>6.999999999999984E-2</v>
      </c>
    </row>
    <row r="1426" spans="1:18" x14ac:dyDescent="0.25">
      <c r="A1426" s="1">
        <v>43958</v>
      </c>
      <c r="B1426">
        <f t="shared" si="286"/>
        <v>5</v>
      </c>
      <c r="C1426" t="s">
        <v>11</v>
      </c>
      <c r="D1426">
        <v>3.28</v>
      </c>
      <c r="E1426" t="s">
        <v>3</v>
      </c>
      <c r="F1426">
        <v>3.18</v>
      </c>
      <c r="G1426">
        <f t="shared" si="287"/>
        <v>2020</v>
      </c>
      <c r="H1426">
        <f t="shared" si="288"/>
        <v>0</v>
      </c>
      <c r="I1426">
        <f t="shared" si="289"/>
        <v>0</v>
      </c>
      <c r="J1426">
        <f t="shared" si="290"/>
        <v>0</v>
      </c>
      <c r="K1426">
        <f t="shared" si="291"/>
        <v>0</v>
      </c>
      <c r="L1426">
        <f t="shared" si="292"/>
        <v>1</v>
      </c>
      <c r="M1426">
        <f t="shared" si="293"/>
        <v>0</v>
      </c>
      <c r="N1426">
        <f t="shared" si="294"/>
        <v>0</v>
      </c>
      <c r="O1426">
        <f t="shared" si="295"/>
        <v>0</v>
      </c>
      <c r="P1426">
        <f t="shared" si="296"/>
        <v>0</v>
      </c>
      <c r="Q1426">
        <f t="shared" si="297"/>
        <v>4</v>
      </c>
      <c r="R1426">
        <f t="shared" si="298"/>
        <v>9.9999999999999645E-2</v>
      </c>
    </row>
    <row r="1427" spans="1:18" x14ac:dyDescent="0.25">
      <c r="A1427" s="1">
        <v>43965</v>
      </c>
      <c r="B1427">
        <f t="shared" si="286"/>
        <v>5</v>
      </c>
      <c r="C1427" t="s">
        <v>11</v>
      </c>
      <c r="D1427">
        <v>3.21</v>
      </c>
      <c r="E1427" t="s">
        <v>3</v>
      </c>
      <c r="F1427">
        <v>3.1749999999999998</v>
      </c>
      <c r="G1427">
        <f t="shared" si="287"/>
        <v>2020</v>
      </c>
      <c r="H1427">
        <f t="shared" si="288"/>
        <v>0</v>
      </c>
      <c r="I1427">
        <f t="shared" si="289"/>
        <v>0</v>
      </c>
      <c r="J1427">
        <f t="shared" si="290"/>
        <v>0</v>
      </c>
      <c r="K1427">
        <f t="shared" si="291"/>
        <v>0</v>
      </c>
      <c r="L1427">
        <f t="shared" si="292"/>
        <v>1</v>
      </c>
      <c r="M1427">
        <f t="shared" si="293"/>
        <v>0</v>
      </c>
      <c r="N1427">
        <f t="shared" si="294"/>
        <v>0</v>
      </c>
      <c r="O1427">
        <f t="shared" si="295"/>
        <v>0</v>
      </c>
      <c r="P1427">
        <f t="shared" si="296"/>
        <v>0</v>
      </c>
      <c r="Q1427">
        <f t="shared" si="297"/>
        <v>4</v>
      </c>
      <c r="R1427">
        <f t="shared" si="298"/>
        <v>3.5000000000000142E-2</v>
      </c>
    </row>
    <row r="1428" spans="1:18" x14ac:dyDescent="0.25">
      <c r="A1428" s="1">
        <v>43972</v>
      </c>
      <c r="B1428">
        <f t="shared" si="286"/>
        <v>5</v>
      </c>
      <c r="C1428" t="s">
        <v>11</v>
      </c>
      <c r="D1428">
        <v>3.2</v>
      </c>
      <c r="E1428" t="s">
        <v>3</v>
      </c>
      <c r="F1428">
        <v>3.1775000000000002</v>
      </c>
      <c r="G1428">
        <f t="shared" si="287"/>
        <v>2020</v>
      </c>
      <c r="H1428">
        <f t="shared" si="288"/>
        <v>0</v>
      </c>
      <c r="I1428">
        <f t="shared" si="289"/>
        <v>0</v>
      </c>
      <c r="J1428">
        <f t="shared" si="290"/>
        <v>0</v>
      </c>
      <c r="K1428">
        <f t="shared" si="291"/>
        <v>0</v>
      </c>
      <c r="L1428">
        <f t="shared" si="292"/>
        <v>1</v>
      </c>
      <c r="M1428">
        <f t="shared" si="293"/>
        <v>0</v>
      </c>
      <c r="N1428">
        <f t="shared" si="294"/>
        <v>0</v>
      </c>
      <c r="O1428">
        <f t="shared" si="295"/>
        <v>0</v>
      </c>
      <c r="P1428">
        <f t="shared" si="296"/>
        <v>0</v>
      </c>
      <c r="Q1428">
        <f t="shared" si="297"/>
        <v>4</v>
      </c>
      <c r="R1428">
        <f t="shared" si="298"/>
        <v>2.2499999999999964E-2</v>
      </c>
    </row>
    <row r="1429" spans="1:18" x14ac:dyDescent="0.25">
      <c r="A1429" s="1">
        <v>43979</v>
      </c>
      <c r="B1429">
        <f t="shared" si="286"/>
        <v>5</v>
      </c>
      <c r="C1429" t="s">
        <v>11</v>
      </c>
      <c r="D1429">
        <v>2.91</v>
      </c>
      <c r="E1429" t="s">
        <v>3</v>
      </c>
      <c r="F1429">
        <v>3.2749999999999999</v>
      </c>
      <c r="G1429">
        <f t="shared" si="287"/>
        <v>2020</v>
      </c>
      <c r="H1429">
        <f t="shared" si="288"/>
        <v>0</v>
      </c>
      <c r="I1429">
        <f t="shared" si="289"/>
        <v>0</v>
      </c>
      <c r="J1429">
        <f t="shared" si="290"/>
        <v>0</v>
      </c>
      <c r="K1429">
        <f t="shared" si="291"/>
        <v>0</v>
      </c>
      <c r="L1429">
        <f t="shared" si="292"/>
        <v>1</v>
      </c>
      <c r="M1429">
        <f t="shared" si="293"/>
        <v>0</v>
      </c>
      <c r="N1429">
        <f t="shared" si="294"/>
        <v>0</v>
      </c>
      <c r="O1429">
        <f t="shared" si="295"/>
        <v>0</v>
      </c>
      <c r="P1429">
        <f t="shared" si="296"/>
        <v>0</v>
      </c>
      <c r="Q1429">
        <f t="shared" si="297"/>
        <v>4</v>
      </c>
      <c r="R1429">
        <f t="shared" si="298"/>
        <v>-0.36499999999999977</v>
      </c>
    </row>
    <row r="1430" spans="1:18" x14ac:dyDescent="0.25">
      <c r="A1430" s="1">
        <v>43986</v>
      </c>
      <c r="B1430">
        <f t="shared" si="286"/>
        <v>6</v>
      </c>
      <c r="C1430" t="s">
        <v>11</v>
      </c>
      <c r="D1430">
        <v>3.16</v>
      </c>
      <c r="E1430" t="s">
        <v>3</v>
      </c>
      <c r="F1430">
        <v>3.29</v>
      </c>
      <c r="G1430">
        <f t="shared" si="287"/>
        <v>2020</v>
      </c>
      <c r="H1430">
        <f t="shared" si="288"/>
        <v>0</v>
      </c>
      <c r="I1430">
        <f t="shared" si="289"/>
        <v>0</v>
      </c>
      <c r="J1430">
        <f t="shared" si="290"/>
        <v>0</v>
      </c>
      <c r="K1430">
        <f t="shared" si="291"/>
        <v>0</v>
      </c>
      <c r="L1430">
        <f t="shared" si="292"/>
        <v>1</v>
      </c>
      <c r="M1430">
        <f t="shared" si="293"/>
        <v>0</v>
      </c>
      <c r="N1430">
        <f t="shared" si="294"/>
        <v>0</v>
      </c>
      <c r="O1430">
        <f t="shared" si="295"/>
        <v>0</v>
      </c>
      <c r="P1430">
        <f t="shared" si="296"/>
        <v>0</v>
      </c>
      <c r="Q1430">
        <f t="shared" si="297"/>
        <v>5</v>
      </c>
      <c r="R1430">
        <f t="shared" si="298"/>
        <v>-0.12999999999999989</v>
      </c>
    </row>
    <row r="1431" spans="1:18" x14ac:dyDescent="0.25">
      <c r="A1431" s="1">
        <v>43993</v>
      </c>
      <c r="B1431">
        <f t="shared" si="286"/>
        <v>6</v>
      </c>
      <c r="C1431" t="s">
        <v>11</v>
      </c>
      <c r="D1431">
        <v>3.16</v>
      </c>
      <c r="E1431" t="s">
        <v>3</v>
      </c>
      <c r="F1431">
        <v>3.2974999999999999</v>
      </c>
      <c r="G1431">
        <f t="shared" si="287"/>
        <v>2020</v>
      </c>
      <c r="H1431">
        <f t="shared" si="288"/>
        <v>0</v>
      </c>
      <c r="I1431">
        <f t="shared" si="289"/>
        <v>0</v>
      </c>
      <c r="J1431">
        <f t="shared" si="290"/>
        <v>0</v>
      </c>
      <c r="K1431">
        <f t="shared" si="291"/>
        <v>0</v>
      </c>
      <c r="L1431">
        <f t="shared" si="292"/>
        <v>1</v>
      </c>
      <c r="M1431">
        <f t="shared" si="293"/>
        <v>0</v>
      </c>
      <c r="N1431">
        <f t="shared" si="294"/>
        <v>0</v>
      </c>
      <c r="O1431">
        <f t="shared" si="295"/>
        <v>0</v>
      </c>
      <c r="P1431">
        <f t="shared" si="296"/>
        <v>0</v>
      </c>
      <c r="Q1431">
        <f t="shared" si="297"/>
        <v>5</v>
      </c>
      <c r="R1431">
        <f t="shared" si="298"/>
        <v>-0.13749999999999973</v>
      </c>
    </row>
    <row r="1432" spans="1:18" x14ac:dyDescent="0.25">
      <c r="A1432" s="1">
        <v>44000</v>
      </c>
      <c r="B1432">
        <f t="shared" si="286"/>
        <v>6</v>
      </c>
      <c r="C1432" t="s">
        <v>11</v>
      </c>
      <c r="D1432">
        <v>3.19</v>
      </c>
      <c r="E1432" t="s">
        <v>3</v>
      </c>
      <c r="F1432">
        <v>3.31</v>
      </c>
      <c r="G1432">
        <f t="shared" si="287"/>
        <v>2020</v>
      </c>
      <c r="H1432">
        <f t="shared" si="288"/>
        <v>0</v>
      </c>
      <c r="I1432">
        <f t="shared" si="289"/>
        <v>0</v>
      </c>
      <c r="J1432">
        <f t="shared" si="290"/>
        <v>0</v>
      </c>
      <c r="K1432">
        <f t="shared" si="291"/>
        <v>0</v>
      </c>
      <c r="L1432">
        <f t="shared" si="292"/>
        <v>1</v>
      </c>
      <c r="M1432">
        <f t="shared" si="293"/>
        <v>0</v>
      </c>
      <c r="N1432">
        <f t="shared" si="294"/>
        <v>0</v>
      </c>
      <c r="O1432">
        <f t="shared" si="295"/>
        <v>0</v>
      </c>
      <c r="P1432">
        <f t="shared" si="296"/>
        <v>0</v>
      </c>
      <c r="Q1432">
        <f t="shared" si="297"/>
        <v>5</v>
      </c>
      <c r="R1432">
        <f t="shared" si="298"/>
        <v>-0.12000000000000011</v>
      </c>
    </row>
    <row r="1433" spans="1:18" x14ac:dyDescent="0.25">
      <c r="A1433" s="1">
        <v>44007</v>
      </c>
      <c r="B1433">
        <f t="shared" si="286"/>
        <v>6</v>
      </c>
      <c r="C1433" t="s">
        <v>11</v>
      </c>
      <c r="D1433">
        <v>3.11</v>
      </c>
      <c r="E1433" t="s">
        <v>3</v>
      </c>
      <c r="F1433">
        <v>3.1724999999999999</v>
      </c>
      <c r="G1433">
        <f t="shared" si="287"/>
        <v>2020</v>
      </c>
      <c r="H1433">
        <f t="shared" si="288"/>
        <v>0</v>
      </c>
      <c r="I1433">
        <f t="shared" si="289"/>
        <v>0</v>
      </c>
      <c r="J1433">
        <f t="shared" si="290"/>
        <v>0</v>
      </c>
      <c r="K1433">
        <f t="shared" si="291"/>
        <v>0</v>
      </c>
      <c r="L1433">
        <f t="shared" si="292"/>
        <v>1</v>
      </c>
      <c r="M1433">
        <f t="shared" si="293"/>
        <v>0</v>
      </c>
      <c r="N1433">
        <f t="shared" si="294"/>
        <v>0</v>
      </c>
      <c r="O1433">
        <f t="shared" si="295"/>
        <v>0</v>
      </c>
      <c r="P1433">
        <f t="shared" si="296"/>
        <v>0</v>
      </c>
      <c r="Q1433">
        <f t="shared" si="297"/>
        <v>5</v>
      </c>
      <c r="R1433">
        <f t="shared" si="298"/>
        <v>-6.25E-2</v>
      </c>
    </row>
    <row r="1434" spans="1:18" x14ac:dyDescent="0.25">
      <c r="A1434" s="1">
        <v>43832</v>
      </c>
      <c r="B1434">
        <f t="shared" si="286"/>
        <v>1</v>
      </c>
      <c r="C1434" t="s">
        <v>11</v>
      </c>
      <c r="D1434">
        <v>4.01</v>
      </c>
      <c r="E1434" t="s">
        <v>4</v>
      </c>
      <c r="F1434">
        <v>4.03</v>
      </c>
      <c r="G1434">
        <f t="shared" si="287"/>
        <v>2020</v>
      </c>
      <c r="H1434">
        <f t="shared" si="288"/>
        <v>0</v>
      </c>
      <c r="I1434">
        <f t="shared" si="289"/>
        <v>0</v>
      </c>
      <c r="J1434">
        <f t="shared" si="290"/>
        <v>0</v>
      </c>
      <c r="K1434">
        <f t="shared" si="291"/>
        <v>0</v>
      </c>
      <c r="L1434">
        <f t="shared" si="292"/>
        <v>1</v>
      </c>
      <c r="M1434">
        <f t="shared" si="293"/>
        <v>0</v>
      </c>
      <c r="N1434">
        <f t="shared" si="294"/>
        <v>0</v>
      </c>
      <c r="O1434">
        <f t="shared" si="295"/>
        <v>1</v>
      </c>
      <c r="P1434">
        <f t="shared" si="296"/>
        <v>0</v>
      </c>
      <c r="Q1434">
        <f t="shared" si="297"/>
        <v>0</v>
      </c>
      <c r="R1434">
        <f t="shared" si="298"/>
        <v>-2.0000000000000462E-2</v>
      </c>
    </row>
    <row r="1435" spans="1:18" x14ac:dyDescent="0.25">
      <c r="A1435" s="1">
        <v>43839</v>
      </c>
      <c r="B1435">
        <f t="shared" si="286"/>
        <v>1</v>
      </c>
      <c r="C1435" t="s">
        <v>11</v>
      </c>
      <c r="D1435">
        <v>3.93</v>
      </c>
      <c r="E1435" t="s">
        <v>4</v>
      </c>
      <c r="F1435">
        <v>3.9775</v>
      </c>
      <c r="G1435">
        <f t="shared" si="287"/>
        <v>2020</v>
      </c>
      <c r="H1435">
        <f t="shared" si="288"/>
        <v>0</v>
      </c>
      <c r="I1435">
        <f t="shared" si="289"/>
        <v>0</v>
      </c>
      <c r="J1435">
        <f t="shared" si="290"/>
        <v>0</v>
      </c>
      <c r="K1435">
        <f t="shared" si="291"/>
        <v>0</v>
      </c>
      <c r="L1435">
        <f t="shared" si="292"/>
        <v>1</v>
      </c>
      <c r="M1435">
        <f t="shared" si="293"/>
        <v>0</v>
      </c>
      <c r="N1435">
        <f t="shared" si="294"/>
        <v>0</v>
      </c>
      <c r="O1435">
        <f t="shared" si="295"/>
        <v>1</v>
      </c>
      <c r="P1435">
        <f t="shared" si="296"/>
        <v>0</v>
      </c>
      <c r="Q1435">
        <f t="shared" si="297"/>
        <v>0</v>
      </c>
      <c r="R1435">
        <f t="shared" si="298"/>
        <v>-4.7499999999999876E-2</v>
      </c>
    </row>
    <row r="1436" spans="1:18" x14ac:dyDescent="0.25">
      <c r="A1436" s="1">
        <v>43846</v>
      </c>
      <c r="B1436">
        <f t="shared" si="286"/>
        <v>1</v>
      </c>
      <c r="C1436" t="s">
        <v>11</v>
      </c>
      <c r="D1436">
        <v>3.96</v>
      </c>
      <c r="E1436" t="s">
        <v>4</v>
      </c>
      <c r="F1436">
        <v>3.9049999999999998</v>
      </c>
      <c r="G1436">
        <f t="shared" si="287"/>
        <v>2020</v>
      </c>
      <c r="H1436">
        <f t="shared" si="288"/>
        <v>0</v>
      </c>
      <c r="I1436">
        <f t="shared" si="289"/>
        <v>0</v>
      </c>
      <c r="J1436">
        <f t="shared" si="290"/>
        <v>0</v>
      </c>
      <c r="K1436">
        <f t="shared" si="291"/>
        <v>0</v>
      </c>
      <c r="L1436">
        <f t="shared" si="292"/>
        <v>1</v>
      </c>
      <c r="M1436">
        <f t="shared" si="293"/>
        <v>0</v>
      </c>
      <c r="N1436">
        <f t="shared" si="294"/>
        <v>0</v>
      </c>
      <c r="O1436">
        <f t="shared" si="295"/>
        <v>1</v>
      </c>
      <c r="P1436">
        <f t="shared" si="296"/>
        <v>0</v>
      </c>
      <c r="Q1436">
        <f t="shared" si="297"/>
        <v>0</v>
      </c>
      <c r="R1436">
        <f t="shared" si="298"/>
        <v>5.500000000000016E-2</v>
      </c>
    </row>
    <row r="1437" spans="1:18" x14ac:dyDescent="0.25">
      <c r="A1437" s="1">
        <v>43853</v>
      </c>
      <c r="B1437">
        <f t="shared" si="286"/>
        <v>1</v>
      </c>
      <c r="C1437" t="s">
        <v>11</v>
      </c>
      <c r="D1437">
        <v>3.95</v>
      </c>
      <c r="E1437" t="s">
        <v>4</v>
      </c>
      <c r="F1437">
        <v>4.0075000000000003</v>
      </c>
      <c r="G1437">
        <f t="shared" si="287"/>
        <v>2020</v>
      </c>
      <c r="H1437">
        <f t="shared" si="288"/>
        <v>0</v>
      </c>
      <c r="I1437">
        <f t="shared" si="289"/>
        <v>0</v>
      </c>
      <c r="J1437">
        <f t="shared" si="290"/>
        <v>0</v>
      </c>
      <c r="K1437">
        <f t="shared" si="291"/>
        <v>0</v>
      </c>
      <c r="L1437">
        <f t="shared" si="292"/>
        <v>1</v>
      </c>
      <c r="M1437">
        <f t="shared" si="293"/>
        <v>0</v>
      </c>
      <c r="N1437">
        <f t="shared" si="294"/>
        <v>0</v>
      </c>
      <c r="O1437">
        <f t="shared" si="295"/>
        <v>1</v>
      </c>
      <c r="P1437">
        <f t="shared" si="296"/>
        <v>0</v>
      </c>
      <c r="Q1437">
        <f t="shared" si="297"/>
        <v>0</v>
      </c>
      <c r="R1437">
        <f t="shared" si="298"/>
        <v>-5.7500000000000107E-2</v>
      </c>
    </row>
    <row r="1438" spans="1:18" x14ac:dyDescent="0.25">
      <c r="A1438" s="1">
        <v>43860</v>
      </c>
      <c r="B1438">
        <f t="shared" si="286"/>
        <v>1</v>
      </c>
      <c r="C1438" t="s">
        <v>11</v>
      </c>
      <c r="D1438">
        <v>3.81</v>
      </c>
      <c r="E1438" t="s">
        <v>4</v>
      </c>
      <c r="F1438">
        <v>3.8725000000000001</v>
      </c>
      <c r="G1438">
        <f t="shared" si="287"/>
        <v>2020</v>
      </c>
      <c r="H1438">
        <f t="shared" si="288"/>
        <v>0</v>
      </c>
      <c r="I1438">
        <f t="shared" si="289"/>
        <v>0</v>
      </c>
      <c r="J1438">
        <f t="shared" si="290"/>
        <v>0</v>
      </c>
      <c r="K1438">
        <f t="shared" si="291"/>
        <v>0</v>
      </c>
      <c r="L1438">
        <f t="shared" si="292"/>
        <v>1</v>
      </c>
      <c r="M1438">
        <f t="shared" si="293"/>
        <v>0</v>
      </c>
      <c r="N1438">
        <f t="shared" si="294"/>
        <v>0</v>
      </c>
      <c r="O1438">
        <f t="shared" si="295"/>
        <v>1</v>
      </c>
      <c r="P1438">
        <f t="shared" si="296"/>
        <v>0</v>
      </c>
      <c r="Q1438">
        <f t="shared" si="297"/>
        <v>0</v>
      </c>
      <c r="R1438">
        <f t="shared" si="298"/>
        <v>-6.25E-2</v>
      </c>
    </row>
    <row r="1439" spans="1:18" x14ac:dyDescent="0.25">
      <c r="A1439" s="1">
        <v>43867</v>
      </c>
      <c r="B1439">
        <f t="shared" si="286"/>
        <v>2</v>
      </c>
      <c r="C1439" t="s">
        <v>11</v>
      </c>
      <c r="D1439">
        <v>3.95</v>
      </c>
      <c r="E1439" t="s">
        <v>4</v>
      </c>
      <c r="F1439">
        <v>3.855</v>
      </c>
      <c r="G1439">
        <f t="shared" si="287"/>
        <v>2020</v>
      </c>
      <c r="H1439">
        <f t="shared" si="288"/>
        <v>0</v>
      </c>
      <c r="I1439">
        <f t="shared" si="289"/>
        <v>0</v>
      </c>
      <c r="J1439">
        <f t="shared" si="290"/>
        <v>0</v>
      </c>
      <c r="K1439">
        <f t="shared" si="291"/>
        <v>0</v>
      </c>
      <c r="L1439">
        <f t="shared" si="292"/>
        <v>1</v>
      </c>
      <c r="M1439">
        <f t="shared" si="293"/>
        <v>0</v>
      </c>
      <c r="N1439">
        <f t="shared" si="294"/>
        <v>0</v>
      </c>
      <c r="O1439">
        <f t="shared" si="295"/>
        <v>1</v>
      </c>
      <c r="P1439">
        <f t="shared" si="296"/>
        <v>0</v>
      </c>
      <c r="Q1439">
        <f t="shared" si="297"/>
        <v>1</v>
      </c>
      <c r="R1439">
        <f t="shared" si="298"/>
        <v>9.5000000000000195E-2</v>
      </c>
    </row>
    <row r="1440" spans="1:18" x14ac:dyDescent="0.25">
      <c r="A1440" s="1">
        <v>43874</v>
      </c>
      <c r="B1440">
        <f t="shared" si="286"/>
        <v>2</v>
      </c>
      <c r="C1440" t="s">
        <v>11</v>
      </c>
      <c r="D1440">
        <v>3.95</v>
      </c>
      <c r="E1440" t="s">
        <v>4</v>
      </c>
      <c r="F1440">
        <v>3.875</v>
      </c>
      <c r="G1440">
        <f t="shared" si="287"/>
        <v>2020</v>
      </c>
      <c r="H1440">
        <f t="shared" si="288"/>
        <v>0</v>
      </c>
      <c r="I1440">
        <f t="shared" si="289"/>
        <v>0</v>
      </c>
      <c r="J1440">
        <f t="shared" si="290"/>
        <v>0</v>
      </c>
      <c r="K1440">
        <f t="shared" si="291"/>
        <v>0</v>
      </c>
      <c r="L1440">
        <f t="shared" si="292"/>
        <v>1</v>
      </c>
      <c r="M1440">
        <f t="shared" si="293"/>
        <v>0</v>
      </c>
      <c r="N1440">
        <f t="shared" si="294"/>
        <v>0</v>
      </c>
      <c r="O1440">
        <f t="shared" si="295"/>
        <v>1</v>
      </c>
      <c r="P1440">
        <f t="shared" si="296"/>
        <v>0</v>
      </c>
      <c r="Q1440">
        <f t="shared" si="297"/>
        <v>1</v>
      </c>
      <c r="R1440">
        <f t="shared" si="298"/>
        <v>7.5000000000000178E-2</v>
      </c>
    </row>
    <row r="1441" spans="1:18" x14ac:dyDescent="0.25">
      <c r="A1441" s="1">
        <v>43881</v>
      </c>
      <c r="B1441">
        <f t="shared" si="286"/>
        <v>2</v>
      </c>
      <c r="C1441" t="s">
        <v>11</v>
      </c>
      <c r="D1441">
        <v>3.94</v>
      </c>
      <c r="E1441" t="s">
        <v>4</v>
      </c>
      <c r="F1441">
        <v>3.84</v>
      </c>
      <c r="G1441">
        <f t="shared" si="287"/>
        <v>2020</v>
      </c>
      <c r="H1441">
        <f t="shared" si="288"/>
        <v>0</v>
      </c>
      <c r="I1441">
        <f t="shared" si="289"/>
        <v>0</v>
      </c>
      <c r="J1441">
        <f t="shared" si="290"/>
        <v>0</v>
      </c>
      <c r="K1441">
        <f t="shared" si="291"/>
        <v>0</v>
      </c>
      <c r="L1441">
        <f t="shared" si="292"/>
        <v>1</v>
      </c>
      <c r="M1441">
        <f t="shared" si="293"/>
        <v>0</v>
      </c>
      <c r="N1441">
        <f t="shared" si="294"/>
        <v>0</v>
      </c>
      <c r="O1441">
        <f t="shared" si="295"/>
        <v>1</v>
      </c>
      <c r="P1441">
        <f t="shared" si="296"/>
        <v>0</v>
      </c>
      <c r="Q1441">
        <f t="shared" si="297"/>
        <v>1</v>
      </c>
      <c r="R1441">
        <f t="shared" si="298"/>
        <v>0.10000000000000009</v>
      </c>
    </row>
    <row r="1442" spans="1:18" x14ac:dyDescent="0.25">
      <c r="A1442" s="1">
        <v>43888</v>
      </c>
      <c r="B1442">
        <f t="shared" si="286"/>
        <v>2</v>
      </c>
      <c r="C1442" t="s">
        <v>11</v>
      </c>
      <c r="D1442">
        <v>3.8</v>
      </c>
      <c r="E1442" t="s">
        <v>4</v>
      </c>
      <c r="F1442">
        <v>3.7275</v>
      </c>
      <c r="G1442">
        <f t="shared" si="287"/>
        <v>2020</v>
      </c>
      <c r="H1442">
        <f t="shared" si="288"/>
        <v>0</v>
      </c>
      <c r="I1442">
        <f t="shared" si="289"/>
        <v>0</v>
      </c>
      <c r="J1442">
        <f t="shared" si="290"/>
        <v>0</v>
      </c>
      <c r="K1442">
        <f t="shared" si="291"/>
        <v>0</v>
      </c>
      <c r="L1442">
        <f t="shared" si="292"/>
        <v>1</v>
      </c>
      <c r="M1442">
        <f t="shared" si="293"/>
        <v>0</v>
      </c>
      <c r="N1442">
        <f t="shared" si="294"/>
        <v>0</v>
      </c>
      <c r="O1442">
        <f t="shared" si="295"/>
        <v>1</v>
      </c>
      <c r="P1442">
        <f t="shared" si="296"/>
        <v>0</v>
      </c>
      <c r="Q1442">
        <f t="shared" si="297"/>
        <v>1</v>
      </c>
      <c r="R1442">
        <f t="shared" si="298"/>
        <v>7.2499999999999787E-2</v>
      </c>
    </row>
    <row r="1443" spans="1:18" x14ac:dyDescent="0.25">
      <c r="A1443" s="1">
        <v>43895</v>
      </c>
      <c r="B1443">
        <f t="shared" si="286"/>
        <v>3</v>
      </c>
      <c r="C1443" t="s">
        <v>11</v>
      </c>
      <c r="D1443">
        <v>4</v>
      </c>
      <c r="E1443" t="s">
        <v>4</v>
      </c>
      <c r="F1443">
        <v>3.8</v>
      </c>
      <c r="G1443">
        <f t="shared" si="287"/>
        <v>2020</v>
      </c>
      <c r="H1443">
        <f t="shared" si="288"/>
        <v>0</v>
      </c>
      <c r="I1443">
        <f t="shared" si="289"/>
        <v>0</v>
      </c>
      <c r="J1443">
        <f t="shared" si="290"/>
        <v>0</v>
      </c>
      <c r="K1443">
        <f t="shared" si="291"/>
        <v>0</v>
      </c>
      <c r="L1443">
        <f t="shared" si="292"/>
        <v>1</v>
      </c>
      <c r="M1443">
        <f t="shared" si="293"/>
        <v>0</v>
      </c>
      <c r="N1443">
        <f t="shared" si="294"/>
        <v>0</v>
      </c>
      <c r="O1443">
        <f t="shared" si="295"/>
        <v>1</v>
      </c>
      <c r="P1443">
        <f t="shared" si="296"/>
        <v>0</v>
      </c>
      <c r="Q1443">
        <f t="shared" si="297"/>
        <v>2</v>
      </c>
      <c r="R1443">
        <f t="shared" si="298"/>
        <v>0.20000000000000018</v>
      </c>
    </row>
    <row r="1444" spans="1:18" x14ac:dyDescent="0.25">
      <c r="A1444" s="1">
        <v>43902</v>
      </c>
      <c r="B1444">
        <f t="shared" si="286"/>
        <v>3</v>
      </c>
      <c r="C1444" t="s">
        <v>11</v>
      </c>
      <c r="D1444">
        <v>3.84</v>
      </c>
      <c r="E1444" t="s">
        <v>4</v>
      </c>
      <c r="F1444">
        <v>3.6749999999999998</v>
      </c>
      <c r="G1444">
        <f t="shared" si="287"/>
        <v>2020</v>
      </c>
      <c r="H1444">
        <f t="shared" si="288"/>
        <v>0</v>
      </c>
      <c r="I1444">
        <f t="shared" si="289"/>
        <v>0</v>
      </c>
      <c r="J1444">
        <f t="shared" si="290"/>
        <v>0</v>
      </c>
      <c r="K1444">
        <f t="shared" si="291"/>
        <v>0</v>
      </c>
      <c r="L1444">
        <f t="shared" si="292"/>
        <v>1</v>
      </c>
      <c r="M1444">
        <f t="shared" si="293"/>
        <v>0</v>
      </c>
      <c r="N1444">
        <f t="shared" si="294"/>
        <v>0</v>
      </c>
      <c r="O1444">
        <f t="shared" si="295"/>
        <v>1</v>
      </c>
      <c r="P1444">
        <f t="shared" si="296"/>
        <v>0</v>
      </c>
      <c r="Q1444">
        <f t="shared" si="297"/>
        <v>2</v>
      </c>
      <c r="R1444">
        <f t="shared" si="298"/>
        <v>0.16500000000000004</v>
      </c>
    </row>
    <row r="1445" spans="1:18" x14ac:dyDescent="0.25">
      <c r="A1445" s="1">
        <v>43909</v>
      </c>
      <c r="B1445">
        <f t="shared" si="286"/>
        <v>3</v>
      </c>
      <c r="C1445" t="s">
        <v>11</v>
      </c>
      <c r="D1445">
        <v>3.67</v>
      </c>
      <c r="E1445" t="s">
        <v>4</v>
      </c>
      <c r="F1445">
        <v>3.5575000000000001</v>
      </c>
      <c r="G1445">
        <f t="shared" si="287"/>
        <v>2020</v>
      </c>
      <c r="H1445">
        <f t="shared" si="288"/>
        <v>0</v>
      </c>
      <c r="I1445">
        <f t="shared" si="289"/>
        <v>0</v>
      </c>
      <c r="J1445">
        <f t="shared" si="290"/>
        <v>0</v>
      </c>
      <c r="K1445">
        <f t="shared" si="291"/>
        <v>0</v>
      </c>
      <c r="L1445">
        <f t="shared" si="292"/>
        <v>1</v>
      </c>
      <c r="M1445">
        <f t="shared" si="293"/>
        <v>0</v>
      </c>
      <c r="N1445">
        <f t="shared" si="294"/>
        <v>0</v>
      </c>
      <c r="O1445">
        <f t="shared" si="295"/>
        <v>1</v>
      </c>
      <c r="P1445">
        <f t="shared" si="296"/>
        <v>0</v>
      </c>
      <c r="Q1445">
        <f t="shared" si="297"/>
        <v>2</v>
      </c>
      <c r="R1445">
        <f t="shared" si="298"/>
        <v>0.11249999999999982</v>
      </c>
    </row>
    <row r="1446" spans="1:18" x14ac:dyDescent="0.25">
      <c r="A1446" s="1">
        <v>43916</v>
      </c>
      <c r="B1446">
        <f t="shared" si="286"/>
        <v>3</v>
      </c>
      <c r="C1446" t="s">
        <v>11</v>
      </c>
      <c r="D1446">
        <v>3.7</v>
      </c>
      <c r="E1446" t="s">
        <v>4</v>
      </c>
      <c r="F1446">
        <v>3.59</v>
      </c>
      <c r="G1446">
        <f t="shared" si="287"/>
        <v>2020</v>
      </c>
      <c r="H1446">
        <f t="shared" si="288"/>
        <v>0</v>
      </c>
      <c r="I1446">
        <f t="shared" si="289"/>
        <v>0</v>
      </c>
      <c r="J1446">
        <f t="shared" si="290"/>
        <v>0</v>
      </c>
      <c r="K1446">
        <f t="shared" si="291"/>
        <v>0</v>
      </c>
      <c r="L1446">
        <f t="shared" si="292"/>
        <v>1</v>
      </c>
      <c r="M1446">
        <f t="shared" si="293"/>
        <v>0</v>
      </c>
      <c r="N1446">
        <f t="shared" si="294"/>
        <v>0</v>
      </c>
      <c r="O1446">
        <f t="shared" si="295"/>
        <v>1</v>
      </c>
      <c r="P1446">
        <f t="shared" si="296"/>
        <v>0</v>
      </c>
      <c r="Q1446">
        <f t="shared" si="297"/>
        <v>2</v>
      </c>
      <c r="R1446">
        <f t="shared" si="298"/>
        <v>0.11000000000000032</v>
      </c>
    </row>
    <row r="1447" spans="1:18" x14ac:dyDescent="0.25">
      <c r="A1447" s="1">
        <v>43923</v>
      </c>
      <c r="B1447">
        <f t="shared" si="286"/>
        <v>4</v>
      </c>
      <c r="C1447" t="s">
        <v>11</v>
      </c>
      <c r="D1447">
        <v>3.58</v>
      </c>
      <c r="E1447" t="s">
        <v>4</v>
      </c>
      <c r="F1447">
        <v>3.42</v>
      </c>
      <c r="G1447">
        <f t="shared" si="287"/>
        <v>2020</v>
      </c>
      <c r="H1447">
        <f t="shared" si="288"/>
        <v>0</v>
      </c>
      <c r="I1447">
        <f t="shared" si="289"/>
        <v>0</v>
      </c>
      <c r="J1447">
        <f t="shared" si="290"/>
        <v>0</v>
      </c>
      <c r="K1447">
        <f t="shared" si="291"/>
        <v>0</v>
      </c>
      <c r="L1447">
        <f t="shared" si="292"/>
        <v>1</v>
      </c>
      <c r="M1447">
        <f t="shared" si="293"/>
        <v>0</v>
      </c>
      <c r="N1447">
        <f t="shared" si="294"/>
        <v>0</v>
      </c>
      <c r="O1447">
        <f t="shared" si="295"/>
        <v>1</v>
      </c>
      <c r="P1447">
        <f t="shared" si="296"/>
        <v>0</v>
      </c>
      <c r="Q1447">
        <f t="shared" si="297"/>
        <v>3</v>
      </c>
      <c r="R1447">
        <f t="shared" si="298"/>
        <v>0.16000000000000014</v>
      </c>
    </row>
    <row r="1448" spans="1:18" x14ac:dyDescent="0.25">
      <c r="A1448" s="1">
        <v>43930</v>
      </c>
      <c r="B1448">
        <f t="shared" si="286"/>
        <v>4</v>
      </c>
      <c r="C1448" t="s">
        <v>11</v>
      </c>
      <c r="D1448">
        <v>3.41</v>
      </c>
      <c r="E1448" t="s">
        <v>4</v>
      </c>
      <c r="F1448">
        <v>3.4175</v>
      </c>
      <c r="G1448">
        <f t="shared" si="287"/>
        <v>2020</v>
      </c>
      <c r="H1448">
        <f t="shared" si="288"/>
        <v>0</v>
      </c>
      <c r="I1448">
        <f t="shared" si="289"/>
        <v>0</v>
      </c>
      <c r="J1448">
        <f t="shared" si="290"/>
        <v>0</v>
      </c>
      <c r="K1448">
        <f t="shared" si="291"/>
        <v>0</v>
      </c>
      <c r="L1448">
        <f t="shared" si="292"/>
        <v>1</v>
      </c>
      <c r="M1448">
        <f t="shared" si="293"/>
        <v>0</v>
      </c>
      <c r="N1448">
        <f t="shared" si="294"/>
        <v>0</v>
      </c>
      <c r="O1448">
        <f t="shared" si="295"/>
        <v>1</v>
      </c>
      <c r="P1448">
        <f t="shared" si="296"/>
        <v>0</v>
      </c>
      <c r="Q1448">
        <f t="shared" si="297"/>
        <v>3</v>
      </c>
      <c r="R1448">
        <f t="shared" si="298"/>
        <v>-7.4999999999998401E-3</v>
      </c>
    </row>
    <row r="1449" spans="1:18" x14ac:dyDescent="0.25">
      <c r="A1449" s="1">
        <v>43937</v>
      </c>
      <c r="B1449">
        <f t="shared" si="286"/>
        <v>4</v>
      </c>
      <c r="C1449" t="s">
        <v>11</v>
      </c>
      <c r="D1449">
        <v>3.32</v>
      </c>
      <c r="E1449" t="s">
        <v>4</v>
      </c>
      <c r="F1449">
        <v>3.31</v>
      </c>
      <c r="G1449">
        <f t="shared" si="287"/>
        <v>2020</v>
      </c>
      <c r="H1449">
        <f t="shared" si="288"/>
        <v>0</v>
      </c>
      <c r="I1449">
        <f t="shared" si="289"/>
        <v>0</v>
      </c>
      <c r="J1449">
        <f t="shared" si="290"/>
        <v>0</v>
      </c>
      <c r="K1449">
        <f t="shared" si="291"/>
        <v>0</v>
      </c>
      <c r="L1449">
        <f t="shared" si="292"/>
        <v>1</v>
      </c>
      <c r="M1449">
        <f t="shared" si="293"/>
        <v>0</v>
      </c>
      <c r="N1449">
        <f t="shared" si="294"/>
        <v>0</v>
      </c>
      <c r="O1449">
        <f t="shared" si="295"/>
        <v>1</v>
      </c>
      <c r="P1449">
        <f t="shared" si="296"/>
        <v>0</v>
      </c>
      <c r="Q1449">
        <f t="shared" si="297"/>
        <v>3</v>
      </c>
      <c r="R1449">
        <f t="shared" si="298"/>
        <v>9.9999999999997868E-3</v>
      </c>
    </row>
    <row r="1450" spans="1:18" x14ac:dyDescent="0.25">
      <c r="A1450" s="1">
        <v>43944</v>
      </c>
      <c r="B1450">
        <f t="shared" si="286"/>
        <v>4</v>
      </c>
      <c r="C1450" t="s">
        <v>11</v>
      </c>
      <c r="D1450">
        <v>3.24</v>
      </c>
      <c r="E1450" t="s">
        <v>4</v>
      </c>
      <c r="F1450">
        <v>3.2974999999999999</v>
      </c>
      <c r="G1450">
        <f t="shared" si="287"/>
        <v>2020</v>
      </c>
      <c r="H1450">
        <f t="shared" si="288"/>
        <v>0</v>
      </c>
      <c r="I1450">
        <f t="shared" si="289"/>
        <v>0</v>
      </c>
      <c r="J1450">
        <f t="shared" si="290"/>
        <v>0</v>
      </c>
      <c r="K1450">
        <f t="shared" si="291"/>
        <v>0</v>
      </c>
      <c r="L1450">
        <f t="shared" si="292"/>
        <v>1</v>
      </c>
      <c r="M1450">
        <f t="shared" si="293"/>
        <v>0</v>
      </c>
      <c r="N1450">
        <f t="shared" si="294"/>
        <v>0</v>
      </c>
      <c r="O1450">
        <f t="shared" si="295"/>
        <v>1</v>
      </c>
      <c r="P1450">
        <f t="shared" si="296"/>
        <v>0</v>
      </c>
      <c r="Q1450">
        <f t="shared" si="297"/>
        <v>3</v>
      </c>
      <c r="R1450">
        <f t="shared" si="298"/>
        <v>-5.7499999999999662E-2</v>
      </c>
    </row>
    <row r="1451" spans="1:18" x14ac:dyDescent="0.25">
      <c r="A1451" s="1">
        <v>43951</v>
      </c>
      <c r="B1451">
        <f t="shared" si="286"/>
        <v>4</v>
      </c>
      <c r="C1451" t="s">
        <v>11</v>
      </c>
      <c r="D1451">
        <v>3.27</v>
      </c>
      <c r="E1451" t="s">
        <v>4</v>
      </c>
      <c r="F1451">
        <v>3.2650000000000001</v>
      </c>
      <c r="G1451">
        <f t="shared" si="287"/>
        <v>2020</v>
      </c>
      <c r="H1451">
        <f t="shared" si="288"/>
        <v>0</v>
      </c>
      <c r="I1451">
        <f t="shared" si="289"/>
        <v>0</v>
      </c>
      <c r="J1451">
        <f t="shared" si="290"/>
        <v>0</v>
      </c>
      <c r="K1451">
        <f t="shared" si="291"/>
        <v>0</v>
      </c>
      <c r="L1451">
        <f t="shared" si="292"/>
        <v>1</v>
      </c>
      <c r="M1451">
        <f t="shared" si="293"/>
        <v>0</v>
      </c>
      <c r="N1451">
        <f t="shared" si="294"/>
        <v>0</v>
      </c>
      <c r="O1451">
        <f t="shared" si="295"/>
        <v>1</v>
      </c>
      <c r="P1451">
        <f t="shared" si="296"/>
        <v>0</v>
      </c>
      <c r="Q1451">
        <f t="shared" si="297"/>
        <v>3</v>
      </c>
      <c r="R1451">
        <f t="shared" si="298"/>
        <v>4.9999999999998934E-3</v>
      </c>
    </row>
    <row r="1452" spans="1:18" x14ac:dyDescent="0.25">
      <c r="A1452" s="1">
        <v>43958</v>
      </c>
      <c r="B1452">
        <f t="shared" si="286"/>
        <v>5</v>
      </c>
      <c r="C1452" t="s">
        <v>11</v>
      </c>
      <c r="D1452">
        <v>3.28</v>
      </c>
      <c r="E1452" t="s">
        <v>4</v>
      </c>
      <c r="F1452">
        <v>3.2324999999999999</v>
      </c>
      <c r="G1452">
        <f t="shared" si="287"/>
        <v>2020</v>
      </c>
      <c r="H1452">
        <f t="shared" si="288"/>
        <v>0</v>
      </c>
      <c r="I1452">
        <f t="shared" si="289"/>
        <v>0</v>
      </c>
      <c r="J1452">
        <f t="shared" si="290"/>
        <v>0</v>
      </c>
      <c r="K1452">
        <f t="shared" si="291"/>
        <v>0</v>
      </c>
      <c r="L1452">
        <f t="shared" si="292"/>
        <v>1</v>
      </c>
      <c r="M1452">
        <f t="shared" si="293"/>
        <v>0</v>
      </c>
      <c r="N1452">
        <f t="shared" si="294"/>
        <v>0</v>
      </c>
      <c r="O1452">
        <f t="shared" si="295"/>
        <v>1</v>
      </c>
      <c r="P1452">
        <f t="shared" si="296"/>
        <v>0</v>
      </c>
      <c r="Q1452">
        <f t="shared" si="297"/>
        <v>4</v>
      </c>
      <c r="R1452">
        <f t="shared" si="298"/>
        <v>4.7499999999999876E-2</v>
      </c>
    </row>
    <row r="1453" spans="1:18" x14ac:dyDescent="0.25">
      <c r="A1453" s="1">
        <v>43965</v>
      </c>
      <c r="B1453">
        <f t="shared" si="286"/>
        <v>5</v>
      </c>
      <c r="C1453" t="s">
        <v>11</v>
      </c>
      <c r="D1453">
        <v>3.21</v>
      </c>
      <c r="E1453" t="s">
        <v>4</v>
      </c>
      <c r="F1453">
        <v>3.22</v>
      </c>
      <c r="G1453">
        <f t="shared" si="287"/>
        <v>2020</v>
      </c>
      <c r="H1453">
        <f t="shared" si="288"/>
        <v>0</v>
      </c>
      <c r="I1453">
        <f t="shared" si="289"/>
        <v>0</v>
      </c>
      <c r="J1453">
        <f t="shared" si="290"/>
        <v>0</v>
      </c>
      <c r="K1453">
        <f t="shared" si="291"/>
        <v>0</v>
      </c>
      <c r="L1453">
        <f t="shared" si="292"/>
        <v>1</v>
      </c>
      <c r="M1453">
        <f t="shared" si="293"/>
        <v>0</v>
      </c>
      <c r="N1453">
        <f t="shared" si="294"/>
        <v>0</v>
      </c>
      <c r="O1453">
        <f t="shared" si="295"/>
        <v>1</v>
      </c>
      <c r="P1453">
        <f t="shared" si="296"/>
        <v>0</v>
      </c>
      <c r="Q1453">
        <f t="shared" si="297"/>
        <v>4</v>
      </c>
      <c r="R1453">
        <f t="shared" si="298"/>
        <v>-1.0000000000000231E-2</v>
      </c>
    </row>
    <row r="1454" spans="1:18" x14ac:dyDescent="0.25">
      <c r="A1454" s="1">
        <v>43972</v>
      </c>
      <c r="B1454">
        <f t="shared" si="286"/>
        <v>5</v>
      </c>
      <c r="C1454" t="s">
        <v>11</v>
      </c>
      <c r="D1454">
        <v>3.2</v>
      </c>
      <c r="E1454" t="s">
        <v>4</v>
      </c>
      <c r="F1454">
        <v>3.23</v>
      </c>
      <c r="G1454">
        <f t="shared" si="287"/>
        <v>2020</v>
      </c>
      <c r="H1454">
        <f t="shared" si="288"/>
        <v>0</v>
      </c>
      <c r="I1454">
        <f t="shared" si="289"/>
        <v>0</v>
      </c>
      <c r="J1454">
        <f t="shared" si="290"/>
        <v>0</v>
      </c>
      <c r="K1454">
        <f t="shared" si="291"/>
        <v>0</v>
      </c>
      <c r="L1454">
        <f t="shared" si="292"/>
        <v>1</v>
      </c>
      <c r="M1454">
        <f t="shared" si="293"/>
        <v>0</v>
      </c>
      <c r="N1454">
        <f t="shared" si="294"/>
        <v>0</v>
      </c>
      <c r="O1454">
        <f t="shared" si="295"/>
        <v>1</v>
      </c>
      <c r="P1454">
        <f t="shared" si="296"/>
        <v>0</v>
      </c>
      <c r="Q1454">
        <f t="shared" si="297"/>
        <v>4</v>
      </c>
      <c r="R1454">
        <f t="shared" si="298"/>
        <v>-2.9999999999999805E-2</v>
      </c>
    </row>
    <row r="1455" spans="1:18" x14ac:dyDescent="0.25">
      <c r="A1455" s="1">
        <v>43979</v>
      </c>
      <c r="B1455">
        <f t="shared" si="286"/>
        <v>5</v>
      </c>
      <c r="C1455" t="s">
        <v>11</v>
      </c>
      <c r="D1455">
        <v>2.91</v>
      </c>
      <c r="E1455" t="s">
        <v>4</v>
      </c>
      <c r="F1455">
        <v>3.3174999999999999</v>
      </c>
      <c r="G1455">
        <f t="shared" si="287"/>
        <v>2020</v>
      </c>
      <c r="H1455">
        <f t="shared" si="288"/>
        <v>0</v>
      </c>
      <c r="I1455">
        <f t="shared" si="289"/>
        <v>0</v>
      </c>
      <c r="J1455">
        <f t="shared" si="290"/>
        <v>0</v>
      </c>
      <c r="K1455">
        <f t="shared" si="291"/>
        <v>0</v>
      </c>
      <c r="L1455">
        <f t="shared" si="292"/>
        <v>1</v>
      </c>
      <c r="M1455">
        <f t="shared" si="293"/>
        <v>0</v>
      </c>
      <c r="N1455">
        <f t="shared" si="294"/>
        <v>0</v>
      </c>
      <c r="O1455">
        <f t="shared" si="295"/>
        <v>1</v>
      </c>
      <c r="P1455">
        <f t="shared" si="296"/>
        <v>0</v>
      </c>
      <c r="Q1455">
        <f t="shared" si="297"/>
        <v>4</v>
      </c>
      <c r="R1455">
        <f t="shared" si="298"/>
        <v>-0.40749999999999975</v>
      </c>
    </row>
    <row r="1456" spans="1:18" x14ac:dyDescent="0.25">
      <c r="A1456" s="1">
        <v>43986</v>
      </c>
      <c r="B1456">
        <f t="shared" si="286"/>
        <v>6</v>
      </c>
      <c r="C1456" t="s">
        <v>11</v>
      </c>
      <c r="D1456">
        <v>3.16</v>
      </c>
      <c r="E1456" t="s">
        <v>4</v>
      </c>
      <c r="F1456">
        <v>3.3325</v>
      </c>
      <c r="G1456">
        <f t="shared" si="287"/>
        <v>2020</v>
      </c>
      <c r="H1456">
        <f t="shared" si="288"/>
        <v>0</v>
      </c>
      <c r="I1456">
        <f t="shared" si="289"/>
        <v>0</v>
      </c>
      <c r="J1456">
        <f t="shared" si="290"/>
        <v>0</v>
      </c>
      <c r="K1456">
        <f t="shared" si="291"/>
        <v>0</v>
      </c>
      <c r="L1456">
        <f t="shared" si="292"/>
        <v>1</v>
      </c>
      <c r="M1456">
        <f t="shared" si="293"/>
        <v>0</v>
      </c>
      <c r="N1456">
        <f t="shared" si="294"/>
        <v>0</v>
      </c>
      <c r="O1456">
        <f t="shared" si="295"/>
        <v>1</v>
      </c>
      <c r="P1456">
        <f t="shared" si="296"/>
        <v>0</v>
      </c>
      <c r="Q1456">
        <f t="shared" si="297"/>
        <v>5</v>
      </c>
      <c r="R1456">
        <f t="shared" si="298"/>
        <v>-0.17249999999999988</v>
      </c>
    </row>
    <row r="1457" spans="1:18" x14ac:dyDescent="0.25">
      <c r="A1457" s="1">
        <v>43993</v>
      </c>
      <c r="B1457">
        <f t="shared" si="286"/>
        <v>6</v>
      </c>
      <c r="C1457" t="s">
        <v>11</v>
      </c>
      <c r="D1457">
        <v>3.16</v>
      </c>
      <c r="E1457" t="s">
        <v>4</v>
      </c>
      <c r="F1457">
        <v>3.35</v>
      </c>
      <c r="G1457">
        <f t="shared" si="287"/>
        <v>2020</v>
      </c>
      <c r="H1457">
        <f t="shared" si="288"/>
        <v>0</v>
      </c>
      <c r="I1457">
        <f t="shared" si="289"/>
        <v>0</v>
      </c>
      <c r="J1457">
        <f t="shared" si="290"/>
        <v>0</v>
      </c>
      <c r="K1457">
        <f t="shared" si="291"/>
        <v>0</v>
      </c>
      <c r="L1457">
        <f t="shared" si="292"/>
        <v>1</v>
      </c>
      <c r="M1457">
        <f t="shared" si="293"/>
        <v>0</v>
      </c>
      <c r="N1457">
        <f t="shared" si="294"/>
        <v>0</v>
      </c>
      <c r="O1457">
        <f t="shared" si="295"/>
        <v>1</v>
      </c>
      <c r="P1457">
        <f t="shared" si="296"/>
        <v>0</v>
      </c>
      <c r="Q1457">
        <f t="shared" si="297"/>
        <v>5</v>
      </c>
      <c r="R1457">
        <f t="shared" si="298"/>
        <v>-0.18999999999999995</v>
      </c>
    </row>
    <row r="1458" spans="1:18" x14ac:dyDescent="0.25">
      <c r="A1458" s="1">
        <v>44000</v>
      </c>
      <c r="B1458">
        <f t="shared" si="286"/>
        <v>6</v>
      </c>
      <c r="C1458" t="s">
        <v>11</v>
      </c>
      <c r="D1458">
        <v>3.19</v>
      </c>
      <c r="E1458" t="s">
        <v>4</v>
      </c>
      <c r="F1458">
        <v>3.355</v>
      </c>
      <c r="G1458">
        <f t="shared" si="287"/>
        <v>2020</v>
      </c>
      <c r="H1458">
        <f t="shared" si="288"/>
        <v>0</v>
      </c>
      <c r="I1458">
        <f t="shared" si="289"/>
        <v>0</v>
      </c>
      <c r="J1458">
        <f t="shared" si="290"/>
        <v>0</v>
      </c>
      <c r="K1458">
        <f t="shared" si="291"/>
        <v>0</v>
      </c>
      <c r="L1458">
        <f t="shared" si="292"/>
        <v>1</v>
      </c>
      <c r="M1458">
        <f t="shared" si="293"/>
        <v>0</v>
      </c>
      <c r="N1458">
        <f t="shared" si="294"/>
        <v>0</v>
      </c>
      <c r="O1458">
        <f t="shared" si="295"/>
        <v>1</v>
      </c>
      <c r="P1458">
        <f t="shared" si="296"/>
        <v>0</v>
      </c>
      <c r="Q1458">
        <f t="shared" si="297"/>
        <v>5</v>
      </c>
      <c r="R1458">
        <f t="shared" si="298"/>
        <v>-0.16500000000000004</v>
      </c>
    </row>
    <row r="1459" spans="1:18" x14ac:dyDescent="0.25">
      <c r="A1459" s="1">
        <v>44007</v>
      </c>
      <c r="B1459">
        <f t="shared" si="286"/>
        <v>6</v>
      </c>
      <c r="C1459" t="s">
        <v>11</v>
      </c>
      <c r="D1459">
        <v>3.11</v>
      </c>
      <c r="E1459" t="s">
        <v>4</v>
      </c>
      <c r="F1459">
        <v>3.2050000000000001</v>
      </c>
      <c r="G1459">
        <f t="shared" si="287"/>
        <v>2020</v>
      </c>
      <c r="H1459">
        <f t="shared" si="288"/>
        <v>0</v>
      </c>
      <c r="I1459">
        <f t="shared" si="289"/>
        <v>0</v>
      </c>
      <c r="J1459">
        <f t="shared" si="290"/>
        <v>0</v>
      </c>
      <c r="K1459">
        <f t="shared" si="291"/>
        <v>0</v>
      </c>
      <c r="L1459">
        <f t="shared" si="292"/>
        <v>1</v>
      </c>
      <c r="M1459">
        <f t="shared" si="293"/>
        <v>0</v>
      </c>
      <c r="N1459">
        <f t="shared" si="294"/>
        <v>0</v>
      </c>
      <c r="O1459">
        <f t="shared" si="295"/>
        <v>1</v>
      </c>
      <c r="P1459">
        <f t="shared" si="296"/>
        <v>0</v>
      </c>
      <c r="Q1459">
        <f t="shared" si="297"/>
        <v>5</v>
      </c>
      <c r="R1459">
        <f t="shared" si="298"/>
        <v>-9.5000000000000195E-2</v>
      </c>
    </row>
    <row r="1460" spans="1:18" x14ac:dyDescent="0.25">
      <c r="A1460" s="1">
        <v>43832</v>
      </c>
      <c r="B1460">
        <f t="shared" si="286"/>
        <v>1</v>
      </c>
      <c r="C1460" t="s">
        <v>13</v>
      </c>
      <c r="D1460">
        <v>4.04</v>
      </c>
      <c r="E1460" t="s">
        <v>5</v>
      </c>
      <c r="F1460">
        <v>4.0449999999999999</v>
      </c>
      <c r="G1460">
        <f t="shared" si="287"/>
        <v>2020</v>
      </c>
      <c r="H1460">
        <f t="shared" si="288"/>
        <v>0</v>
      </c>
      <c r="I1460">
        <f t="shared" si="289"/>
        <v>0</v>
      </c>
      <c r="J1460">
        <f t="shared" si="290"/>
        <v>0</v>
      </c>
      <c r="K1460">
        <f t="shared" si="291"/>
        <v>0</v>
      </c>
      <c r="L1460">
        <f t="shared" si="292"/>
        <v>1</v>
      </c>
      <c r="M1460">
        <f t="shared" si="293"/>
        <v>0</v>
      </c>
      <c r="N1460">
        <f t="shared" si="294"/>
        <v>1</v>
      </c>
      <c r="O1460">
        <f t="shared" si="295"/>
        <v>0</v>
      </c>
      <c r="P1460">
        <f t="shared" si="296"/>
        <v>1</v>
      </c>
      <c r="Q1460">
        <f t="shared" si="297"/>
        <v>0</v>
      </c>
      <c r="R1460">
        <f t="shared" si="298"/>
        <v>-4.9999999999998934E-3</v>
      </c>
    </row>
    <row r="1461" spans="1:18" x14ac:dyDescent="0.25">
      <c r="A1461" s="1">
        <v>43839</v>
      </c>
      <c r="B1461">
        <f t="shared" si="286"/>
        <v>1</v>
      </c>
      <c r="C1461" t="s">
        <v>13</v>
      </c>
      <c r="D1461">
        <v>3.95</v>
      </c>
      <c r="E1461" t="s">
        <v>5</v>
      </c>
      <c r="F1461">
        <v>4</v>
      </c>
      <c r="G1461">
        <f t="shared" si="287"/>
        <v>2020</v>
      </c>
      <c r="H1461">
        <f t="shared" si="288"/>
        <v>0</v>
      </c>
      <c r="I1461">
        <f t="shared" si="289"/>
        <v>0</v>
      </c>
      <c r="J1461">
        <f t="shared" si="290"/>
        <v>0</v>
      </c>
      <c r="K1461">
        <f t="shared" si="291"/>
        <v>0</v>
      </c>
      <c r="L1461">
        <f t="shared" si="292"/>
        <v>1</v>
      </c>
      <c r="M1461">
        <f t="shared" si="293"/>
        <v>0</v>
      </c>
      <c r="N1461">
        <f t="shared" si="294"/>
        <v>1</v>
      </c>
      <c r="O1461">
        <f t="shared" si="295"/>
        <v>0</v>
      </c>
      <c r="P1461">
        <f t="shared" si="296"/>
        <v>1</v>
      </c>
      <c r="Q1461">
        <f t="shared" si="297"/>
        <v>0</v>
      </c>
      <c r="R1461">
        <f t="shared" si="298"/>
        <v>-4.9999999999999822E-2</v>
      </c>
    </row>
    <row r="1462" spans="1:18" x14ac:dyDescent="0.25">
      <c r="A1462" s="1">
        <v>43846</v>
      </c>
      <c r="B1462">
        <f t="shared" si="286"/>
        <v>1</v>
      </c>
      <c r="C1462" t="s">
        <v>13</v>
      </c>
      <c r="D1462">
        <v>3.96</v>
      </c>
      <c r="E1462" t="s">
        <v>5</v>
      </c>
      <c r="F1462">
        <v>3.94</v>
      </c>
      <c r="G1462">
        <f t="shared" si="287"/>
        <v>2020</v>
      </c>
      <c r="H1462">
        <f t="shared" si="288"/>
        <v>0</v>
      </c>
      <c r="I1462">
        <f t="shared" si="289"/>
        <v>0</v>
      </c>
      <c r="J1462">
        <f t="shared" si="290"/>
        <v>0</v>
      </c>
      <c r="K1462">
        <f t="shared" si="291"/>
        <v>0</v>
      </c>
      <c r="L1462">
        <f t="shared" si="292"/>
        <v>1</v>
      </c>
      <c r="M1462">
        <f t="shared" si="293"/>
        <v>0</v>
      </c>
      <c r="N1462">
        <f t="shared" si="294"/>
        <v>1</v>
      </c>
      <c r="O1462">
        <f t="shared" si="295"/>
        <v>0</v>
      </c>
      <c r="P1462">
        <f t="shared" si="296"/>
        <v>1</v>
      </c>
      <c r="Q1462">
        <f t="shared" si="297"/>
        <v>0</v>
      </c>
      <c r="R1462">
        <f t="shared" si="298"/>
        <v>2.0000000000000018E-2</v>
      </c>
    </row>
    <row r="1463" spans="1:18" x14ac:dyDescent="0.25">
      <c r="A1463" s="1">
        <v>43853</v>
      </c>
      <c r="B1463">
        <f t="shared" si="286"/>
        <v>1</v>
      </c>
      <c r="C1463" t="s">
        <v>13</v>
      </c>
      <c r="D1463">
        <v>4.05</v>
      </c>
      <c r="E1463" t="s">
        <v>5</v>
      </c>
      <c r="F1463">
        <v>4.0324999999999998</v>
      </c>
      <c r="G1463">
        <f t="shared" si="287"/>
        <v>2020</v>
      </c>
      <c r="H1463">
        <f t="shared" si="288"/>
        <v>0</v>
      </c>
      <c r="I1463">
        <f t="shared" si="289"/>
        <v>0</v>
      </c>
      <c r="J1463">
        <f t="shared" si="290"/>
        <v>0</v>
      </c>
      <c r="K1463">
        <f t="shared" si="291"/>
        <v>0</v>
      </c>
      <c r="L1463">
        <f t="shared" si="292"/>
        <v>1</v>
      </c>
      <c r="M1463">
        <f t="shared" si="293"/>
        <v>0</v>
      </c>
      <c r="N1463">
        <f t="shared" si="294"/>
        <v>1</v>
      </c>
      <c r="O1463">
        <f t="shared" si="295"/>
        <v>0</v>
      </c>
      <c r="P1463">
        <f t="shared" si="296"/>
        <v>1</v>
      </c>
      <c r="Q1463">
        <f t="shared" si="297"/>
        <v>0</v>
      </c>
      <c r="R1463">
        <f t="shared" si="298"/>
        <v>1.7500000000000071E-2</v>
      </c>
    </row>
    <row r="1464" spans="1:18" x14ac:dyDescent="0.25">
      <c r="A1464" s="1">
        <v>43860</v>
      </c>
      <c r="B1464">
        <f t="shared" si="286"/>
        <v>1</v>
      </c>
      <c r="C1464" t="s">
        <v>13</v>
      </c>
      <c r="D1464">
        <v>3.91</v>
      </c>
      <c r="E1464" t="s">
        <v>5</v>
      </c>
      <c r="F1464">
        <v>3.9049999999999998</v>
      </c>
      <c r="G1464">
        <f t="shared" si="287"/>
        <v>2020</v>
      </c>
      <c r="H1464">
        <f t="shared" si="288"/>
        <v>0</v>
      </c>
      <c r="I1464">
        <f t="shared" si="289"/>
        <v>0</v>
      </c>
      <c r="J1464">
        <f t="shared" si="290"/>
        <v>0</v>
      </c>
      <c r="K1464">
        <f t="shared" si="291"/>
        <v>0</v>
      </c>
      <c r="L1464">
        <f t="shared" si="292"/>
        <v>1</v>
      </c>
      <c r="M1464">
        <f t="shared" si="293"/>
        <v>0</v>
      </c>
      <c r="N1464">
        <f t="shared" si="294"/>
        <v>1</v>
      </c>
      <c r="O1464">
        <f t="shared" si="295"/>
        <v>0</v>
      </c>
      <c r="P1464">
        <f t="shared" si="296"/>
        <v>1</v>
      </c>
      <c r="Q1464">
        <f t="shared" si="297"/>
        <v>0</v>
      </c>
      <c r="R1464">
        <f t="shared" si="298"/>
        <v>5.0000000000003375E-3</v>
      </c>
    </row>
    <row r="1465" spans="1:18" x14ac:dyDescent="0.25">
      <c r="A1465" s="1">
        <v>43867</v>
      </c>
      <c r="B1465">
        <f t="shared" si="286"/>
        <v>2</v>
      </c>
      <c r="C1465" t="s">
        <v>13</v>
      </c>
      <c r="D1465">
        <v>3.91</v>
      </c>
      <c r="E1465" t="s">
        <v>5</v>
      </c>
      <c r="F1465">
        <v>3.8975</v>
      </c>
      <c r="G1465">
        <f t="shared" si="287"/>
        <v>2020</v>
      </c>
      <c r="H1465">
        <f t="shared" si="288"/>
        <v>0</v>
      </c>
      <c r="I1465">
        <f t="shared" si="289"/>
        <v>0</v>
      </c>
      <c r="J1465">
        <f t="shared" si="290"/>
        <v>0</v>
      </c>
      <c r="K1465">
        <f t="shared" si="291"/>
        <v>0</v>
      </c>
      <c r="L1465">
        <f t="shared" si="292"/>
        <v>1</v>
      </c>
      <c r="M1465">
        <f t="shared" si="293"/>
        <v>0</v>
      </c>
      <c r="N1465">
        <f t="shared" si="294"/>
        <v>1</v>
      </c>
      <c r="O1465">
        <f t="shared" si="295"/>
        <v>0</v>
      </c>
      <c r="P1465">
        <f t="shared" si="296"/>
        <v>1</v>
      </c>
      <c r="Q1465">
        <f t="shared" si="297"/>
        <v>1</v>
      </c>
      <c r="R1465">
        <f t="shared" si="298"/>
        <v>1.2500000000000178E-2</v>
      </c>
    </row>
    <row r="1466" spans="1:18" x14ac:dyDescent="0.25">
      <c r="A1466" s="1">
        <v>43874</v>
      </c>
      <c r="B1466">
        <f t="shared" si="286"/>
        <v>2</v>
      </c>
      <c r="C1466" t="s">
        <v>13</v>
      </c>
      <c r="D1466">
        <v>3.91</v>
      </c>
      <c r="E1466" t="s">
        <v>5</v>
      </c>
      <c r="F1466">
        <v>3.92</v>
      </c>
      <c r="G1466">
        <f t="shared" si="287"/>
        <v>2020</v>
      </c>
      <c r="H1466">
        <f t="shared" si="288"/>
        <v>0</v>
      </c>
      <c r="I1466">
        <f t="shared" si="289"/>
        <v>0</v>
      </c>
      <c r="J1466">
        <f t="shared" si="290"/>
        <v>0</v>
      </c>
      <c r="K1466">
        <f t="shared" si="291"/>
        <v>0</v>
      </c>
      <c r="L1466">
        <f t="shared" si="292"/>
        <v>1</v>
      </c>
      <c r="M1466">
        <f t="shared" si="293"/>
        <v>0</v>
      </c>
      <c r="N1466">
        <f t="shared" si="294"/>
        <v>1</v>
      </c>
      <c r="O1466">
        <f t="shared" si="295"/>
        <v>0</v>
      </c>
      <c r="P1466">
        <f t="shared" si="296"/>
        <v>1</v>
      </c>
      <c r="Q1466">
        <f t="shared" si="297"/>
        <v>1</v>
      </c>
      <c r="R1466">
        <f t="shared" si="298"/>
        <v>-9.9999999999997868E-3</v>
      </c>
    </row>
    <row r="1467" spans="1:18" x14ac:dyDescent="0.25">
      <c r="A1467" s="1">
        <v>43881</v>
      </c>
      <c r="B1467">
        <f t="shared" si="286"/>
        <v>2</v>
      </c>
      <c r="C1467" t="s">
        <v>13</v>
      </c>
      <c r="D1467">
        <v>3.9</v>
      </c>
      <c r="E1467" t="s">
        <v>5</v>
      </c>
      <c r="F1467">
        <v>3.8849999999999998</v>
      </c>
      <c r="G1467">
        <f t="shared" si="287"/>
        <v>2020</v>
      </c>
      <c r="H1467">
        <f t="shared" si="288"/>
        <v>0</v>
      </c>
      <c r="I1467">
        <f t="shared" si="289"/>
        <v>0</v>
      </c>
      <c r="J1467">
        <f t="shared" si="290"/>
        <v>0</v>
      </c>
      <c r="K1467">
        <f t="shared" si="291"/>
        <v>0</v>
      </c>
      <c r="L1467">
        <f t="shared" si="292"/>
        <v>1</v>
      </c>
      <c r="M1467">
        <f t="shared" si="293"/>
        <v>0</v>
      </c>
      <c r="N1467">
        <f t="shared" si="294"/>
        <v>1</v>
      </c>
      <c r="O1467">
        <f t="shared" si="295"/>
        <v>0</v>
      </c>
      <c r="P1467">
        <f t="shared" si="296"/>
        <v>1</v>
      </c>
      <c r="Q1467">
        <f t="shared" si="297"/>
        <v>1</v>
      </c>
      <c r="R1467">
        <f t="shared" si="298"/>
        <v>1.5000000000000124E-2</v>
      </c>
    </row>
    <row r="1468" spans="1:18" x14ac:dyDescent="0.25">
      <c r="A1468" s="1">
        <v>43888</v>
      </c>
      <c r="B1468">
        <f t="shared" si="286"/>
        <v>2</v>
      </c>
      <c r="C1468" t="s">
        <v>13</v>
      </c>
      <c r="D1468">
        <v>3.76</v>
      </c>
      <c r="E1468" t="s">
        <v>5</v>
      </c>
      <c r="F1468">
        <v>3.7749999999999999</v>
      </c>
      <c r="G1468">
        <f t="shared" si="287"/>
        <v>2020</v>
      </c>
      <c r="H1468">
        <f t="shared" si="288"/>
        <v>0</v>
      </c>
      <c r="I1468">
        <f t="shared" si="289"/>
        <v>0</v>
      </c>
      <c r="J1468">
        <f t="shared" si="290"/>
        <v>0</v>
      </c>
      <c r="K1468">
        <f t="shared" si="291"/>
        <v>0</v>
      </c>
      <c r="L1468">
        <f t="shared" si="292"/>
        <v>1</v>
      </c>
      <c r="M1468">
        <f t="shared" si="293"/>
        <v>0</v>
      </c>
      <c r="N1468">
        <f t="shared" si="294"/>
        <v>1</v>
      </c>
      <c r="O1468">
        <f t="shared" si="295"/>
        <v>0</v>
      </c>
      <c r="P1468">
        <f t="shared" si="296"/>
        <v>1</v>
      </c>
      <c r="Q1468">
        <f t="shared" si="297"/>
        <v>1</v>
      </c>
      <c r="R1468">
        <f t="shared" si="298"/>
        <v>-1.5000000000000124E-2</v>
      </c>
    </row>
    <row r="1469" spans="1:18" x14ac:dyDescent="0.25">
      <c r="A1469" s="1">
        <v>43895</v>
      </c>
      <c r="B1469">
        <f t="shared" si="286"/>
        <v>3</v>
      </c>
      <c r="C1469" t="s">
        <v>13</v>
      </c>
      <c r="D1469">
        <v>3.93</v>
      </c>
      <c r="E1469" t="s">
        <v>5</v>
      </c>
      <c r="F1469">
        <v>3.8374999999999999</v>
      </c>
      <c r="G1469">
        <f t="shared" si="287"/>
        <v>2020</v>
      </c>
      <c r="H1469">
        <f t="shared" si="288"/>
        <v>0</v>
      </c>
      <c r="I1469">
        <f t="shared" si="289"/>
        <v>0</v>
      </c>
      <c r="J1469">
        <f t="shared" si="290"/>
        <v>0</v>
      </c>
      <c r="K1469">
        <f t="shared" si="291"/>
        <v>0</v>
      </c>
      <c r="L1469">
        <f t="shared" si="292"/>
        <v>1</v>
      </c>
      <c r="M1469">
        <f t="shared" si="293"/>
        <v>0</v>
      </c>
      <c r="N1469">
        <f t="shared" si="294"/>
        <v>1</v>
      </c>
      <c r="O1469">
        <f t="shared" si="295"/>
        <v>0</v>
      </c>
      <c r="P1469">
        <f t="shared" si="296"/>
        <v>1</v>
      </c>
      <c r="Q1469">
        <f t="shared" si="297"/>
        <v>2</v>
      </c>
      <c r="R1469">
        <f t="shared" si="298"/>
        <v>9.2500000000000249E-2</v>
      </c>
    </row>
    <row r="1470" spans="1:18" x14ac:dyDescent="0.25">
      <c r="A1470" s="1">
        <v>43902</v>
      </c>
      <c r="B1470">
        <f t="shared" si="286"/>
        <v>3</v>
      </c>
      <c r="C1470" t="s">
        <v>13</v>
      </c>
      <c r="D1470">
        <v>3.77</v>
      </c>
      <c r="E1470" t="s">
        <v>5</v>
      </c>
      <c r="F1470">
        <v>3.7174999999999998</v>
      </c>
      <c r="G1470">
        <f t="shared" si="287"/>
        <v>2020</v>
      </c>
      <c r="H1470">
        <f t="shared" si="288"/>
        <v>0</v>
      </c>
      <c r="I1470">
        <f t="shared" si="289"/>
        <v>0</v>
      </c>
      <c r="J1470">
        <f t="shared" si="290"/>
        <v>0</v>
      </c>
      <c r="K1470">
        <f t="shared" si="291"/>
        <v>0</v>
      </c>
      <c r="L1470">
        <f t="shared" si="292"/>
        <v>1</v>
      </c>
      <c r="M1470">
        <f t="shared" si="293"/>
        <v>0</v>
      </c>
      <c r="N1470">
        <f t="shared" si="294"/>
        <v>1</v>
      </c>
      <c r="O1470">
        <f t="shared" si="295"/>
        <v>0</v>
      </c>
      <c r="P1470">
        <f t="shared" si="296"/>
        <v>1</v>
      </c>
      <c r="Q1470">
        <f t="shared" si="297"/>
        <v>2</v>
      </c>
      <c r="R1470">
        <f t="shared" si="298"/>
        <v>5.2500000000000213E-2</v>
      </c>
    </row>
    <row r="1471" spans="1:18" x14ac:dyDescent="0.25">
      <c r="A1471" s="1">
        <v>43909</v>
      </c>
      <c r="B1471">
        <f t="shared" si="286"/>
        <v>3</v>
      </c>
      <c r="C1471" t="s">
        <v>13</v>
      </c>
      <c r="D1471">
        <v>3.58</v>
      </c>
      <c r="E1471" t="s">
        <v>5</v>
      </c>
      <c r="F1471">
        <v>3.6324999999999998</v>
      </c>
      <c r="G1471">
        <f t="shared" si="287"/>
        <v>2020</v>
      </c>
      <c r="H1471">
        <f t="shared" si="288"/>
        <v>0</v>
      </c>
      <c r="I1471">
        <f t="shared" si="289"/>
        <v>0</v>
      </c>
      <c r="J1471">
        <f t="shared" si="290"/>
        <v>0</v>
      </c>
      <c r="K1471">
        <f t="shared" si="291"/>
        <v>0</v>
      </c>
      <c r="L1471">
        <f t="shared" si="292"/>
        <v>1</v>
      </c>
      <c r="M1471">
        <f t="shared" si="293"/>
        <v>0</v>
      </c>
      <c r="N1471">
        <f t="shared" si="294"/>
        <v>1</v>
      </c>
      <c r="O1471">
        <f t="shared" si="295"/>
        <v>0</v>
      </c>
      <c r="P1471">
        <f t="shared" si="296"/>
        <v>1</v>
      </c>
      <c r="Q1471">
        <f t="shared" si="297"/>
        <v>2</v>
      </c>
      <c r="R1471">
        <f t="shared" si="298"/>
        <v>-5.2499999999999769E-2</v>
      </c>
    </row>
    <row r="1472" spans="1:18" x14ac:dyDescent="0.25">
      <c r="A1472" s="1">
        <v>43916</v>
      </c>
      <c r="B1472">
        <f t="shared" si="286"/>
        <v>3</v>
      </c>
      <c r="C1472" t="s">
        <v>13</v>
      </c>
      <c r="D1472">
        <v>3.59</v>
      </c>
      <c r="E1472" t="s">
        <v>5</v>
      </c>
      <c r="F1472">
        <v>3.6724999999999999</v>
      </c>
      <c r="G1472">
        <f t="shared" si="287"/>
        <v>2020</v>
      </c>
      <c r="H1472">
        <f t="shared" si="288"/>
        <v>0</v>
      </c>
      <c r="I1472">
        <f t="shared" si="289"/>
        <v>0</v>
      </c>
      <c r="J1472">
        <f t="shared" si="290"/>
        <v>0</v>
      </c>
      <c r="K1472">
        <f t="shared" si="291"/>
        <v>0</v>
      </c>
      <c r="L1472">
        <f t="shared" si="292"/>
        <v>1</v>
      </c>
      <c r="M1472">
        <f t="shared" si="293"/>
        <v>0</v>
      </c>
      <c r="N1472">
        <f t="shared" si="294"/>
        <v>1</v>
      </c>
      <c r="O1472">
        <f t="shared" si="295"/>
        <v>0</v>
      </c>
      <c r="P1472">
        <f t="shared" si="296"/>
        <v>1</v>
      </c>
      <c r="Q1472">
        <f t="shared" si="297"/>
        <v>2</v>
      </c>
      <c r="R1472">
        <f t="shared" si="298"/>
        <v>-8.2500000000000018E-2</v>
      </c>
    </row>
    <row r="1473" spans="1:18" x14ac:dyDescent="0.25">
      <c r="A1473" s="1">
        <v>43923</v>
      </c>
      <c r="B1473">
        <f t="shared" si="286"/>
        <v>4</v>
      </c>
      <c r="C1473" t="s">
        <v>13</v>
      </c>
      <c r="D1473">
        <v>3.47</v>
      </c>
      <c r="E1473" t="s">
        <v>5</v>
      </c>
      <c r="F1473">
        <v>3.4975000000000001</v>
      </c>
      <c r="G1473">
        <f t="shared" si="287"/>
        <v>2020</v>
      </c>
      <c r="H1473">
        <f t="shared" si="288"/>
        <v>0</v>
      </c>
      <c r="I1473">
        <f t="shared" si="289"/>
        <v>0</v>
      </c>
      <c r="J1473">
        <f t="shared" si="290"/>
        <v>0</v>
      </c>
      <c r="K1473">
        <f t="shared" si="291"/>
        <v>0</v>
      </c>
      <c r="L1473">
        <f t="shared" si="292"/>
        <v>1</v>
      </c>
      <c r="M1473">
        <f t="shared" si="293"/>
        <v>0</v>
      </c>
      <c r="N1473">
        <f t="shared" si="294"/>
        <v>1</v>
      </c>
      <c r="O1473">
        <f t="shared" si="295"/>
        <v>0</v>
      </c>
      <c r="P1473">
        <f t="shared" si="296"/>
        <v>1</v>
      </c>
      <c r="Q1473">
        <f t="shared" si="297"/>
        <v>3</v>
      </c>
      <c r="R1473">
        <f t="shared" si="298"/>
        <v>-2.7499999999999858E-2</v>
      </c>
    </row>
    <row r="1474" spans="1:18" x14ac:dyDescent="0.25">
      <c r="A1474" s="1">
        <v>43930</v>
      </c>
      <c r="B1474">
        <f t="shared" ref="B1474:B1537" si="299">MONTH(A1474)</f>
        <v>4</v>
      </c>
      <c r="C1474" t="s">
        <v>13</v>
      </c>
      <c r="D1474">
        <v>3.42</v>
      </c>
      <c r="E1474" t="s">
        <v>5</v>
      </c>
      <c r="F1474">
        <v>3.5074999999999998</v>
      </c>
      <c r="G1474">
        <f t="shared" ref="G1474:G1537" si="300">YEAR(A1474)</f>
        <v>2020</v>
      </c>
      <c r="H1474">
        <f t="shared" ref="H1474:H1537" si="301">IF($G1474=2016,1,0)</f>
        <v>0</v>
      </c>
      <c r="I1474">
        <f t="shared" ref="I1474:I1537" si="302">IF($G1474=2017,1,0)</f>
        <v>0</v>
      </c>
      <c r="J1474">
        <f t="shared" ref="J1474:J1537" si="303">IF($G1474=2018,1,0)</f>
        <v>0</v>
      </c>
      <c r="K1474">
        <f t="shared" ref="K1474:K1537" si="304">IF($G1474=2019,1,0)</f>
        <v>0</v>
      </c>
      <c r="L1474">
        <f t="shared" ref="L1474:L1537" si="305">IF($G1474=2020,1,0)</f>
        <v>1</v>
      </c>
      <c r="M1474">
        <f t="shared" ref="M1474:M1537" si="306">IF(C1474="North",1,0)</f>
        <v>0</v>
      </c>
      <c r="N1474">
        <f t="shared" ref="N1474:N1537" si="307">IF(C1474="East",1,0)</f>
        <v>1</v>
      </c>
      <c r="O1474">
        <f t="shared" ref="O1474:O1537" si="308">IF(E1474="Sep",1,0)</f>
        <v>0</v>
      </c>
      <c r="P1474">
        <f t="shared" ref="P1474:P1537" si="309">IF(E1474="Dec",1,0)</f>
        <v>1</v>
      </c>
      <c r="Q1474">
        <f t="shared" ref="Q1474:Q1537" si="310">B1474-1</f>
        <v>3</v>
      </c>
      <c r="R1474">
        <f t="shared" ref="R1474:R1537" si="311">D1474-F1474</f>
        <v>-8.7499999999999911E-2</v>
      </c>
    </row>
    <row r="1475" spans="1:18" x14ac:dyDescent="0.25">
      <c r="A1475" s="1">
        <v>43937</v>
      </c>
      <c r="B1475">
        <f t="shared" si="299"/>
        <v>4</v>
      </c>
      <c r="C1475" t="s">
        <v>13</v>
      </c>
      <c r="D1475">
        <v>3.33</v>
      </c>
      <c r="E1475" t="s">
        <v>5</v>
      </c>
      <c r="F1475">
        <v>3.41</v>
      </c>
      <c r="G1475">
        <f t="shared" si="300"/>
        <v>2020</v>
      </c>
      <c r="H1475">
        <f t="shared" si="301"/>
        <v>0</v>
      </c>
      <c r="I1475">
        <f t="shared" si="302"/>
        <v>0</v>
      </c>
      <c r="J1475">
        <f t="shared" si="303"/>
        <v>0</v>
      </c>
      <c r="K1475">
        <f t="shared" si="304"/>
        <v>0</v>
      </c>
      <c r="L1475">
        <f t="shared" si="305"/>
        <v>1</v>
      </c>
      <c r="M1475">
        <f t="shared" si="306"/>
        <v>0</v>
      </c>
      <c r="N1475">
        <f t="shared" si="307"/>
        <v>1</v>
      </c>
      <c r="O1475">
        <f t="shared" si="308"/>
        <v>0</v>
      </c>
      <c r="P1475">
        <f t="shared" si="309"/>
        <v>1</v>
      </c>
      <c r="Q1475">
        <f t="shared" si="310"/>
        <v>3</v>
      </c>
      <c r="R1475">
        <f t="shared" si="311"/>
        <v>-8.0000000000000071E-2</v>
      </c>
    </row>
    <row r="1476" spans="1:18" x14ac:dyDescent="0.25">
      <c r="A1476" s="1">
        <v>43944</v>
      </c>
      <c r="B1476">
        <f t="shared" si="299"/>
        <v>4</v>
      </c>
      <c r="C1476" t="s">
        <v>13</v>
      </c>
      <c r="D1476">
        <v>3.29</v>
      </c>
      <c r="E1476" t="s">
        <v>5</v>
      </c>
      <c r="F1476">
        <v>3.3875000000000002</v>
      </c>
      <c r="G1476">
        <f t="shared" si="300"/>
        <v>2020</v>
      </c>
      <c r="H1476">
        <f t="shared" si="301"/>
        <v>0</v>
      </c>
      <c r="I1476">
        <f t="shared" si="302"/>
        <v>0</v>
      </c>
      <c r="J1476">
        <f t="shared" si="303"/>
        <v>0</v>
      </c>
      <c r="K1476">
        <f t="shared" si="304"/>
        <v>0</v>
      </c>
      <c r="L1476">
        <f t="shared" si="305"/>
        <v>1</v>
      </c>
      <c r="M1476">
        <f t="shared" si="306"/>
        <v>0</v>
      </c>
      <c r="N1476">
        <f t="shared" si="307"/>
        <v>1</v>
      </c>
      <c r="O1476">
        <f t="shared" si="308"/>
        <v>0</v>
      </c>
      <c r="P1476">
        <f t="shared" si="309"/>
        <v>1</v>
      </c>
      <c r="Q1476">
        <f t="shared" si="310"/>
        <v>3</v>
      </c>
      <c r="R1476">
        <f t="shared" si="311"/>
        <v>-9.7500000000000142E-2</v>
      </c>
    </row>
    <row r="1477" spans="1:18" x14ac:dyDescent="0.25">
      <c r="A1477" s="1">
        <v>43951</v>
      </c>
      <c r="B1477">
        <f t="shared" si="299"/>
        <v>4</v>
      </c>
      <c r="C1477" t="s">
        <v>13</v>
      </c>
      <c r="D1477">
        <v>3.2</v>
      </c>
      <c r="E1477" t="s">
        <v>5</v>
      </c>
      <c r="F1477">
        <v>3.3725000000000001</v>
      </c>
      <c r="G1477">
        <f t="shared" si="300"/>
        <v>2020</v>
      </c>
      <c r="H1477">
        <f t="shared" si="301"/>
        <v>0</v>
      </c>
      <c r="I1477">
        <f t="shared" si="302"/>
        <v>0</v>
      </c>
      <c r="J1477">
        <f t="shared" si="303"/>
        <v>0</v>
      </c>
      <c r="K1477">
        <f t="shared" si="304"/>
        <v>0</v>
      </c>
      <c r="L1477">
        <f t="shared" si="305"/>
        <v>1</v>
      </c>
      <c r="M1477">
        <f t="shared" si="306"/>
        <v>0</v>
      </c>
      <c r="N1477">
        <f t="shared" si="307"/>
        <v>1</v>
      </c>
      <c r="O1477">
        <f t="shared" si="308"/>
        <v>0</v>
      </c>
      <c r="P1477">
        <f t="shared" si="309"/>
        <v>1</v>
      </c>
      <c r="Q1477">
        <f t="shared" si="310"/>
        <v>3</v>
      </c>
      <c r="R1477">
        <f t="shared" si="311"/>
        <v>-0.17249999999999988</v>
      </c>
    </row>
    <row r="1478" spans="1:18" x14ac:dyDescent="0.25">
      <c r="A1478" s="1">
        <v>43958</v>
      </c>
      <c r="B1478">
        <f t="shared" si="299"/>
        <v>5</v>
      </c>
      <c r="C1478" t="s">
        <v>13</v>
      </c>
      <c r="D1478">
        <v>3.23</v>
      </c>
      <c r="E1478" t="s">
        <v>5</v>
      </c>
      <c r="F1478">
        <v>3.34</v>
      </c>
      <c r="G1478">
        <f t="shared" si="300"/>
        <v>2020</v>
      </c>
      <c r="H1478">
        <f t="shared" si="301"/>
        <v>0</v>
      </c>
      <c r="I1478">
        <f t="shared" si="302"/>
        <v>0</v>
      </c>
      <c r="J1478">
        <f t="shared" si="303"/>
        <v>0</v>
      </c>
      <c r="K1478">
        <f t="shared" si="304"/>
        <v>0</v>
      </c>
      <c r="L1478">
        <f t="shared" si="305"/>
        <v>1</v>
      </c>
      <c r="M1478">
        <f t="shared" si="306"/>
        <v>0</v>
      </c>
      <c r="N1478">
        <f t="shared" si="307"/>
        <v>1</v>
      </c>
      <c r="O1478">
        <f t="shared" si="308"/>
        <v>0</v>
      </c>
      <c r="P1478">
        <f t="shared" si="309"/>
        <v>1</v>
      </c>
      <c r="Q1478">
        <f t="shared" si="310"/>
        <v>4</v>
      </c>
      <c r="R1478">
        <f t="shared" si="311"/>
        <v>-0.10999999999999988</v>
      </c>
    </row>
    <row r="1479" spans="1:18" x14ac:dyDescent="0.25">
      <c r="A1479" s="1">
        <v>43965</v>
      </c>
      <c r="B1479">
        <f t="shared" si="299"/>
        <v>5</v>
      </c>
      <c r="C1479" t="s">
        <v>13</v>
      </c>
      <c r="D1479">
        <v>3.23</v>
      </c>
      <c r="E1479" t="s">
        <v>5</v>
      </c>
      <c r="F1479">
        <v>3.3174999999999999</v>
      </c>
      <c r="G1479">
        <f t="shared" si="300"/>
        <v>2020</v>
      </c>
      <c r="H1479">
        <f t="shared" si="301"/>
        <v>0</v>
      </c>
      <c r="I1479">
        <f t="shared" si="302"/>
        <v>0</v>
      </c>
      <c r="J1479">
        <f t="shared" si="303"/>
        <v>0</v>
      </c>
      <c r="K1479">
        <f t="shared" si="304"/>
        <v>0</v>
      </c>
      <c r="L1479">
        <f t="shared" si="305"/>
        <v>1</v>
      </c>
      <c r="M1479">
        <f t="shared" si="306"/>
        <v>0</v>
      </c>
      <c r="N1479">
        <f t="shared" si="307"/>
        <v>1</v>
      </c>
      <c r="O1479">
        <f t="shared" si="308"/>
        <v>0</v>
      </c>
      <c r="P1479">
        <f t="shared" si="309"/>
        <v>1</v>
      </c>
      <c r="Q1479">
        <f t="shared" si="310"/>
        <v>4</v>
      </c>
      <c r="R1479">
        <f t="shared" si="311"/>
        <v>-8.7499999999999911E-2</v>
      </c>
    </row>
    <row r="1480" spans="1:18" x14ac:dyDescent="0.25">
      <c r="A1480" s="1">
        <v>43972</v>
      </c>
      <c r="B1480">
        <f t="shared" si="299"/>
        <v>5</v>
      </c>
      <c r="C1480" t="s">
        <v>13</v>
      </c>
      <c r="D1480">
        <v>3.22</v>
      </c>
      <c r="E1480" t="s">
        <v>5</v>
      </c>
      <c r="F1480">
        <v>3.33</v>
      </c>
      <c r="G1480">
        <f t="shared" si="300"/>
        <v>2020</v>
      </c>
      <c r="H1480">
        <f t="shared" si="301"/>
        <v>0</v>
      </c>
      <c r="I1480">
        <f t="shared" si="302"/>
        <v>0</v>
      </c>
      <c r="J1480">
        <f t="shared" si="303"/>
        <v>0</v>
      </c>
      <c r="K1480">
        <f t="shared" si="304"/>
        <v>0</v>
      </c>
      <c r="L1480">
        <f t="shared" si="305"/>
        <v>1</v>
      </c>
      <c r="M1480">
        <f t="shared" si="306"/>
        <v>0</v>
      </c>
      <c r="N1480">
        <f t="shared" si="307"/>
        <v>1</v>
      </c>
      <c r="O1480">
        <f t="shared" si="308"/>
        <v>0</v>
      </c>
      <c r="P1480">
        <f t="shared" si="309"/>
        <v>1</v>
      </c>
      <c r="Q1480">
        <f t="shared" si="310"/>
        <v>4</v>
      </c>
      <c r="R1480">
        <f t="shared" si="311"/>
        <v>-0.10999999999999988</v>
      </c>
    </row>
    <row r="1481" spans="1:18" x14ac:dyDescent="0.25">
      <c r="A1481" s="1">
        <v>43979</v>
      </c>
      <c r="B1481">
        <f t="shared" si="299"/>
        <v>5</v>
      </c>
      <c r="C1481" t="s">
        <v>13</v>
      </c>
      <c r="D1481">
        <v>3.34</v>
      </c>
      <c r="E1481" t="s">
        <v>5</v>
      </c>
      <c r="F1481">
        <v>3.4024999999999999</v>
      </c>
      <c r="G1481">
        <f t="shared" si="300"/>
        <v>2020</v>
      </c>
      <c r="H1481">
        <f t="shared" si="301"/>
        <v>0</v>
      </c>
      <c r="I1481">
        <f t="shared" si="302"/>
        <v>0</v>
      </c>
      <c r="J1481">
        <f t="shared" si="303"/>
        <v>0</v>
      </c>
      <c r="K1481">
        <f t="shared" si="304"/>
        <v>0</v>
      </c>
      <c r="L1481">
        <f t="shared" si="305"/>
        <v>1</v>
      </c>
      <c r="M1481">
        <f t="shared" si="306"/>
        <v>0</v>
      </c>
      <c r="N1481">
        <f t="shared" si="307"/>
        <v>1</v>
      </c>
      <c r="O1481">
        <f t="shared" si="308"/>
        <v>0</v>
      </c>
      <c r="P1481">
        <f t="shared" si="309"/>
        <v>1</v>
      </c>
      <c r="Q1481">
        <f t="shared" si="310"/>
        <v>4</v>
      </c>
      <c r="R1481">
        <f t="shared" si="311"/>
        <v>-6.25E-2</v>
      </c>
    </row>
    <row r="1482" spans="1:18" x14ac:dyDescent="0.25">
      <c r="A1482" s="1">
        <v>43986</v>
      </c>
      <c r="B1482">
        <f t="shared" si="299"/>
        <v>6</v>
      </c>
      <c r="C1482" t="s">
        <v>13</v>
      </c>
      <c r="D1482">
        <v>3.43</v>
      </c>
      <c r="E1482" t="s">
        <v>5</v>
      </c>
      <c r="F1482">
        <v>3.4275000000000002</v>
      </c>
      <c r="G1482">
        <f t="shared" si="300"/>
        <v>2020</v>
      </c>
      <c r="H1482">
        <f t="shared" si="301"/>
        <v>0</v>
      </c>
      <c r="I1482">
        <f t="shared" si="302"/>
        <v>0</v>
      </c>
      <c r="J1482">
        <f t="shared" si="303"/>
        <v>0</v>
      </c>
      <c r="K1482">
        <f t="shared" si="304"/>
        <v>0</v>
      </c>
      <c r="L1482">
        <f t="shared" si="305"/>
        <v>1</v>
      </c>
      <c r="M1482">
        <f t="shared" si="306"/>
        <v>0</v>
      </c>
      <c r="N1482">
        <f t="shared" si="307"/>
        <v>1</v>
      </c>
      <c r="O1482">
        <f t="shared" si="308"/>
        <v>0</v>
      </c>
      <c r="P1482">
        <f t="shared" si="309"/>
        <v>1</v>
      </c>
      <c r="Q1482">
        <f t="shared" si="310"/>
        <v>5</v>
      </c>
      <c r="R1482">
        <f t="shared" si="311"/>
        <v>2.4999999999999467E-3</v>
      </c>
    </row>
    <row r="1483" spans="1:18" x14ac:dyDescent="0.25">
      <c r="A1483" s="1">
        <v>43993</v>
      </c>
      <c r="B1483">
        <f t="shared" si="299"/>
        <v>6</v>
      </c>
      <c r="C1483" t="s">
        <v>13</v>
      </c>
      <c r="D1483">
        <v>3.43</v>
      </c>
      <c r="E1483" t="s">
        <v>5</v>
      </c>
      <c r="F1483">
        <v>3.4375</v>
      </c>
      <c r="G1483">
        <f t="shared" si="300"/>
        <v>2020</v>
      </c>
      <c r="H1483">
        <f t="shared" si="301"/>
        <v>0</v>
      </c>
      <c r="I1483">
        <f t="shared" si="302"/>
        <v>0</v>
      </c>
      <c r="J1483">
        <f t="shared" si="303"/>
        <v>0</v>
      </c>
      <c r="K1483">
        <f t="shared" si="304"/>
        <v>0</v>
      </c>
      <c r="L1483">
        <f t="shared" si="305"/>
        <v>1</v>
      </c>
      <c r="M1483">
        <f t="shared" si="306"/>
        <v>0</v>
      </c>
      <c r="N1483">
        <f t="shared" si="307"/>
        <v>1</v>
      </c>
      <c r="O1483">
        <f t="shared" si="308"/>
        <v>0</v>
      </c>
      <c r="P1483">
        <f t="shared" si="309"/>
        <v>1</v>
      </c>
      <c r="Q1483">
        <f t="shared" si="310"/>
        <v>5</v>
      </c>
      <c r="R1483">
        <f t="shared" si="311"/>
        <v>-7.4999999999998401E-3</v>
      </c>
    </row>
    <row r="1484" spans="1:18" x14ac:dyDescent="0.25">
      <c r="A1484" s="1">
        <v>44000</v>
      </c>
      <c r="B1484">
        <f t="shared" si="299"/>
        <v>6</v>
      </c>
      <c r="C1484" t="s">
        <v>13</v>
      </c>
      <c r="D1484">
        <v>3.43</v>
      </c>
      <c r="E1484" t="s">
        <v>5</v>
      </c>
      <c r="F1484">
        <v>3.4275000000000002</v>
      </c>
      <c r="G1484">
        <f t="shared" si="300"/>
        <v>2020</v>
      </c>
      <c r="H1484">
        <f t="shared" si="301"/>
        <v>0</v>
      </c>
      <c r="I1484">
        <f t="shared" si="302"/>
        <v>0</v>
      </c>
      <c r="J1484">
        <f t="shared" si="303"/>
        <v>0</v>
      </c>
      <c r="K1484">
        <f t="shared" si="304"/>
        <v>0</v>
      </c>
      <c r="L1484">
        <f t="shared" si="305"/>
        <v>1</v>
      </c>
      <c r="M1484">
        <f t="shared" si="306"/>
        <v>0</v>
      </c>
      <c r="N1484">
        <f t="shared" si="307"/>
        <v>1</v>
      </c>
      <c r="O1484">
        <f t="shared" si="308"/>
        <v>0</v>
      </c>
      <c r="P1484">
        <f t="shared" si="309"/>
        <v>1</v>
      </c>
      <c r="Q1484">
        <f t="shared" si="310"/>
        <v>5</v>
      </c>
      <c r="R1484">
        <f t="shared" si="311"/>
        <v>2.4999999999999467E-3</v>
      </c>
    </row>
    <row r="1485" spans="1:18" x14ac:dyDescent="0.25">
      <c r="A1485" s="1">
        <v>44007</v>
      </c>
      <c r="B1485">
        <f t="shared" si="299"/>
        <v>6</v>
      </c>
      <c r="C1485" t="s">
        <v>13</v>
      </c>
      <c r="D1485">
        <v>3.4</v>
      </c>
      <c r="E1485" t="s">
        <v>5</v>
      </c>
      <c r="F1485">
        <v>3.28</v>
      </c>
      <c r="G1485">
        <f t="shared" si="300"/>
        <v>2020</v>
      </c>
      <c r="H1485">
        <f t="shared" si="301"/>
        <v>0</v>
      </c>
      <c r="I1485">
        <f t="shared" si="302"/>
        <v>0</v>
      </c>
      <c r="J1485">
        <f t="shared" si="303"/>
        <v>0</v>
      </c>
      <c r="K1485">
        <f t="shared" si="304"/>
        <v>0</v>
      </c>
      <c r="L1485">
        <f t="shared" si="305"/>
        <v>1</v>
      </c>
      <c r="M1485">
        <f t="shared" si="306"/>
        <v>0</v>
      </c>
      <c r="N1485">
        <f t="shared" si="307"/>
        <v>1</v>
      </c>
      <c r="O1485">
        <f t="shared" si="308"/>
        <v>0</v>
      </c>
      <c r="P1485">
        <f t="shared" si="309"/>
        <v>1</v>
      </c>
      <c r="Q1485">
        <f t="shared" si="310"/>
        <v>5</v>
      </c>
      <c r="R1485">
        <f t="shared" si="311"/>
        <v>0.12000000000000011</v>
      </c>
    </row>
    <row r="1486" spans="1:18" x14ac:dyDescent="0.25">
      <c r="A1486" s="1">
        <v>43832</v>
      </c>
      <c r="B1486">
        <f t="shared" si="299"/>
        <v>1</v>
      </c>
      <c r="C1486" t="s">
        <v>13</v>
      </c>
      <c r="D1486">
        <v>4.04</v>
      </c>
      <c r="E1486" t="s">
        <v>3</v>
      </c>
      <c r="F1486">
        <v>4.04</v>
      </c>
      <c r="G1486">
        <f t="shared" si="300"/>
        <v>2020</v>
      </c>
      <c r="H1486">
        <f t="shared" si="301"/>
        <v>0</v>
      </c>
      <c r="I1486">
        <f t="shared" si="302"/>
        <v>0</v>
      </c>
      <c r="J1486">
        <f t="shared" si="303"/>
        <v>0</v>
      </c>
      <c r="K1486">
        <f t="shared" si="304"/>
        <v>0</v>
      </c>
      <c r="L1486">
        <f t="shared" si="305"/>
        <v>1</v>
      </c>
      <c r="M1486">
        <f t="shared" si="306"/>
        <v>0</v>
      </c>
      <c r="N1486">
        <f t="shared" si="307"/>
        <v>1</v>
      </c>
      <c r="O1486">
        <f t="shared" si="308"/>
        <v>0</v>
      </c>
      <c r="P1486">
        <f t="shared" si="309"/>
        <v>0</v>
      </c>
      <c r="Q1486">
        <f t="shared" si="310"/>
        <v>0</v>
      </c>
      <c r="R1486">
        <f t="shared" si="311"/>
        <v>0</v>
      </c>
    </row>
    <row r="1487" spans="1:18" x14ac:dyDescent="0.25">
      <c r="A1487" s="1">
        <v>43839</v>
      </c>
      <c r="B1487">
        <f t="shared" si="299"/>
        <v>1</v>
      </c>
      <c r="C1487" t="s">
        <v>13</v>
      </c>
      <c r="D1487">
        <v>3.95</v>
      </c>
      <c r="E1487" t="s">
        <v>3</v>
      </c>
      <c r="F1487">
        <v>3.9674999999999998</v>
      </c>
      <c r="G1487">
        <f t="shared" si="300"/>
        <v>2020</v>
      </c>
      <c r="H1487">
        <f t="shared" si="301"/>
        <v>0</v>
      </c>
      <c r="I1487">
        <f t="shared" si="302"/>
        <v>0</v>
      </c>
      <c r="J1487">
        <f t="shared" si="303"/>
        <v>0</v>
      </c>
      <c r="K1487">
        <f t="shared" si="304"/>
        <v>0</v>
      </c>
      <c r="L1487">
        <f t="shared" si="305"/>
        <v>1</v>
      </c>
      <c r="M1487">
        <f t="shared" si="306"/>
        <v>0</v>
      </c>
      <c r="N1487">
        <f t="shared" si="307"/>
        <v>1</v>
      </c>
      <c r="O1487">
        <f t="shared" si="308"/>
        <v>0</v>
      </c>
      <c r="P1487">
        <f t="shared" si="309"/>
        <v>0</v>
      </c>
      <c r="Q1487">
        <f t="shared" si="310"/>
        <v>0</v>
      </c>
      <c r="R1487">
        <f t="shared" si="311"/>
        <v>-1.7499999999999627E-2</v>
      </c>
    </row>
    <row r="1488" spans="1:18" x14ac:dyDescent="0.25">
      <c r="A1488" s="1">
        <v>43846</v>
      </c>
      <c r="B1488">
        <f t="shared" si="299"/>
        <v>1</v>
      </c>
      <c r="C1488" t="s">
        <v>13</v>
      </c>
      <c r="D1488">
        <v>3.96</v>
      </c>
      <c r="E1488" t="s">
        <v>3</v>
      </c>
      <c r="F1488">
        <v>3.89</v>
      </c>
      <c r="G1488">
        <f t="shared" si="300"/>
        <v>2020</v>
      </c>
      <c r="H1488">
        <f t="shared" si="301"/>
        <v>0</v>
      </c>
      <c r="I1488">
        <f t="shared" si="302"/>
        <v>0</v>
      </c>
      <c r="J1488">
        <f t="shared" si="303"/>
        <v>0</v>
      </c>
      <c r="K1488">
        <f t="shared" si="304"/>
        <v>0</v>
      </c>
      <c r="L1488">
        <f t="shared" si="305"/>
        <v>1</v>
      </c>
      <c r="M1488">
        <f t="shared" si="306"/>
        <v>0</v>
      </c>
      <c r="N1488">
        <f t="shared" si="307"/>
        <v>1</v>
      </c>
      <c r="O1488">
        <f t="shared" si="308"/>
        <v>0</v>
      </c>
      <c r="P1488">
        <f t="shared" si="309"/>
        <v>0</v>
      </c>
      <c r="Q1488">
        <f t="shared" si="310"/>
        <v>0</v>
      </c>
      <c r="R1488">
        <f t="shared" si="311"/>
        <v>6.999999999999984E-2</v>
      </c>
    </row>
    <row r="1489" spans="1:18" x14ac:dyDescent="0.25">
      <c r="A1489" s="1">
        <v>43853</v>
      </c>
      <c r="B1489">
        <f t="shared" si="299"/>
        <v>1</v>
      </c>
      <c r="C1489" t="s">
        <v>13</v>
      </c>
      <c r="D1489">
        <v>4.05</v>
      </c>
      <c r="E1489" t="s">
        <v>3</v>
      </c>
      <c r="F1489">
        <v>4.0324999999999998</v>
      </c>
      <c r="G1489">
        <f t="shared" si="300"/>
        <v>2020</v>
      </c>
      <c r="H1489">
        <f t="shared" si="301"/>
        <v>0</v>
      </c>
      <c r="I1489">
        <f t="shared" si="302"/>
        <v>0</v>
      </c>
      <c r="J1489">
        <f t="shared" si="303"/>
        <v>0</v>
      </c>
      <c r="K1489">
        <f t="shared" si="304"/>
        <v>0</v>
      </c>
      <c r="L1489">
        <f t="shared" si="305"/>
        <v>1</v>
      </c>
      <c r="M1489">
        <f t="shared" si="306"/>
        <v>0</v>
      </c>
      <c r="N1489">
        <f t="shared" si="307"/>
        <v>1</v>
      </c>
      <c r="O1489">
        <f t="shared" si="308"/>
        <v>0</v>
      </c>
      <c r="P1489">
        <f t="shared" si="309"/>
        <v>0</v>
      </c>
      <c r="Q1489">
        <f t="shared" si="310"/>
        <v>0</v>
      </c>
      <c r="R1489">
        <f t="shared" si="311"/>
        <v>1.7500000000000071E-2</v>
      </c>
    </row>
    <row r="1490" spans="1:18" x14ac:dyDescent="0.25">
      <c r="A1490" s="1">
        <v>43860</v>
      </c>
      <c r="B1490">
        <f t="shared" si="299"/>
        <v>1</v>
      </c>
      <c r="C1490" t="s">
        <v>13</v>
      </c>
      <c r="D1490">
        <v>3.91</v>
      </c>
      <c r="E1490" t="s">
        <v>3</v>
      </c>
      <c r="F1490">
        <v>3.895</v>
      </c>
      <c r="G1490">
        <f t="shared" si="300"/>
        <v>2020</v>
      </c>
      <c r="H1490">
        <f t="shared" si="301"/>
        <v>0</v>
      </c>
      <c r="I1490">
        <f t="shared" si="302"/>
        <v>0</v>
      </c>
      <c r="J1490">
        <f t="shared" si="303"/>
        <v>0</v>
      </c>
      <c r="K1490">
        <f t="shared" si="304"/>
        <v>0</v>
      </c>
      <c r="L1490">
        <f t="shared" si="305"/>
        <v>1</v>
      </c>
      <c r="M1490">
        <f t="shared" si="306"/>
        <v>0</v>
      </c>
      <c r="N1490">
        <f t="shared" si="307"/>
        <v>1</v>
      </c>
      <c r="O1490">
        <f t="shared" si="308"/>
        <v>0</v>
      </c>
      <c r="P1490">
        <f t="shared" si="309"/>
        <v>0</v>
      </c>
      <c r="Q1490">
        <f t="shared" si="310"/>
        <v>0</v>
      </c>
      <c r="R1490">
        <f t="shared" si="311"/>
        <v>1.5000000000000124E-2</v>
      </c>
    </row>
    <row r="1491" spans="1:18" x14ac:dyDescent="0.25">
      <c r="A1491" s="1">
        <v>43867</v>
      </c>
      <c r="B1491">
        <f t="shared" si="299"/>
        <v>2</v>
      </c>
      <c r="C1491" t="s">
        <v>13</v>
      </c>
      <c r="D1491">
        <v>3.91</v>
      </c>
      <c r="E1491" t="s">
        <v>3</v>
      </c>
      <c r="F1491">
        <v>3.88</v>
      </c>
      <c r="G1491">
        <f t="shared" si="300"/>
        <v>2020</v>
      </c>
      <c r="H1491">
        <f t="shared" si="301"/>
        <v>0</v>
      </c>
      <c r="I1491">
        <f t="shared" si="302"/>
        <v>0</v>
      </c>
      <c r="J1491">
        <f t="shared" si="303"/>
        <v>0</v>
      </c>
      <c r="K1491">
        <f t="shared" si="304"/>
        <v>0</v>
      </c>
      <c r="L1491">
        <f t="shared" si="305"/>
        <v>1</v>
      </c>
      <c r="M1491">
        <f t="shared" si="306"/>
        <v>0</v>
      </c>
      <c r="N1491">
        <f t="shared" si="307"/>
        <v>1</v>
      </c>
      <c r="O1491">
        <f t="shared" si="308"/>
        <v>0</v>
      </c>
      <c r="P1491">
        <f t="shared" si="309"/>
        <v>0</v>
      </c>
      <c r="Q1491">
        <f t="shared" si="310"/>
        <v>1</v>
      </c>
      <c r="R1491">
        <f t="shared" si="311"/>
        <v>3.0000000000000249E-2</v>
      </c>
    </row>
    <row r="1492" spans="1:18" x14ac:dyDescent="0.25">
      <c r="A1492" s="1">
        <v>43874</v>
      </c>
      <c r="B1492">
        <f t="shared" si="299"/>
        <v>2</v>
      </c>
      <c r="C1492" t="s">
        <v>13</v>
      </c>
      <c r="D1492">
        <v>3.91</v>
      </c>
      <c r="E1492" t="s">
        <v>3</v>
      </c>
      <c r="F1492">
        <v>3.8875000000000002</v>
      </c>
      <c r="G1492">
        <f t="shared" si="300"/>
        <v>2020</v>
      </c>
      <c r="H1492">
        <f t="shared" si="301"/>
        <v>0</v>
      </c>
      <c r="I1492">
        <f t="shared" si="302"/>
        <v>0</v>
      </c>
      <c r="J1492">
        <f t="shared" si="303"/>
        <v>0</v>
      </c>
      <c r="K1492">
        <f t="shared" si="304"/>
        <v>0</v>
      </c>
      <c r="L1492">
        <f t="shared" si="305"/>
        <v>1</v>
      </c>
      <c r="M1492">
        <f t="shared" si="306"/>
        <v>0</v>
      </c>
      <c r="N1492">
        <f t="shared" si="307"/>
        <v>1</v>
      </c>
      <c r="O1492">
        <f t="shared" si="308"/>
        <v>0</v>
      </c>
      <c r="P1492">
        <f t="shared" si="309"/>
        <v>0</v>
      </c>
      <c r="Q1492">
        <f t="shared" si="310"/>
        <v>1</v>
      </c>
      <c r="R1492">
        <f t="shared" si="311"/>
        <v>2.2499999999999964E-2</v>
      </c>
    </row>
    <row r="1493" spans="1:18" x14ac:dyDescent="0.25">
      <c r="A1493" s="1">
        <v>43881</v>
      </c>
      <c r="B1493">
        <f t="shared" si="299"/>
        <v>2</v>
      </c>
      <c r="C1493" t="s">
        <v>13</v>
      </c>
      <c r="D1493">
        <v>3.9</v>
      </c>
      <c r="E1493" t="s">
        <v>3</v>
      </c>
      <c r="F1493">
        <v>3.855</v>
      </c>
      <c r="G1493">
        <f t="shared" si="300"/>
        <v>2020</v>
      </c>
      <c r="H1493">
        <f t="shared" si="301"/>
        <v>0</v>
      </c>
      <c r="I1493">
        <f t="shared" si="302"/>
        <v>0</v>
      </c>
      <c r="J1493">
        <f t="shared" si="303"/>
        <v>0</v>
      </c>
      <c r="K1493">
        <f t="shared" si="304"/>
        <v>0</v>
      </c>
      <c r="L1493">
        <f t="shared" si="305"/>
        <v>1</v>
      </c>
      <c r="M1493">
        <f t="shared" si="306"/>
        <v>0</v>
      </c>
      <c r="N1493">
        <f t="shared" si="307"/>
        <v>1</v>
      </c>
      <c r="O1493">
        <f t="shared" si="308"/>
        <v>0</v>
      </c>
      <c r="P1493">
        <f t="shared" si="309"/>
        <v>0</v>
      </c>
      <c r="Q1493">
        <f t="shared" si="310"/>
        <v>1</v>
      </c>
      <c r="R1493">
        <f t="shared" si="311"/>
        <v>4.4999999999999929E-2</v>
      </c>
    </row>
    <row r="1494" spans="1:18" x14ac:dyDescent="0.25">
      <c r="A1494" s="1">
        <v>43888</v>
      </c>
      <c r="B1494">
        <f t="shared" si="299"/>
        <v>2</v>
      </c>
      <c r="C1494" t="s">
        <v>13</v>
      </c>
      <c r="D1494">
        <v>3.76</v>
      </c>
      <c r="E1494" t="s">
        <v>3</v>
      </c>
      <c r="F1494">
        <v>3.7250000000000001</v>
      </c>
      <c r="G1494">
        <f t="shared" si="300"/>
        <v>2020</v>
      </c>
      <c r="H1494">
        <f t="shared" si="301"/>
        <v>0</v>
      </c>
      <c r="I1494">
        <f t="shared" si="302"/>
        <v>0</v>
      </c>
      <c r="J1494">
        <f t="shared" si="303"/>
        <v>0</v>
      </c>
      <c r="K1494">
        <f t="shared" si="304"/>
        <v>0</v>
      </c>
      <c r="L1494">
        <f t="shared" si="305"/>
        <v>1</v>
      </c>
      <c r="M1494">
        <f t="shared" si="306"/>
        <v>0</v>
      </c>
      <c r="N1494">
        <f t="shared" si="307"/>
        <v>1</v>
      </c>
      <c r="O1494">
        <f t="shared" si="308"/>
        <v>0</v>
      </c>
      <c r="P1494">
        <f t="shared" si="309"/>
        <v>0</v>
      </c>
      <c r="Q1494">
        <f t="shared" si="310"/>
        <v>1</v>
      </c>
      <c r="R1494">
        <f t="shared" si="311"/>
        <v>3.4999999999999698E-2</v>
      </c>
    </row>
    <row r="1495" spans="1:18" x14ac:dyDescent="0.25">
      <c r="A1495" s="1">
        <v>43895</v>
      </c>
      <c r="B1495">
        <f t="shared" si="299"/>
        <v>3</v>
      </c>
      <c r="C1495" t="s">
        <v>13</v>
      </c>
      <c r="D1495">
        <v>3.93</v>
      </c>
      <c r="E1495" t="s">
        <v>3</v>
      </c>
      <c r="F1495">
        <v>3.8374999999999999</v>
      </c>
      <c r="G1495">
        <f t="shared" si="300"/>
        <v>2020</v>
      </c>
      <c r="H1495">
        <f t="shared" si="301"/>
        <v>0</v>
      </c>
      <c r="I1495">
        <f t="shared" si="302"/>
        <v>0</v>
      </c>
      <c r="J1495">
        <f t="shared" si="303"/>
        <v>0</v>
      </c>
      <c r="K1495">
        <f t="shared" si="304"/>
        <v>0</v>
      </c>
      <c r="L1495">
        <f t="shared" si="305"/>
        <v>1</v>
      </c>
      <c r="M1495">
        <f t="shared" si="306"/>
        <v>0</v>
      </c>
      <c r="N1495">
        <f t="shared" si="307"/>
        <v>1</v>
      </c>
      <c r="O1495">
        <f t="shared" si="308"/>
        <v>0</v>
      </c>
      <c r="P1495">
        <f t="shared" si="309"/>
        <v>0</v>
      </c>
      <c r="Q1495">
        <f t="shared" si="310"/>
        <v>2</v>
      </c>
      <c r="R1495">
        <f t="shared" si="311"/>
        <v>9.2500000000000249E-2</v>
      </c>
    </row>
    <row r="1496" spans="1:18" x14ac:dyDescent="0.25">
      <c r="A1496" s="1">
        <v>43902</v>
      </c>
      <c r="B1496">
        <f t="shared" si="299"/>
        <v>3</v>
      </c>
      <c r="C1496" t="s">
        <v>13</v>
      </c>
      <c r="D1496">
        <v>3.77</v>
      </c>
      <c r="E1496" t="s">
        <v>3</v>
      </c>
      <c r="F1496">
        <v>3.6875</v>
      </c>
      <c r="G1496">
        <f t="shared" si="300"/>
        <v>2020</v>
      </c>
      <c r="H1496">
        <f t="shared" si="301"/>
        <v>0</v>
      </c>
      <c r="I1496">
        <f t="shared" si="302"/>
        <v>0</v>
      </c>
      <c r="J1496">
        <f t="shared" si="303"/>
        <v>0</v>
      </c>
      <c r="K1496">
        <f t="shared" si="304"/>
        <v>0</v>
      </c>
      <c r="L1496">
        <f t="shared" si="305"/>
        <v>1</v>
      </c>
      <c r="M1496">
        <f t="shared" si="306"/>
        <v>0</v>
      </c>
      <c r="N1496">
        <f t="shared" si="307"/>
        <v>1</v>
      </c>
      <c r="O1496">
        <f t="shared" si="308"/>
        <v>0</v>
      </c>
      <c r="P1496">
        <f t="shared" si="309"/>
        <v>0</v>
      </c>
      <c r="Q1496">
        <f t="shared" si="310"/>
        <v>2</v>
      </c>
      <c r="R1496">
        <f t="shared" si="311"/>
        <v>8.2500000000000018E-2</v>
      </c>
    </row>
    <row r="1497" spans="1:18" x14ac:dyDescent="0.25">
      <c r="A1497" s="1">
        <v>43909</v>
      </c>
      <c r="B1497">
        <f t="shared" si="299"/>
        <v>3</v>
      </c>
      <c r="C1497" t="s">
        <v>13</v>
      </c>
      <c r="D1497">
        <v>3.58</v>
      </c>
      <c r="E1497" t="s">
        <v>3</v>
      </c>
      <c r="F1497">
        <v>3.51</v>
      </c>
      <c r="G1497">
        <f t="shared" si="300"/>
        <v>2020</v>
      </c>
      <c r="H1497">
        <f t="shared" si="301"/>
        <v>0</v>
      </c>
      <c r="I1497">
        <f t="shared" si="302"/>
        <v>0</v>
      </c>
      <c r="J1497">
        <f t="shared" si="303"/>
        <v>0</v>
      </c>
      <c r="K1497">
        <f t="shared" si="304"/>
        <v>0</v>
      </c>
      <c r="L1497">
        <f t="shared" si="305"/>
        <v>1</v>
      </c>
      <c r="M1497">
        <f t="shared" si="306"/>
        <v>0</v>
      </c>
      <c r="N1497">
        <f t="shared" si="307"/>
        <v>1</v>
      </c>
      <c r="O1497">
        <f t="shared" si="308"/>
        <v>0</v>
      </c>
      <c r="P1497">
        <f t="shared" si="309"/>
        <v>0</v>
      </c>
      <c r="Q1497">
        <f t="shared" si="310"/>
        <v>2</v>
      </c>
      <c r="R1497">
        <f t="shared" si="311"/>
        <v>7.0000000000000284E-2</v>
      </c>
    </row>
    <row r="1498" spans="1:18" x14ac:dyDescent="0.25">
      <c r="A1498" s="1">
        <v>43916</v>
      </c>
      <c r="B1498">
        <f t="shared" si="299"/>
        <v>3</v>
      </c>
      <c r="C1498" t="s">
        <v>13</v>
      </c>
      <c r="D1498">
        <v>3.59</v>
      </c>
      <c r="E1498" t="s">
        <v>3</v>
      </c>
      <c r="F1498">
        <v>3.5425</v>
      </c>
      <c r="G1498">
        <f t="shared" si="300"/>
        <v>2020</v>
      </c>
      <c r="H1498">
        <f t="shared" si="301"/>
        <v>0</v>
      </c>
      <c r="I1498">
        <f t="shared" si="302"/>
        <v>0</v>
      </c>
      <c r="J1498">
        <f t="shared" si="303"/>
        <v>0</v>
      </c>
      <c r="K1498">
        <f t="shared" si="304"/>
        <v>0</v>
      </c>
      <c r="L1498">
        <f t="shared" si="305"/>
        <v>1</v>
      </c>
      <c r="M1498">
        <f t="shared" si="306"/>
        <v>0</v>
      </c>
      <c r="N1498">
        <f t="shared" si="307"/>
        <v>1</v>
      </c>
      <c r="O1498">
        <f t="shared" si="308"/>
        <v>0</v>
      </c>
      <c r="P1498">
        <f t="shared" si="309"/>
        <v>0</v>
      </c>
      <c r="Q1498">
        <f t="shared" si="310"/>
        <v>2</v>
      </c>
      <c r="R1498">
        <f t="shared" si="311"/>
        <v>4.7499999999999876E-2</v>
      </c>
    </row>
    <row r="1499" spans="1:18" x14ac:dyDescent="0.25">
      <c r="A1499" s="1">
        <v>43923</v>
      </c>
      <c r="B1499">
        <f t="shared" si="299"/>
        <v>4</v>
      </c>
      <c r="C1499" t="s">
        <v>13</v>
      </c>
      <c r="D1499">
        <v>3.47</v>
      </c>
      <c r="E1499" t="s">
        <v>3</v>
      </c>
      <c r="F1499">
        <v>3.3849999999999998</v>
      </c>
      <c r="G1499">
        <f t="shared" si="300"/>
        <v>2020</v>
      </c>
      <c r="H1499">
        <f t="shared" si="301"/>
        <v>0</v>
      </c>
      <c r="I1499">
        <f t="shared" si="302"/>
        <v>0</v>
      </c>
      <c r="J1499">
        <f t="shared" si="303"/>
        <v>0</v>
      </c>
      <c r="K1499">
        <f t="shared" si="304"/>
        <v>0</v>
      </c>
      <c r="L1499">
        <f t="shared" si="305"/>
        <v>1</v>
      </c>
      <c r="M1499">
        <f t="shared" si="306"/>
        <v>0</v>
      </c>
      <c r="N1499">
        <f t="shared" si="307"/>
        <v>1</v>
      </c>
      <c r="O1499">
        <f t="shared" si="308"/>
        <v>0</v>
      </c>
      <c r="P1499">
        <f t="shared" si="309"/>
        <v>0</v>
      </c>
      <c r="Q1499">
        <f t="shared" si="310"/>
        <v>3</v>
      </c>
      <c r="R1499">
        <f t="shared" si="311"/>
        <v>8.5000000000000409E-2</v>
      </c>
    </row>
    <row r="1500" spans="1:18" x14ac:dyDescent="0.25">
      <c r="A1500" s="1">
        <v>43930</v>
      </c>
      <c r="B1500">
        <f t="shared" si="299"/>
        <v>4</v>
      </c>
      <c r="C1500" t="s">
        <v>13</v>
      </c>
      <c r="D1500">
        <v>3.42</v>
      </c>
      <c r="E1500" t="s">
        <v>3</v>
      </c>
      <c r="F1500">
        <v>3.3675000000000002</v>
      </c>
      <c r="G1500">
        <f t="shared" si="300"/>
        <v>2020</v>
      </c>
      <c r="H1500">
        <f t="shared" si="301"/>
        <v>0</v>
      </c>
      <c r="I1500">
        <f t="shared" si="302"/>
        <v>0</v>
      </c>
      <c r="J1500">
        <f t="shared" si="303"/>
        <v>0</v>
      </c>
      <c r="K1500">
        <f t="shared" si="304"/>
        <v>0</v>
      </c>
      <c r="L1500">
        <f t="shared" si="305"/>
        <v>1</v>
      </c>
      <c r="M1500">
        <f t="shared" si="306"/>
        <v>0</v>
      </c>
      <c r="N1500">
        <f t="shared" si="307"/>
        <v>1</v>
      </c>
      <c r="O1500">
        <f t="shared" si="308"/>
        <v>0</v>
      </c>
      <c r="P1500">
        <f t="shared" si="309"/>
        <v>0</v>
      </c>
      <c r="Q1500">
        <f t="shared" si="310"/>
        <v>3</v>
      </c>
      <c r="R1500">
        <f t="shared" si="311"/>
        <v>5.2499999999999769E-2</v>
      </c>
    </row>
    <row r="1501" spans="1:18" x14ac:dyDescent="0.25">
      <c r="A1501" s="1">
        <v>43937</v>
      </c>
      <c r="B1501">
        <f t="shared" si="299"/>
        <v>4</v>
      </c>
      <c r="C1501" t="s">
        <v>13</v>
      </c>
      <c r="D1501">
        <v>3.33</v>
      </c>
      <c r="E1501" t="s">
        <v>3</v>
      </c>
      <c r="F1501">
        <v>3.2625000000000002</v>
      </c>
      <c r="G1501">
        <f t="shared" si="300"/>
        <v>2020</v>
      </c>
      <c r="H1501">
        <f t="shared" si="301"/>
        <v>0</v>
      </c>
      <c r="I1501">
        <f t="shared" si="302"/>
        <v>0</v>
      </c>
      <c r="J1501">
        <f t="shared" si="303"/>
        <v>0</v>
      </c>
      <c r="K1501">
        <f t="shared" si="304"/>
        <v>0</v>
      </c>
      <c r="L1501">
        <f t="shared" si="305"/>
        <v>1</v>
      </c>
      <c r="M1501">
        <f t="shared" si="306"/>
        <v>0</v>
      </c>
      <c r="N1501">
        <f t="shared" si="307"/>
        <v>1</v>
      </c>
      <c r="O1501">
        <f t="shared" si="308"/>
        <v>0</v>
      </c>
      <c r="P1501">
        <f t="shared" si="309"/>
        <v>0</v>
      </c>
      <c r="Q1501">
        <f t="shared" si="310"/>
        <v>3</v>
      </c>
      <c r="R1501">
        <f t="shared" si="311"/>
        <v>6.7499999999999893E-2</v>
      </c>
    </row>
    <row r="1502" spans="1:18" x14ac:dyDescent="0.25">
      <c r="A1502" s="1">
        <v>43944</v>
      </c>
      <c r="B1502">
        <f t="shared" si="299"/>
        <v>4</v>
      </c>
      <c r="C1502" t="s">
        <v>13</v>
      </c>
      <c r="D1502">
        <v>3.29</v>
      </c>
      <c r="E1502" t="s">
        <v>3</v>
      </c>
      <c r="F1502">
        <v>3.26</v>
      </c>
      <c r="G1502">
        <f t="shared" si="300"/>
        <v>2020</v>
      </c>
      <c r="H1502">
        <f t="shared" si="301"/>
        <v>0</v>
      </c>
      <c r="I1502">
        <f t="shared" si="302"/>
        <v>0</v>
      </c>
      <c r="J1502">
        <f t="shared" si="303"/>
        <v>0</v>
      </c>
      <c r="K1502">
        <f t="shared" si="304"/>
        <v>0</v>
      </c>
      <c r="L1502">
        <f t="shared" si="305"/>
        <v>1</v>
      </c>
      <c r="M1502">
        <f t="shared" si="306"/>
        <v>0</v>
      </c>
      <c r="N1502">
        <f t="shared" si="307"/>
        <v>1</v>
      </c>
      <c r="O1502">
        <f t="shared" si="308"/>
        <v>0</v>
      </c>
      <c r="P1502">
        <f t="shared" si="309"/>
        <v>0</v>
      </c>
      <c r="Q1502">
        <f t="shared" si="310"/>
        <v>3</v>
      </c>
      <c r="R1502">
        <f t="shared" si="311"/>
        <v>3.0000000000000249E-2</v>
      </c>
    </row>
    <row r="1503" spans="1:18" x14ac:dyDescent="0.25">
      <c r="A1503" s="1">
        <v>43951</v>
      </c>
      <c r="B1503">
        <f t="shared" si="299"/>
        <v>4</v>
      </c>
      <c r="C1503" t="s">
        <v>13</v>
      </c>
      <c r="D1503">
        <v>3.2</v>
      </c>
      <c r="E1503" t="s">
        <v>3</v>
      </c>
      <c r="F1503">
        <v>3.2</v>
      </c>
      <c r="G1503">
        <f t="shared" si="300"/>
        <v>2020</v>
      </c>
      <c r="H1503">
        <f t="shared" si="301"/>
        <v>0</v>
      </c>
      <c r="I1503">
        <f t="shared" si="302"/>
        <v>0</v>
      </c>
      <c r="J1503">
        <f t="shared" si="303"/>
        <v>0</v>
      </c>
      <c r="K1503">
        <f t="shared" si="304"/>
        <v>0</v>
      </c>
      <c r="L1503">
        <f t="shared" si="305"/>
        <v>1</v>
      </c>
      <c r="M1503">
        <f t="shared" si="306"/>
        <v>0</v>
      </c>
      <c r="N1503">
        <f t="shared" si="307"/>
        <v>1</v>
      </c>
      <c r="O1503">
        <f t="shared" si="308"/>
        <v>0</v>
      </c>
      <c r="P1503">
        <f t="shared" si="309"/>
        <v>0</v>
      </c>
      <c r="Q1503">
        <f t="shared" si="310"/>
        <v>3</v>
      </c>
      <c r="R1503">
        <f t="shared" si="311"/>
        <v>0</v>
      </c>
    </row>
    <row r="1504" spans="1:18" x14ac:dyDescent="0.25">
      <c r="A1504" s="1">
        <v>43958</v>
      </c>
      <c r="B1504">
        <f t="shared" si="299"/>
        <v>5</v>
      </c>
      <c r="C1504" t="s">
        <v>13</v>
      </c>
      <c r="D1504">
        <v>3.23</v>
      </c>
      <c r="E1504" t="s">
        <v>3</v>
      </c>
      <c r="F1504">
        <v>3.18</v>
      </c>
      <c r="G1504">
        <f t="shared" si="300"/>
        <v>2020</v>
      </c>
      <c r="H1504">
        <f t="shared" si="301"/>
        <v>0</v>
      </c>
      <c r="I1504">
        <f t="shared" si="302"/>
        <v>0</v>
      </c>
      <c r="J1504">
        <f t="shared" si="303"/>
        <v>0</v>
      </c>
      <c r="K1504">
        <f t="shared" si="304"/>
        <v>0</v>
      </c>
      <c r="L1504">
        <f t="shared" si="305"/>
        <v>1</v>
      </c>
      <c r="M1504">
        <f t="shared" si="306"/>
        <v>0</v>
      </c>
      <c r="N1504">
        <f t="shared" si="307"/>
        <v>1</v>
      </c>
      <c r="O1504">
        <f t="shared" si="308"/>
        <v>0</v>
      </c>
      <c r="P1504">
        <f t="shared" si="309"/>
        <v>0</v>
      </c>
      <c r="Q1504">
        <f t="shared" si="310"/>
        <v>4</v>
      </c>
      <c r="R1504">
        <f t="shared" si="311"/>
        <v>4.9999999999999822E-2</v>
      </c>
    </row>
    <row r="1505" spans="1:18" x14ac:dyDescent="0.25">
      <c r="A1505" s="1">
        <v>43965</v>
      </c>
      <c r="B1505">
        <f t="shared" si="299"/>
        <v>5</v>
      </c>
      <c r="C1505" t="s">
        <v>13</v>
      </c>
      <c r="D1505">
        <v>3.23</v>
      </c>
      <c r="E1505" t="s">
        <v>3</v>
      </c>
      <c r="F1505">
        <v>3.1749999999999998</v>
      </c>
      <c r="G1505">
        <f t="shared" si="300"/>
        <v>2020</v>
      </c>
      <c r="H1505">
        <f t="shared" si="301"/>
        <v>0</v>
      </c>
      <c r="I1505">
        <f t="shared" si="302"/>
        <v>0</v>
      </c>
      <c r="J1505">
        <f t="shared" si="303"/>
        <v>0</v>
      </c>
      <c r="K1505">
        <f t="shared" si="304"/>
        <v>0</v>
      </c>
      <c r="L1505">
        <f t="shared" si="305"/>
        <v>1</v>
      </c>
      <c r="M1505">
        <f t="shared" si="306"/>
        <v>0</v>
      </c>
      <c r="N1505">
        <f t="shared" si="307"/>
        <v>1</v>
      </c>
      <c r="O1505">
        <f t="shared" si="308"/>
        <v>0</v>
      </c>
      <c r="P1505">
        <f t="shared" si="309"/>
        <v>0</v>
      </c>
      <c r="Q1505">
        <f t="shared" si="310"/>
        <v>4</v>
      </c>
      <c r="R1505">
        <f t="shared" si="311"/>
        <v>5.500000000000016E-2</v>
      </c>
    </row>
    <row r="1506" spans="1:18" x14ac:dyDescent="0.25">
      <c r="A1506" s="1">
        <v>43972</v>
      </c>
      <c r="B1506">
        <f t="shared" si="299"/>
        <v>5</v>
      </c>
      <c r="C1506" t="s">
        <v>13</v>
      </c>
      <c r="D1506">
        <v>3.22</v>
      </c>
      <c r="E1506" t="s">
        <v>3</v>
      </c>
      <c r="F1506">
        <v>3.1775000000000002</v>
      </c>
      <c r="G1506">
        <f t="shared" si="300"/>
        <v>2020</v>
      </c>
      <c r="H1506">
        <f t="shared" si="301"/>
        <v>0</v>
      </c>
      <c r="I1506">
        <f t="shared" si="302"/>
        <v>0</v>
      </c>
      <c r="J1506">
        <f t="shared" si="303"/>
        <v>0</v>
      </c>
      <c r="K1506">
        <f t="shared" si="304"/>
        <v>0</v>
      </c>
      <c r="L1506">
        <f t="shared" si="305"/>
        <v>1</v>
      </c>
      <c r="M1506">
        <f t="shared" si="306"/>
        <v>0</v>
      </c>
      <c r="N1506">
        <f t="shared" si="307"/>
        <v>1</v>
      </c>
      <c r="O1506">
        <f t="shared" si="308"/>
        <v>0</v>
      </c>
      <c r="P1506">
        <f t="shared" si="309"/>
        <v>0</v>
      </c>
      <c r="Q1506">
        <f t="shared" si="310"/>
        <v>4</v>
      </c>
      <c r="R1506">
        <f t="shared" si="311"/>
        <v>4.2499999999999982E-2</v>
      </c>
    </row>
    <row r="1507" spans="1:18" x14ac:dyDescent="0.25">
      <c r="A1507" s="1">
        <v>43979</v>
      </c>
      <c r="B1507">
        <f t="shared" si="299"/>
        <v>5</v>
      </c>
      <c r="C1507" t="s">
        <v>13</v>
      </c>
      <c r="D1507">
        <v>3.34</v>
      </c>
      <c r="E1507" t="s">
        <v>3</v>
      </c>
      <c r="F1507">
        <v>3.2749999999999999</v>
      </c>
      <c r="G1507">
        <f t="shared" si="300"/>
        <v>2020</v>
      </c>
      <c r="H1507">
        <f t="shared" si="301"/>
        <v>0</v>
      </c>
      <c r="I1507">
        <f t="shared" si="302"/>
        <v>0</v>
      </c>
      <c r="J1507">
        <f t="shared" si="303"/>
        <v>0</v>
      </c>
      <c r="K1507">
        <f t="shared" si="304"/>
        <v>0</v>
      </c>
      <c r="L1507">
        <f t="shared" si="305"/>
        <v>1</v>
      </c>
      <c r="M1507">
        <f t="shared" si="306"/>
        <v>0</v>
      </c>
      <c r="N1507">
        <f t="shared" si="307"/>
        <v>1</v>
      </c>
      <c r="O1507">
        <f t="shared" si="308"/>
        <v>0</v>
      </c>
      <c r="P1507">
        <f t="shared" si="309"/>
        <v>0</v>
      </c>
      <c r="Q1507">
        <f t="shared" si="310"/>
        <v>4</v>
      </c>
      <c r="R1507">
        <f t="shared" si="311"/>
        <v>6.4999999999999947E-2</v>
      </c>
    </row>
    <row r="1508" spans="1:18" x14ac:dyDescent="0.25">
      <c r="A1508" s="1">
        <v>43986</v>
      </c>
      <c r="B1508">
        <f t="shared" si="299"/>
        <v>6</v>
      </c>
      <c r="C1508" t="s">
        <v>13</v>
      </c>
      <c r="D1508">
        <v>3.43</v>
      </c>
      <c r="E1508" t="s">
        <v>3</v>
      </c>
      <c r="F1508">
        <v>3.29</v>
      </c>
      <c r="G1508">
        <f t="shared" si="300"/>
        <v>2020</v>
      </c>
      <c r="H1508">
        <f t="shared" si="301"/>
        <v>0</v>
      </c>
      <c r="I1508">
        <f t="shared" si="302"/>
        <v>0</v>
      </c>
      <c r="J1508">
        <f t="shared" si="303"/>
        <v>0</v>
      </c>
      <c r="K1508">
        <f t="shared" si="304"/>
        <v>0</v>
      </c>
      <c r="L1508">
        <f t="shared" si="305"/>
        <v>1</v>
      </c>
      <c r="M1508">
        <f t="shared" si="306"/>
        <v>0</v>
      </c>
      <c r="N1508">
        <f t="shared" si="307"/>
        <v>1</v>
      </c>
      <c r="O1508">
        <f t="shared" si="308"/>
        <v>0</v>
      </c>
      <c r="P1508">
        <f t="shared" si="309"/>
        <v>0</v>
      </c>
      <c r="Q1508">
        <f t="shared" si="310"/>
        <v>5</v>
      </c>
      <c r="R1508">
        <f t="shared" si="311"/>
        <v>0.14000000000000012</v>
      </c>
    </row>
    <row r="1509" spans="1:18" x14ac:dyDescent="0.25">
      <c r="A1509" s="1">
        <v>43993</v>
      </c>
      <c r="B1509">
        <f t="shared" si="299"/>
        <v>6</v>
      </c>
      <c r="C1509" t="s">
        <v>13</v>
      </c>
      <c r="D1509">
        <v>3.43</v>
      </c>
      <c r="E1509" t="s">
        <v>3</v>
      </c>
      <c r="F1509">
        <v>3.2974999999999999</v>
      </c>
      <c r="G1509">
        <f t="shared" si="300"/>
        <v>2020</v>
      </c>
      <c r="H1509">
        <f t="shared" si="301"/>
        <v>0</v>
      </c>
      <c r="I1509">
        <f t="shared" si="302"/>
        <v>0</v>
      </c>
      <c r="J1509">
        <f t="shared" si="303"/>
        <v>0</v>
      </c>
      <c r="K1509">
        <f t="shared" si="304"/>
        <v>0</v>
      </c>
      <c r="L1509">
        <f t="shared" si="305"/>
        <v>1</v>
      </c>
      <c r="M1509">
        <f t="shared" si="306"/>
        <v>0</v>
      </c>
      <c r="N1509">
        <f t="shared" si="307"/>
        <v>1</v>
      </c>
      <c r="O1509">
        <f t="shared" si="308"/>
        <v>0</v>
      </c>
      <c r="P1509">
        <f t="shared" si="309"/>
        <v>0</v>
      </c>
      <c r="Q1509">
        <f t="shared" si="310"/>
        <v>5</v>
      </c>
      <c r="R1509">
        <f t="shared" si="311"/>
        <v>0.13250000000000028</v>
      </c>
    </row>
    <row r="1510" spans="1:18" x14ac:dyDescent="0.25">
      <c r="A1510" s="1">
        <v>44000</v>
      </c>
      <c r="B1510">
        <f t="shared" si="299"/>
        <v>6</v>
      </c>
      <c r="C1510" t="s">
        <v>13</v>
      </c>
      <c r="D1510">
        <v>3.43</v>
      </c>
      <c r="E1510" t="s">
        <v>3</v>
      </c>
      <c r="F1510">
        <v>3.31</v>
      </c>
      <c r="G1510">
        <f t="shared" si="300"/>
        <v>2020</v>
      </c>
      <c r="H1510">
        <f t="shared" si="301"/>
        <v>0</v>
      </c>
      <c r="I1510">
        <f t="shared" si="302"/>
        <v>0</v>
      </c>
      <c r="J1510">
        <f t="shared" si="303"/>
        <v>0</v>
      </c>
      <c r="K1510">
        <f t="shared" si="304"/>
        <v>0</v>
      </c>
      <c r="L1510">
        <f t="shared" si="305"/>
        <v>1</v>
      </c>
      <c r="M1510">
        <f t="shared" si="306"/>
        <v>0</v>
      </c>
      <c r="N1510">
        <f t="shared" si="307"/>
        <v>1</v>
      </c>
      <c r="O1510">
        <f t="shared" si="308"/>
        <v>0</v>
      </c>
      <c r="P1510">
        <f t="shared" si="309"/>
        <v>0</v>
      </c>
      <c r="Q1510">
        <f t="shared" si="310"/>
        <v>5</v>
      </c>
      <c r="R1510">
        <f t="shared" si="311"/>
        <v>0.12000000000000011</v>
      </c>
    </row>
    <row r="1511" spans="1:18" x14ac:dyDescent="0.25">
      <c r="A1511" s="1">
        <v>44007</v>
      </c>
      <c r="B1511">
        <f t="shared" si="299"/>
        <v>6</v>
      </c>
      <c r="C1511" t="s">
        <v>13</v>
      </c>
      <c r="D1511">
        <v>3.4</v>
      </c>
      <c r="E1511" t="s">
        <v>3</v>
      </c>
      <c r="F1511">
        <v>3.1724999999999999</v>
      </c>
      <c r="G1511">
        <f t="shared" si="300"/>
        <v>2020</v>
      </c>
      <c r="H1511">
        <f t="shared" si="301"/>
        <v>0</v>
      </c>
      <c r="I1511">
        <f t="shared" si="302"/>
        <v>0</v>
      </c>
      <c r="J1511">
        <f t="shared" si="303"/>
        <v>0</v>
      </c>
      <c r="K1511">
        <f t="shared" si="304"/>
        <v>0</v>
      </c>
      <c r="L1511">
        <f t="shared" si="305"/>
        <v>1</v>
      </c>
      <c r="M1511">
        <f t="shared" si="306"/>
        <v>0</v>
      </c>
      <c r="N1511">
        <f t="shared" si="307"/>
        <v>1</v>
      </c>
      <c r="O1511">
        <f t="shared" si="308"/>
        <v>0</v>
      </c>
      <c r="P1511">
        <f t="shared" si="309"/>
        <v>0</v>
      </c>
      <c r="Q1511">
        <f t="shared" si="310"/>
        <v>5</v>
      </c>
      <c r="R1511">
        <f t="shared" si="311"/>
        <v>0.22750000000000004</v>
      </c>
    </row>
    <row r="1512" spans="1:18" x14ac:dyDescent="0.25">
      <c r="A1512" s="1">
        <v>43832</v>
      </c>
      <c r="B1512">
        <f t="shared" si="299"/>
        <v>1</v>
      </c>
      <c r="C1512" t="s">
        <v>13</v>
      </c>
      <c r="D1512">
        <v>4.04</v>
      </c>
      <c r="E1512" t="s">
        <v>4</v>
      </c>
      <c r="F1512">
        <v>4.03</v>
      </c>
      <c r="G1512">
        <f t="shared" si="300"/>
        <v>2020</v>
      </c>
      <c r="H1512">
        <f t="shared" si="301"/>
        <v>0</v>
      </c>
      <c r="I1512">
        <f t="shared" si="302"/>
        <v>0</v>
      </c>
      <c r="J1512">
        <f t="shared" si="303"/>
        <v>0</v>
      </c>
      <c r="K1512">
        <f t="shared" si="304"/>
        <v>0</v>
      </c>
      <c r="L1512">
        <f t="shared" si="305"/>
        <v>1</v>
      </c>
      <c r="M1512">
        <f t="shared" si="306"/>
        <v>0</v>
      </c>
      <c r="N1512">
        <f t="shared" si="307"/>
        <v>1</v>
      </c>
      <c r="O1512">
        <f t="shared" si="308"/>
        <v>1</v>
      </c>
      <c r="P1512">
        <f t="shared" si="309"/>
        <v>0</v>
      </c>
      <c r="Q1512">
        <f t="shared" si="310"/>
        <v>0</v>
      </c>
      <c r="R1512">
        <f t="shared" si="311"/>
        <v>9.9999999999997868E-3</v>
      </c>
    </row>
    <row r="1513" spans="1:18" x14ac:dyDescent="0.25">
      <c r="A1513" s="1">
        <v>43839</v>
      </c>
      <c r="B1513">
        <f t="shared" si="299"/>
        <v>1</v>
      </c>
      <c r="C1513" t="s">
        <v>13</v>
      </c>
      <c r="D1513">
        <v>3.95</v>
      </c>
      <c r="E1513" t="s">
        <v>4</v>
      </c>
      <c r="F1513">
        <v>3.9775</v>
      </c>
      <c r="G1513">
        <f t="shared" si="300"/>
        <v>2020</v>
      </c>
      <c r="H1513">
        <f t="shared" si="301"/>
        <v>0</v>
      </c>
      <c r="I1513">
        <f t="shared" si="302"/>
        <v>0</v>
      </c>
      <c r="J1513">
        <f t="shared" si="303"/>
        <v>0</v>
      </c>
      <c r="K1513">
        <f t="shared" si="304"/>
        <v>0</v>
      </c>
      <c r="L1513">
        <f t="shared" si="305"/>
        <v>1</v>
      </c>
      <c r="M1513">
        <f t="shared" si="306"/>
        <v>0</v>
      </c>
      <c r="N1513">
        <f t="shared" si="307"/>
        <v>1</v>
      </c>
      <c r="O1513">
        <f t="shared" si="308"/>
        <v>1</v>
      </c>
      <c r="P1513">
        <f t="shared" si="309"/>
        <v>0</v>
      </c>
      <c r="Q1513">
        <f t="shared" si="310"/>
        <v>0</v>
      </c>
      <c r="R1513">
        <f t="shared" si="311"/>
        <v>-2.7499999999999858E-2</v>
      </c>
    </row>
    <row r="1514" spans="1:18" x14ac:dyDescent="0.25">
      <c r="A1514" s="1">
        <v>43846</v>
      </c>
      <c r="B1514">
        <f t="shared" si="299"/>
        <v>1</v>
      </c>
      <c r="C1514" t="s">
        <v>13</v>
      </c>
      <c r="D1514">
        <v>3.96</v>
      </c>
      <c r="E1514" t="s">
        <v>4</v>
      </c>
      <c r="F1514">
        <v>3.9049999999999998</v>
      </c>
      <c r="G1514">
        <f t="shared" si="300"/>
        <v>2020</v>
      </c>
      <c r="H1514">
        <f t="shared" si="301"/>
        <v>0</v>
      </c>
      <c r="I1514">
        <f t="shared" si="302"/>
        <v>0</v>
      </c>
      <c r="J1514">
        <f t="shared" si="303"/>
        <v>0</v>
      </c>
      <c r="K1514">
        <f t="shared" si="304"/>
        <v>0</v>
      </c>
      <c r="L1514">
        <f t="shared" si="305"/>
        <v>1</v>
      </c>
      <c r="M1514">
        <f t="shared" si="306"/>
        <v>0</v>
      </c>
      <c r="N1514">
        <f t="shared" si="307"/>
        <v>1</v>
      </c>
      <c r="O1514">
        <f t="shared" si="308"/>
        <v>1</v>
      </c>
      <c r="P1514">
        <f t="shared" si="309"/>
        <v>0</v>
      </c>
      <c r="Q1514">
        <f t="shared" si="310"/>
        <v>0</v>
      </c>
      <c r="R1514">
        <f t="shared" si="311"/>
        <v>5.500000000000016E-2</v>
      </c>
    </row>
    <row r="1515" spans="1:18" x14ac:dyDescent="0.25">
      <c r="A1515" s="1">
        <v>43853</v>
      </c>
      <c r="B1515">
        <f t="shared" si="299"/>
        <v>1</v>
      </c>
      <c r="C1515" t="s">
        <v>13</v>
      </c>
      <c r="D1515">
        <v>4.05</v>
      </c>
      <c r="E1515" t="s">
        <v>4</v>
      </c>
      <c r="F1515">
        <v>4.0075000000000003</v>
      </c>
      <c r="G1515">
        <f t="shared" si="300"/>
        <v>2020</v>
      </c>
      <c r="H1515">
        <f t="shared" si="301"/>
        <v>0</v>
      </c>
      <c r="I1515">
        <f t="shared" si="302"/>
        <v>0</v>
      </c>
      <c r="J1515">
        <f t="shared" si="303"/>
        <v>0</v>
      </c>
      <c r="K1515">
        <f t="shared" si="304"/>
        <v>0</v>
      </c>
      <c r="L1515">
        <f t="shared" si="305"/>
        <v>1</v>
      </c>
      <c r="M1515">
        <f t="shared" si="306"/>
        <v>0</v>
      </c>
      <c r="N1515">
        <f t="shared" si="307"/>
        <v>1</v>
      </c>
      <c r="O1515">
        <f t="shared" si="308"/>
        <v>1</v>
      </c>
      <c r="P1515">
        <f t="shared" si="309"/>
        <v>0</v>
      </c>
      <c r="Q1515">
        <f t="shared" si="310"/>
        <v>0</v>
      </c>
      <c r="R1515">
        <f t="shared" si="311"/>
        <v>4.2499999999999538E-2</v>
      </c>
    </row>
    <row r="1516" spans="1:18" x14ac:dyDescent="0.25">
      <c r="A1516" s="1">
        <v>43860</v>
      </c>
      <c r="B1516">
        <f t="shared" si="299"/>
        <v>1</v>
      </c>
      <c r="C1516" t="s">
        <v>13</v>
      </c>
      <c r="D1516">
        <v>3.91</v>
      </c>
      <c r="E1516" t="s">
        <v>4</v>
      </c>
      <c r="F1516">
        <v>3.8725000000000001</v>
      </c>
      <c r="G1516">
        <f t="shared" si="300"/>
        <v>2020</v>
      </c>
      <c r="H1516">
        <f t="shared" si="301"/>
        <v>0</v>
      </c>
      <c r="I1516">
        <f t="shared" si="302"/>
        <v>0</v>
      </c>
      <c r="J1516">
        <f t="shared" si="303"/>
        <v>0</v>
      </c>
      <c r="K1516">
        <f t="shared" si="304"/>
        <v>0</v>
      </c>
      <c r="L1516">
        <f t="shared" si="305"/>
        <v>1</v>
      </c>
      <c r="M1516">
        <f t="shared" si="306"/>
        <v>0</v>
      </c>
      <c r="N1516">
        <f t="shared" si="307"/>
        <v>1</v>
      </c>
      <c r="O1516">
        <f t="shared" si="308"/>
        <v>1</v>
      </c>
      <c r="P1516">
        <f t="shared" si="309"/>
        <v>0</v>
      </c>
      <c r="Q1516">
        <f t="shared" si="310"/>
        <v>0</v>
      </c>
      <c r="R1516">
        <f t="shared" si="311"/>
        <v>3.7500000000000089E-2</v>
      </c>
    </row>
    <row r="1517" spans="1:18" x14ac:dyDescent="0.25">
      <c r="A1517" s="1">
        <v>43867</v>
      </c>
      <c r="B1517">
        <f t="shared" si="299"/>
        <v>2</v>
      </c>
      <c r="C1517" t="s">
        <v>13</v>
      </c>
      <c r="D1517">
        <v>3.91</v>
      </c>
      <c r="E1517" t="s">
        <v>4</v>
      </c>
      <c r="F1517">
        <v>3.855</v>
      </c>
      <c r="G1517">
        <f t="shared" si="300"/>
        <v>2020</v>
      </c>
      <c r="H1517">
        <f t="shared" si="301"/>
        <v>0</v>
      </c>
      <c r="I1517">
        <f t="shared" si="302"/>
        <v>0</v>
      </c>
      <c r="J1517">
        <f t="shared" si="303"/>
        <v>0</v>
      </c>
      <c r="K1517">
        <f t="shared" si="304"/>
        <v>0</v>
      </c>
      <c r="L1517">
        <f t="shared" si="305"/>
        <v>1</v>
      </c>
      <c r="M1517">
        <f t="shared" si="306"/>
        <v>0</v>
      </c>
      <c r="N1517">
        <f t="shared" si="307"/>
        <v>1</v>
      </c>
      <c r="O1517">
        <f t="shared" si="308"/>
        <v>1</v>
      </c>
      <c r="P1517">
        <f t="shared" si="309"/>
        <v>0</v>
      </c>
      <c r="Q1517">
        <f t="shared" si="310"/>
        <v>1</v>
      </c>
      <c r="R1517">
        <f t="shared" si="311"/>
        <v>5.500000000000016E-2</v>
      </c>
    </row>
    <row r="1518" spans="1:18" x14ac:dyDescent="0.25">
      <c r="A1518" s="1">
        <v>43874</v>
      </c>
      <c r="B1518">
        <f t="shared" si="299"/>
        <v>2</v>
      </c>
      <c r="C1518" t="s">
        <v>13</v>
      </c>
      <c r="D1518">
        <v>3.91</v>
      </c>
      <c r="E1518" t="s">
        <v>4</v>
      </c>
      <c r="F1518">
        <v>3.875</v>
      </c>
      <c r="G1518">
        <f t="shared" si="300"/>
        <v>2020</v>
      </c>
      <c r="H1518">
        <f t="shared" si="301"/>
        <v>0</v>
      </c>
      <c r="I1518">
        <f t="shared" si="302"/>
        <v>0</v>
      </c>
      <c r="J1518">
        <f t="shared" si="303"/>
        <v>0</v>
      </c>
      <c r="K1518">
        <f t="shared" si="304"/>
        <v>0</v>
      </c>
      <c r="L1518">
        <f t="shared" si="305"/>
        <v>1</v>
      </c>
      <c r="M1518">
        <f t="shared" si="306"/>
        <v>0</v>
      </c>
      <c r="N1518">
        <f t="shared" si="307"/>
        <v>1</v>
      </c>
      <c r="O1518">
        <f t="shared" si="308"/>
        <v>1</v>
      </c>
      <c r="P1518">
        <f t="shared" si="309"/>
        <v>0</v>
      </c>
      <c r="Q1518">
        <f t="shared" si="310"/>
        <v>1</v>
      </c>
      <c r="R1518">
        <f t="shared" si="311"/>
        <v>3.5000000000000142E-2</v>
      </c>
    </row>
    <row r="1519" spans="1:18" x14ac:dyDescent="0.25">
      <c r="A1519" s="1">
        <v>43881</v>
      </c>
      <c r="B1519">
        <f t="shared" si="299"/>
        <v>2</v>
      </c>
      <c r="C1519" t="s">
        <v>13</v>
      </c>
      <c r="D1519">
        <v>3.9</v>
      </c>
      <c r="E1519" t="s">
        <v>4</v>
      </c>
      <c r="F1519">
        <v>3.84</v>
      </c>
      <c r="G1519">
        <f t="shared" si="300"/>
        <v>2020</v>
      </c>
      <c r="H1519">
        <f t="shared" si="301"/>
        <v>0</v>
      </c>
      <c r="I1519">
        <f t="shared" si="302"/>
        <v>0</v>
      </c>
      <c r="J1519">
        <f t="shared" si="303"/>
        <v>0</v>
      </c>
      <c r="K1519">
        <f t="shared" si="304"/>
        <v>0</v>
      </c>
      <c r="L1519">
        <f t="shared" si="305"/>
        <v>1</v>
      </c>
      <c r="M1519">
        <f t="shared" si="306"/>
        <v>0</v>
      </c>
      <c r="N1519">
        <f t="shared" si="307"/>
        <v>1</v>
      </c>
      <c r="O1519">
        <f t="shared" si="308"/>
        <v>1</v>
      </c>
      <c r="P1519">
        <f t="shared" si="309"/>
        <v>0</v>
      </c>
      <c r="Q1519">
        <f t="shared" si="310"/>
        <v>1</v>
      </c>
      <c r="R1519">
        <f t="shared" si="311"/>
        <v>6.0000000000000053E-2</v>
      </c>
    </row>
    <row r="1520" spans="1:18" x14ac:dyDescent="0.25">
      <c r="A1520" s="1">
        <v>43888</v>
      </c>
      <c r="B1520">
        <f t="shared" si="299"/>
        <v>2</v>
      </c>
      <c r="C1520" t="s">
        <v>13</v>
      </c>
      <c r="D1520">
        <v>3.76</v>
      </c>
      <c r="E1520" t="s">
        <v>4</v>
      </c>
      <c r="F1520">
        <v>3.7275</v>
      </c>
      <c r="G1520">
        <f t="shared" si="300"/>
        <v>2020</v>
      </c>
      <c r="H1520">
        <f t="shared" si="301"/>
        <v>0</v>
      </c>
      <c r="I1520">
        <f t="shared" si="302"/>
        <v>0</v>
      </c>
      <c r="J1520">
        <f t="shared" si="303"/>
        <v>0</v>
      </c>
      <c r="K1520">
        <f t="shared" si="304"/>
        <v>0</v>
      </c>
      <c r="L1520">
        <f t="shared" si="305"/>
        <v>1</v>
      </c>
      <c r="M1520">
        <f t="shared" si="306"/>
        <v>0</v>
      </c>
      <c r="N1520">
        <f t="shared" si="307"/>
        <v>1</v>
      </c>
      <c r="O1520">
        <f t="shared" si="308"/>
        <v>1</v>
      </c>
      <c r="P1520">
        <f t="shared" si="309"/>
        <v>0</v>
      </c>
      <c r="Q1520">
        <f t="shared" si="310"/>
        <v>1</v>
      </c>
      <c r="R1520">
        <f t="shared" si="311"/>
        <v>3.2499999999999751E-2</v>
      </c>
    </row>
    <row r="1521" spans="1:18" x14ac:dyDescent="0.25">
      <c r="A1521" s="1">
        <v>43895</v>
      </c>
      <c r="B1521">
        <f t="shared" si="299"/>
        <v>3</v>
      </c>
      <c r="C1521" t="s">
        <v>13</v>
      </c>
      <c r="D1521">
        <v>3.93</v>
      </c>
      <c r="E1521" t="s">
        <v>4</v>
      </c>
      <c r="F1521">
        <v>3.8</v>
      </c>
      <c r="G1521">
        <f t="shared" si="300"/>
        <v>2020</v>
      </c>
      <c r="H1521">
        <f t="shared" si="301"/>
        <v>0</v>
      </c>
      <c r="I1521">
        <f t="shared" si="302"/>
        <v>0</v>
      </c>
      <c r="J1521">
        <f t="shared" si="303"/>
        <v>0</v>
      </c>
      <c r="K1521">
        <f t="shared" si="304"/>
        <v>0</v>
      </c>
      <c r="L1521">
        <f t="shared" si="305"/>
        <v>1</v>
      </c>
      <c r="M1521">
        <f t="shared" si="306"/>
        <v>0</v>
      </c>
      <c r="N1521">
        <f t="shared" si="307"/>
        <v>1</v>
      </c>
      <c r="O1521">
        <f t="shared" si="308"/>
        <v>1</v>
      </c>
      <c r="P1521">
        <f t="shared" si="309"/>
        <v>0</v>
      </c>
      <c r="Q1521">
        <f t="shared" si="310"/>
        <v>2</v>
      </c>
      <c r="R1521">
        <f t="shared" si="311"/>
        <v>0.13000000000000034</v>
      </c>
    </row>
    <row r="1522" spans="1:18" x14ac:dyDescent="0.25">
      <c r="A1522" s="1">
        <v>43902</v>
      </c>
      <c r="B1522">
        <f t="shared" si="299"/>
        <v>3</v>
      </c>
      <c r="C1522" t="s">
        <v>13</v>
      </c>
      <c r="D1522">
        <v>3.77</v>
      </c>
      <c r="E1522" t="s">
        <v>4</v>
      </c>
      <c r="F1522">
        <v>3.6749999999999998</v>
      </c>
      <c r="G1522">
        <f t="shared" si="300"/>
        <v>2020</v>
      </c>
      <c r="H1522">
        <f t="shared" si="301"/>
        <v>0</v>
      </c>
      <c r="I1522">
        <f t="shared" si="302"/>
        <v>0</v>
      </c>
      <c r="J1522">
        <f t="shared" si="303"/>
        <v>0</v>
      </c>
      <c r="K1522">
        <f t="shared" si="304"/>
        <v>0</v>
      </c>
      <c r="L1522">
        <f t="shared" si="305"/>
        <v>1</v>
      </c>
      <c r="M1522">
        <f t="shared" si="306"/>
        <v>0</v>
      </c>
      <c r="N1522">
        <f t="shared" si="307"/>
        <v>1</v>
      </c>
      <c r="O1522">
        <f t="shared" si="308"/>
        <v>1</v>
      </c>
      <c r="P1522">
        <f t="shared" si="309"/>
        <v>0</v>
      </c>
      <c r="Q1522">
        <f t="shared" si="310"/>
        <v>2</v>
      </c>
      <c r="R1522">
        <f t="shared" si="311"/>
        <v>9.5000000000000195E-2</v>
      </c>
    </row>
    <row r="1523" spans="1:18" x14ac:dyDescent="0.25">
      <c r="A1523" s="1">
        <v>43909</v>
      </c>
      <c r="B1523">
        <f t="shared" si="299"/>
        <v>3</v>
      </c>
      <c r="C1523" t="s">
        <v>13</v>
      </c>
      <c r="D1523">
        <v>3.58</v>
      </c>
      <c r="E1523" t="s">
        <v>4</v>
      </c>
      <c r="F1523">
        <v>3.5575000000000001</v>
      </c>
      <c r="G1523">
        <f t="shared" si="300"/>
        <v>2020</v>
      </c>
      <c r="H1523">
        <f t="shared" si="301"/>
        <v>0</v>
      </c>
      <c r="I1523">
        <f t="shared" si="302"/>
        <v>0</v>
      </c>
      <c r="J1523">
        <f t="shared" si="303"/>
        <v>0</v>
      </c>
      <c r="K1523">
        <f t="shared" si="304"/>
        <v>0</v>
      </c>
      <c r="L1523">
        <f t="shared" si="305"/>
        <v>1</v>
      </c>
      <c r="M1523">
        <f t="shared" si="306"/>
        <v>0</v>
      </c>
      <c r="N1523">
        <f t="shared" si="307"/>
        <v>1</v>
      </c>
      <c r="O1523">
        <f t="shared" si="308"/>
        <v>1</v>
      </c>
      <c r="P1523">
        <f t="shared" si="309"/>
        <v>0</v>
      </c>
      <c r="Q1523">
        <f t="shared" si="310"/>
        <v>2</v>
      </c>
      <c r="R1523">
        <f t="shared" si="311"/>
        <v>2.2499999999999964E-2</v>
      </c>
    </row>
    <row r="1524" spans="1:18" x14ac:dyDescent="0.25">
      <c r="A1524" s="1">
        <v>43916</v>
      </c>
      <c r="B1524">
        <f t="shared" si="299"/>
        <v>3</v>
      </c>
      <c r="C1524" t="s">
        <v>13</v>
      </c>
      <c r="D1524">
        <v>3.59</v>
      </c>
      <c r="E1524" t="s">
        <v>4</v>
      </c>
      <c r="F1524">
        <v>3.59</v>
      </c>
      <c r="G1524">
        <f t="shared" si="300"/>
        <v>2020</v>
      </c>
      <c r="H1524">
        <f t="shared" si="301"/>
        <v>0</v>
      </c>
      <c r="I1524">
        <f t="shared" si="302"/>
        <v>0</v>
      </c>
      <c r="J1524">
        <f t="shared" si="303"/>
        <v>0</v>
      </c>
      <c r="K1524">
        <f t="shared" si="304"/>
        <v>0</v>
      </c>
      <c r="L1524">
        <f t="shared" si="305"/>
        <v>1</v>
      </c>
      <c r="M1524">
        <f t="shared" si="306"/>
        <v>0</v>
      </c>
      <c r="N1524">
        <f t="shared" si="307"/>
        <v>1</v>
      </c>
      <c r="O1524">
        <f t="shared" si="308"/>
        <v>1</v>
      </c>
      <c r="P1524">
        <f t="shared" si="309"/>
        <v>0</v>
      </c>
      <c r="Q1524">
        <f t="shared" si="310"/>
        <v>2</v>
      </c>
      <c r="R1524">
        <f t="shared" si="311"/>
        <v>0</v>
      </c>
    </row>
    <row r="1525" spans="1:18" x14ac:dyDescent="0.25">
      <c r="A1525" s="1">
        <v>43923</v>
      </c>
      <c r="B1525">
        <f t="shared" si="299"/>
        <v>4</v>
      </c>
      <c r="C1525" t="s">
        <v>13</v>
      </c>
      <c r="D1525">
        <v>3.47</v>
      </c>
      <c r="E1525" t="s">
        <v>4</v>
      </c>
      <c r="F1525">
        <v>3.42</v>
      </c>
      <c r="G1525">
        <f t="shared" si="300"/>
        <v>2020</v>
      </c>
      <c r="H1525">
        <f t="shared" si="301"/>
        <v>0</v>
      </c>
      <c r="I1525">
        <f t="shared" si="302"/>
        <v>0</v>
      </c>
      <c r="J1525">
        <f t="shared" si="303"/>
        <v>0</v>
      </c>
      <c r="K1525">
        <f t="shared" si="304"/>
        <v>0</v>
      </c>
      <c r="L1525">
        <f t="shared" si="305"/>
        <v>1</v>
      </c>
      <c r="M1525">
        <f t="shared" si="306"/>
        <v>0</v>
      </c>
      <c r="N1525">
        <f t="shared" si="307"/>
        <v>1</v>
      </c>
      <c r="O1525">
        <f t="shared" si="308"/>
        <v>1</v>
      </c>
      <c r="P1525">
        <f t="shared" si="309"/>
        <v>0</v>
      </c>
      <c r="Q1525">
        <f t="shared" si="310"/>
        <v>3</v>
      </c>
      <c r="R1525">
        <f t="shared" si="311"/>
        <v>5.0000000000000266E-2</v>
      </c>
    </row>
    <row r="1526" spans="1:18" x14ac:dyDescent="0.25">
      <c r="A1526" s="1">
        <v>43930</v>
      </c>
      <c r="B1526">
        <f t="shared" si="299"/>
        <v>4</v>
      </c>
      <c r="C1526" t="s">
        <v>13</v>
      </c>
      <c r="D1526">
        <v>3.42</v>
      </c>
      <c r="E1526" t="s">
        <v>4</v>
      </c>
      <c r="F1526">
        <v>3.4175</v>
      </c>
      <c r="G1526">
        <f t="shared" si="300"/>
        <v>2020</v>
      </c>
      <c r="H1526">
        <f t="shared" si="301"/>
        <v>0</v>
      </c>
      <c r="I1526">
        <f t="shared" si="302"/>
        <v>0</v>
      </c>
      <c r="J1526">
        <f t="shared" si="303"/>
        <v>0</v>
      </c>
      <c r="K1526">
        <f t="shared" si="304"/>
        <v>0</v>
      </c>
      <c r="L1526">
        <f t="shared" si="305"/>
        <v>1</v>
      </c>
      <c r="M1526">
        <f t="shared" si="306"/>
        <v>0</v>
      </c>
      <c r="N1526">
        <f t="shared" si="307"/>
        <v>1</v>
      </c>
      <c r="O1526">
        <f t="shared" si="308"/>
        <v>1</v>
      </c>
      <c r="P1526">
        <f t="shared" si="309"/>
        <v>0</v>
      </c>
      <c r="Q1526">
        <f t="shared" si="310"/>
        <v>3</v>
      </c>
      <c r="R1526">
        <f t="shared" si="311"/>
        <v>2.4999999999999467E-3</v>
      </c>
    </row>
    <row r="1527" spans="1:18" x14ac:dyDescent="0.25">
      <c r="A1527" s="1">
        <v>43937</v>
      </c>
      <c r="B1527">
        <f t="shared" si="299"/>
        <v>4</v>
      </c>
      <c r="C1527" t="s">
        <v>13</v>
      </c>
      <c r="D1527">
        <v>3.33</v>
      </c>
      <c r="E1527" t="s">
        <v>4</v>
      </c>
      <c r="F1527">
        <v>3.31</v>
      </c>
      <c r="G1527">
        <f t="shared" si="300"/>
        <v>2020</v>
      </c>
      <c r="H1527">
        <f t="shared" si="301"/>
        <v>0</v>
      </c>
      <c r="I1527">
        <f t="shared" si="302"/>
        <v>0</v>
      </c>
      <c r="J1527">
        <f t="shared" si="303"/>
        <v>0</v>
      </c>
      <c r="K1527">
        <f t="shared" si="304"/>
        <v>0</v>
      </c>
      <c r="L1527">
        <f t="shared" si="305"/>
        <v>1</v>
      </c>
      <c r="M1527">
        <f t="shared" si="306"/>
        <v>0</v>
      </c>
      <c r="N1527">
        <f t="shared" si="307"/>
        <v>1</v>
      </c>
      <c r="O1527">
        <f t="shared" si="308"/>
        <v>1</v>
      </c>
      <c r="P1527">
        <f t="shared" si="309"/>
        <v>0</v>
      </c>
      <c r="Q1527">
        <f t="shared" si="310"/>
        <v>3</v>
      </c>
      <c r="R1527">
        <f t="shared" si="311"/>
        <v>2.0000000000000018E-2</v>
      </c>
    </row>
    <row r="1528" spans="1:18" x14ac:dyDescent="0.25">
      <c r="A1528" s="1">
        <v>43944</v>
      </c>
      <c r="B1528">
        <f t="shared" si="299"/>
        <v>4</v>
      </c>
      <c r="C1528" t="s">
        <v>13</v>
      </c>
      <c r="D1528">
        <v>3.29</v>
      </c>
      <c r="E1528" t="s">
        <v>4</v>
      </c>
      <c r="F1528">
        <v>3.2974999999999999</v>
      </c>
      <c r="G1528">
        <f t="shared" si="300"/>
        <v>2020</v>
      </c>
      <c r="H1528">
        <f t="shared" si="301"/>
        <v>0</v>
      </c>
      <c r="I1528">
        <f t="shared" si="302"/>
        <v>0</v>
      </c>
      <c r="J1528">
        <f t="shared" si="303"/>
        <v>0</v>
      </c>
      <c r="K1528">
        <f t="shared" si="304"/>
        <v>0</v>
      </c>
      <c r="L1528">
        <f t="shared" si="305"/>
        <v>1</v>
      </c>
      <c r="M1528">
        <f t="shared" si="306"/>
        <v>0</v>
      </c>
      <c r="N1528">
        <f t="shared" si="307"/>
        <v>1</v>
      </c>
      <c r="O1528">
        <f t="shared" si="308"/>
        <v>1</v>
      </c>
      <c r="P1528">
        <f t="shared" si="309"/>
        <v>0</v>
      </c>
      <c r="Q1528">
        <f t="shared" si="310"/>
        <v>3</v>
      </c>
      <c r="R1528">
        <f t="shared" si="311"/>
        <v>-7.4999999999998401E-3</v>
      </c>
    </row>
    <row r="1529" spans="1:18" x14ac:dyDescent="0.25">
      <c r="A1529" s="1">
        <v>43951</v>
      </c>
      <c r="B1529">
        <f t="shared" si="299"/>
        <v>4</v>
      </c>
      <c r="C1529" t="s">
        <v>13</v>
      </c>
      <c r="D1529">
        <v>3.2</v>
      </c>
      <c r="E1529" t="s">
        <v>4</v>
      </c>
      <c r="F1529">
        <v>3.2650000000000001</v>
      </c>
      <c r="G1529">
        <f t="shared" si="300"/>
        <v>2020</v>
      </c>
      <c r="H1529">
        <f t="shared" si="301"/>
        <v>0</v>
      </c>
      <c r="I1529">
        <f t="shared" si="302"/>
        <v>0</v>
      </c>
      <c r="J1529">
        <f t="shared" si="303"/>
        <v>0</v>
      </c>
      <c r="K1529">
        <f t="shared" si="304"/>
        <v>0</v>
      </c>
      <c r="L1529">
        <f t="shared" si="305"/>
        <v>1</v>
      </c>
      <c r="M1529">
        <f t="shared" si="306"/>
        <v>0</v>
      </c>
      <c r="N1529">
        <f t="shared" si="307"/>
        <v>1</v>
      </c>
      <c r="O1529">
        <f t="shared" si="308"/>
        <v>1</v>
      </c>
      <c r="P1529">
        <f t="shared" si="309"/>
        <v>0</v>
      </c>
      <c r="Q1529">
        <f t="shared" si="310"/>
        <v>3</v>
      </c>
      <c r="R1529">
        <f t="shared" si="311"/>
        <v>-6.4999999999999947E-2</v>
      </c>
    </row>
    <row r="1530" spans="1:18" x14ac:dyDescent="0.25">
      <c r="A1530" s="1">
        <v>43958</v>
      </c>
      <c r="B1530">
        <f t="shared" si="299"/>
        <v>5</v>
      </c>
      <c r="C1530" t="s">
        <v>13</v>
      </c>
      <c r="D1530">
        <v>3.23</v>
      </c>
      <c r="E1530" t="s">
        <v>4</v>
      </c>
      <c r="F1530">
        <v>3.2324999999999999</v>
      </c>
      <c r="G1530">
        <f t="shared" si="300"/>
        <v>2020</v>
      </c>
      <c r="H1530">
        <f t="shared" si="301"/>
        <v>0</v>
      </c>
      <c r="I1530">
        <f t="shared" si="302"/>
        <v>0</v>
      </c>
      <c r="J1530">
        <f t="shared" si="303"/>
        <v>0</v>
      </c>
      <c r="K1530">
        <f t="shared" si="304"/>
        <v>0</v>
      </c>
      <c r="L1530">
        <f t="shared" si="305"/>
        <v>1</v>
      </c>
      <c r="M1530">
        <f t="shared" si="306"/>
        <v>0</v>
      </c>
      <c r="N1530">
        <f t="shared" si="307"/>
        <v>1</v>
      </c>
      <c r="O1530">
        <f t="shared" si="308"/>
        <v>1</v>
      </c>
      <c r="P1530">
        <f t="shared" si="309"/>
        <v>0</v>
      </c>
      <c r="Q1530">
        <f t="shared" si="310"/>
        <v>4</v>
      </c>
      <c r="R1530">
        <f t="shared" si="311"/>
        <v>-2.4999999999999467E-3</v>
      </c>
    </row>
    <row r="1531" spans="1:18" x14ac:dyDescent="0.25">
      <c r="A1531" s="1">
        <v>43965</v>
      </c>
      <c r="B1531">
        <f t="shared" si="299"/>
        <v>5</v>
      </c>
      <c r="C1531" t="s">
        <v>13</v>
      </c>
      <c r="D1531">
        <v>3.23</v>
      </c>
      <c r="E1531" t="s">
        <v>4</v>
      </c>
      <c r="F1531">
        <v>3.22</v>
      </c>
      <c r="G1531">
        <f t="shared" si="300"/>
        <v>2020</v>
      </c>
      <c r="H1531">
        <f t="shared" si="301"/>
        <v>0</v>
      </c>
      <c r="I1531">
        <f t="shared" si="302"/>
        <v>0</v>
      </c>
      <c r="J1531">
        <f t="shared" si="303"/>
        <v>0</v>
      </c>
      <c r="K1531">
        <f t="shared" si="304"/>
        <v>0</v>
      </c>
      <c r="L1531">
        <f t="shared" si="305"/>
        <v>1</v>
      </c>
      <c r="M1531">
        <f t="shared" si="306"/>
        <v>0</v>
      </c>
      <c r="N1531">
        <f t="shared" si="307"/>
        <v>1</v>
      </c>
      <c r="O1531">
        <f t="shared" si="308"/>
        <v>1</v>
      </c>
      <c r="P1531">
        <f t="shared" si="309"/>
        <v>0</v>
      </c>
      <c r="Q1531">
        <f t="shared" si="310"/>
        <v>4</v>
      </c>
      <c r="R1531">
        <f t="shared" si="311"/>
        <v>9.9999999999997868E-3</v>
      </c>
    </row>
    <row r="1532" spans="1:18" x14ac:dyDescent="0.25">
      <c r="A1532" s="1">
        <v>43972</v>
      </c>
      <c r="B1532">
        <f t="shared" si="299"/>
        <v>5</v>
      </c>
      <c r="C1532" t="s">
        <v>13</v>
      </c>
      <c r="D1532">
        <v>3.22</v>
      </c>
      <c r="E1532" t="s">
        <v>4</v>
      </c>
      <c r="F1532">
        <v>3.23</v>
      </c>
      <c r="G1532">
        <f t="shared" si="300"/>
        <v>2020</v>
      </c>
      <c r="H1532">
        <f t="shared" si="301"/>
        <v>0</v>
      </c>
      <c r="I1532">
        <f t="shared" si="302"/>
        <v>0</v>
      </c>
      <c r="J1532">
        <f t="shared" si="303"/>
        <v>0</v>
      </c>
      <c r="K1532">
        <f t="shared" si="304"/>
        <v>0</v>
      </c>
      <c r="L1532">
        <f t="shared" si="305"/>
        <v>1</v>
      </c>
      <c r="M1532">
        <f t="shared" si="306"/>
        <v>0</v>
      </c>
      <c r="N1532">
        <f t="shared" si="307"/>
        <v>1</v>
      </c>
      <c r="O1532">
        <f t="shared" si="308"/>
        <v>1</v>
      </c>
      <c r="P1532">
        <f t="shared" si="309"/>
        <v>0</v>
      </c>
      <c r="Q1532">
        <f t="shared" si="310"/>
        <v>4</v>
      </c>
      <c r="R1532">
        <f t="shared" si="311"/>
        <v>-9.9999999999997868E-3</v>
      </c>
    </row>
    <row r="1533" spans="1:18" x14ac:dyDescent="0.25">
      <c r="A1533" s="1">
        <v>43979</v>
      </c>
      <c r="B1533">
        <f t="shared" si="299"/>
        <v>5</v>
      </c>
      <c r="C1533" t="s">
        <v>13</v>
      </c>
      <c r="D1533">
        <v>3.34</v>
      </c>
      <c r="E1533" t="s">
        <v>4</v>
      </c>
      <c r="F1533">
        <v>3.3174999999999999</v>
      </c>
      <c r="G1533">
        <f t="shared" si="300"/>
        <v>2020</v>
      </c>
      <c r="H1533">
        <f t="shared" si="301"/>
        <v>0</v>
      </c>
      <c r="I1533">
        <f t="shared" si="302"/>
        <v>0</v>
      </c>
      <c r="J1533">
        <f t="shared" si="303"/>
        <v>0</v>
      </c>
      <c r="K1533">
        <f t="shared" si="304"/>
        <v>0</v>
      </c>
      <c r="L1533">
        <f t="shared" si="305"/>
        <v>1</v>
      </c>
      <c r="M1533">
        <f t="shared" si="306"/>
        <v>0</v>
      </c>
      <c r="N1533">
        <f t="shared" si="307"/>
        <v>1</v>
      </c>
      <c r="O1533">
        <f t="shared" si="308"/>
        <v>1</v>
      </c>
      <c r="P1533">
        <f t="shared" si="309"/>
        <v>0</v>
      </c>
      <c r="Q1533">
        <f t="shared" si="310"/>
        <v>4</v>
      </c>
      <c r="R1533">
        <f t="shared" si="311"/>
        <v>2.2499999999999964E-2</v>
      </c>
    </row>
    <row r="1534" spans="1:18" x14ac:dyDescent="0.25">
      <c r="A1534" s="1">
        <v>43986</v>
      </c>
      <c r="B1534">
        <f t="shared" si="299"/>
        <v>6</v>
      </c>
      <c r="C1534" t="s">
        <v>13</v>
      </c>
      <c r="D1534">
        <v>3.43</v>
      </c>
      <c r="E1534" t="s">
        <v>4</v>
      </c>
      <c r="F1534">
        <v>3.3325</v>
      </c>
      <c r="G1534">
        <f t="shared" si="300"/>
        <v>2020</v>
      </c>
      <c r="H1534">
        <f t="shared" si="301"/>
        <v>0</v>
      </c>
      <c r="I1534">
        <f t="shared" si="302"/>
        <v>0</v>
      </c>
      <c r="J1534">
        <f t="shared" si="303"/>
        <v>0</v>
      </c>
      <c r="K1534">
        <f t="shared" si="304"/>
        <v>0</v>
      </c>
      <c r="L1534">
        <f t="shared" si="305"/>
        <v>1</v>
      </c>
      <c r="M1534">
        <f t="shared" si="306"/>
        <v>0</v>
      </c>
      <c r="N1534">
        <f t="shared" si="307"/>
        <v>1</v>
      </c>
      <c r="O1534">
        <f t="shared" si="308"/>
        <v>1</v>
      </c>
      <c r="P1534">
        <f t="shared" si="309"/>
        <v>0</v>
      </c>
      <c r="Q1534">
        <f t="shared" si="310"/>
        <v>5</v>
      </c>
      <c r="R1534">
        <f t="shared" si="311"/>
        <v>9.7500000000000142E-2</v>
      </c>
    </row>
    <row r="1535" spans="1:18" x14ac:dyDescent="0.25">
      <c r="A1535" s="1">
        <v>43993</v>
      </c>
      <c r="B1535">
        <f t="shared" si="299"/>
        <v>6</v>
      </c>
      <c r="C1535" t="s">
        <v>13</v>
      </c>
      <c r="D1535">
        <v>3.43</v>
      </c>
      <c r="E1535" t="s">
        <v>4</v>
      </c>
      <c r="F1535">
        <v>3.35</v>
      </c>
      <c r="G1535">
        <f t="shared" si="300"/>
        <v>2020</v>
      </c>
      <c r="H1535">
        <f t="shared" si="301"/>
        <v>0</v>
      </c>
      <c r="I1535">
        <f t="shared" si="302"/>
        <v>0</v>
      </c>
      <c r="J1535">
        <f t="shared" si="303"/>
        <v>0</v>
      </c>
      <c r="K1535">
        <f t="shared" si="304"/>
        <v>0</v>
      </c>
      <c r="L1535">
        <f t="shared" si="305"/>
        <v>1</v>
      </c>
      <c r="M1535">
        <f t="shared" si="306"/>
        <v>0</v>
      </c>
      <c r="N1535">
        <f t="shared" si="307"/>
        <v>1</v>
      </c>
      <c r="O1535">
        <f t="shared" si="308"/>
        <v>1</v>
      </c>
      <c r="P1535">
        <f t="shared" si="309"/>
        <v>0</v>
      </c>
      <c r="Q1535">
        <f t="shared" si="310"/>
        <v>5</v>
      </c>
      <c r="R1535">
        <f t="shared" si="311"/>
        <v>8.0000000000000071E-2</v>
      </c>
    </row>
    <row r="1536" spans="1:18" x14ac:dyDescent="0.25">
      <c r="A1536" s="1">
        <v>44000</v>
      </c>
      <c r="B1536">
        <f t="shared" si="299"/>
        <v>6</v>
      </c>
      <c r="C1536" t="s">
        <v>13</v>
      </c>
      <c r="D1536">
        <v>3.43</v>
      </c>
      <c r="E1536" t="s">
        <v>4</v>
      </c>
      <c r="F1536">
        <v>3.355</v>
      </c>
      <c r="G1536">
        <f t="shared" si="300"/>
        <v>2020</v>
      </c>
      <c r="H1536">
        <f t="shared" si="301"/>
        <v>0</v>
      </c>
      <c r="I1536">
        <f t="shared" si="302"/>
        <v>0</v>
      </c>
      <c r="J1536">
        <f t="shared" si="303"/>
        <v>0</v>
      </c>
      <c r="K1536">
        <f t="shared" si="304"/>
        <v>0</v>
      </c>
      <c r="L1536">
        <f t="shared" si="305"/>
        <v>1</v>
      </c>
      <c r="M1536">
        <f t="shared" si="306"/>
        <v>0</v>
      </c>
      <c r="N1536">
        <f t="shared" si="307"/>
        <v>1</v>
      </c>
      <c r="O1536">
        <f t="shared" si="308"/>
        <v>1</v>
      </c>
      <c r="P1536">
        <f t="shared" si="309"/>
        <v>0</v>
      </c>
      <c r="Q1536">
        <f t="shared" si="310"/>
        <v>5</v>
      </c>
      <c r="R1536">
        <f t="shared" si="311"/>
        <v>7.5000000000000178E-2</v>
      </c>
    </row>
    <row r="1537" spans="1:18" x14ac:dyDescent="0.25">
      <c r="A1537" s="1">
        <v>44007</v>
      </c>
      <c r="B1537">
        <f t="shared" si="299"/>
        <v>6</v>
      </c>
      <c r="C1537" t="s">
        <v>13</v>
      </c>
      <c r="D1537">
        <v>3.4</v>
      </c>
      <c r="E1537" t="s">
        <v>4</v>
      </c>
      <c r="F1537">
        <v>3.2050000000000001</v>
      </c>
      <c r="G1537">
        <f t="shared" si="300"/>
        <v>2020</v>
      </c>
      <c r="H1537">
        <f t="shared" si="301"/>
        <v>0</v>
      </c>
      <c r="I1537">
        <f t="shared" si="302"/>
        <v>0</v>
      </c>
      <c r="J1537">
        <f t="shared" si="303"/>
        <v>0</v>
      </c>
      <c r="K1537">
        <f t="shared" si="304"/>
        <v>0</v>
      </c>
      <c r="L1537">
        <f t="shared" si="305"/>
        <v>1</v>
      </c>
      <c r="M1537">
        <f t="shared" si="306"/>
        <v>0</v>
      </c>
      <c r="N1537">
        <f t="shared" si="307"/>
        <v>1</v>
      </c>
      <c r="O1537">
        <f t="shared" si="308"/>
        <v>1</v>
      </c>
      <c r="P1537">
        <f t="shared" si="309"/>
        <v>0</v>
      </c>
      <c r="Q1537">
        <f t="shared" si="310"/>
        <v>5</v>
      </c>
      <c r="R1537">
        <f t="shared" si="311"/>
        <v>0.19499999999999984</v>
      </c>
    </row>
    <row r="1538" spans="1:18" x14ac:dyDescent="0.25">
      <c r="A1538" s="1">
        <v>43832</v>
      </c>
      <c r="B1538">
        <f t="shared" ref="B1538:B1601" si="312">MONTH(A1538)</f>
        <v>1</v>
      </c>
      <c r="C1538" t="s">
        <v>12</v>
      </c>
      <c r="D1538">
        <v>4.12</v>
      </c>
      <c r="E1538" t="s">
        <v>5</v>
      </c>
      <c r="F1538">
        <v>4.0449999999999999</v>
      </c>
      <c r="G1538">
        <f t="shared" ref="G1538:G1601" si="313">YEAR(A1538)</f>
        <v>2020</v>
      </c>
      <c r="H1538">
        <f t="shared" ref="H1538:H1601" si="314">IF($G1538=2016,1,0)</f>
        <v>0</v>
      </c>
      <c r="I1538">
        <f t="shared" ref="I1538:I1601" si="315">IF($G1538=2017,1,0)</f>
        <v>0</v>
      </c>
      <c r="J1538">
        <f t="shared" ref="J1538:J1601" si="316">IF($G1538=2018,1,0)</f>
        <v>0</v>
      </c>
      <c r="K1538">
        <f t="shared" ref="K1538:K1601" si="317">IF($G1538=2019,1,0)</f>
        <v>0</v>
      </c>
      <c r="L1538">
        <f t="shared" ref="L1538:L1601" si="318">IF($G1538=2020,1,0)</f>
        <v>1</v>
      </c>
      <c r="M1538">
        <f t="shared" ref="M1538:M1601" si="319">IF(C1538="North",1,0)</f>
        <v>1</v>
      </c>
      <c r="N1538">
        <f t="shared" ref="N1538:N1601" si="320">IF(C1538="East",1,0)</f>
        <v>0</v>
      </c>
      <c r="O1538">
        <f t="shared" ref="O1538:O1601" si="321">IF(E1538="Sep",1,0)</f>
        <v>0</v>
      </c>
      <c r="P1538">
        <f t="shared" ref="P1538:P1601" si="322">IF(E1538="Dec",1,0)</f>
        <v>1</v>
      </c>
      <c r="Q1538">
        <f t="shared" ref="Q1538:Q1601" si="323">B1538-1</f>
        <v>0</v>
      </c>
      <c r="R1538">
        <f t="shared" ref="R1538:R1601" si="324">D1538-F1538</f>
        <v>7.5000000000000178E-2</v>
      </c>
    </row>
    <row r="1539" spans="1:18" x14ac:dyDescent="0.25">
      <c r="A1539" s="1">
        <v>43839</v>
      </c>
      <c r="B1539">
        <f t="shared" si="312"/>
        <v>1</v>
      </c>
      <c r="C1539" t="s">
        <v>12</v>
      </c>
      <c r="D1539">
        <v>4.03</v>
      </c>
      <c r="E1539" t="s">
        <v>5</v>
      </c>
      <c r="F1539">
        <v>4</v>
      </c>
      <c r="G1539">
        <f t="shared" si="313"/>
        <v>2020</v>
      </c>
      <c r="H1539">
        <f t="shared" si="314"/>
        <v>0</v>
      </c>
      <c r="I1539">
        <f t="shared" si="315"/>
        <v>0</v>
      </c>
      <c r="J1539">
        <f t="shared" si="316"/>
        <v>0</v>
      </c>
      <c r="K1539">
        <f t="shared" si="317"/>
        <v>0</v>
      </c>
      <c r="L1539">
        <f t="shared" si="318"/>
        <v>1</v>
      </c>
      <c r="M1539">
        <f t="shared" si="319"/>
        <v>1</v>
      </c>
      <c r="N1539">
        <f t="shared" si="320"/>
        <v>0</v>
      </c>
      <c r="O1539">
        <f t="shared" si="321"/>
        <v>0</v>
      </c>
      <c r="P1539">
        <f t="shared" si="322"/>
        <v>1</v>
      </c>
      <c r="Q1539">
        <f t="shared" si="323"/>
        <v>0</v>
      </c>
      <c r="R1539">
        <f t="shared" si="324"/>
        <v>3.0000000000000249E-2</v>
      </c>
    </row>
    <row r="1540" spans="1:18" x14ac:dyDescent="0.25">
      <c r="A1540" s="1">
        <v>43846</v>
      </c>
      <c r="B1540">
        <f t="shared" si="312"/>
        <v>1</v>
      </c>
      <c r="C1540" t="s">
        <v>12</v>
      </c>
      <c r="D1540">
        <v>3.96</v>
      </c>
      <c r="E1540" t="s">
        <v>5</v>
      </c>
      <c r="F1540">
        <v>3.94</v>
      </c>
      <c r="G1540">
        <f t="shared" si="313"/>
        <v>2020</v>
      </c>
      <c r="H1540">
        <f t="shared" si="314"/>
        <v>0</v>
      </c>
      <c r="I1540">
        <f t="shared" si="315"/>
        <v>0</v>
      </c>
      <c r="J1540">
        <f t="shared" si="316"/>
        <v>0</v>
      </c>
      <c r="K1540">
        <f t="shared" si="317"/>
        <v>0</v>
      </c>
      <c r="L1540">
        <f t="shared" si="318"/>
        <v>1</v>
      </c>
      <c r="M1540">
        <f t="shared" si="319"/>
        <v>1</v>
      </c>
      <c r="N1540">
        <f t="shared" si="320"/>
        <v>0</v>
      </c>
      <c r="O1540">
        <f t="shared" si="321"/>
        <v>0</v>
      </c>
      <c r="P1540">
        <f t="shared" si="322"/>
        <v>1</v>
      </c>
      <c r="Q1540">
        <f t="shared" si="323"/>
        <v>0</v>
      </c>
      <c r="R1540">
        <f t="shared" si="324"/>
        <v>2.0000000000000018E-2</v>
      </c>
    </row>
    <row r="1541" spans="1:18" x14ac:dyDescent="0.25">
      <c r="A1541" s="1">
        <v>43853</v>
      </c>
      <c r="B1541">
        <f t="shared" si="312"/>
        <v>1</v>
      </c>
      <c r="C1541" t="s">
        <v>12</v>
      </c>
      <c r="D1541">
        <v>4.1399999999999997</v>
      </c>
      <c r="E1541" t="s">
        <v>5</v>
      </c>
      <c r="F1541">
        <v>4.0324999999999998</v>
      </c>
      <c r="G1541">
        <f t="shared" si="313"/>
        <v>2020</v>
      </c>
      <c r="H1541">
        <f t="shared" si="314"/>
        <v>0</v>
      </c>
      <c r="I1541">
        <f t="shared" si="315"/>
        <v>0</v>
      </c>
      <c r="J1541">
        <f t="shared" si="316"/>
        <v>0</v>
      </c>
      <c r="K1541">
        <f t="shared" si="317"/>
        <v>0</v>
      </c>
      <c r="L1541">
        <f t="shared" si="318"/>
        <v>1</v>
      </c>
      <c r="M1541">
        <f t="shared" si="319"/>
        <v>1</v>
      </c>
      <c r="N1541">
        <f t="shared" si="320"/>
        <v>0</v>
      </c>
      <c r="O1541">
        <f t="shared" si="321"/>
        <v>0</v>
      </c>
      <c r="P1541">
        <f t="shared" si="322"/>
        <v>1</v>
      </c>
      <c r="Q1541">
        <f t="shared" si="323"/>
        <v>0</v>
      </c>
      <c r="R1541">
        <f t="shared" si="324"/>
        <v>0.10749999999999993</v>
      </c>
    </row>
    <row r="1542" spans="1:18" x14ac:dyDescent="0.25">
      <c r="A1542" s="1">
        <v>43860</v>
      </c>
      <c r="B1542">
        <f t="shared" si="312"/>
        <v>1</v>
      </c>
      <c r="C1542" t="s">
        <v>12</v>
      </c>
      <c r="D1542">
        <v>4</v>
      </c>
      <c r="E1542" t="s">
        <v>5</v>
      </c>
      <c r="F1542">
        <v>3.9049999999999998</v>
      </c>
      <c r="G1542">
        <f t="shared" si="313"/>
        <v>2020</v>
      </c>
      <c r="H1542">
        <f t="shared" si="314"/>
        <v>0</v>
      </c>
      <c r="I1542">
        <f t="shared" si="315"/>
        <v>0</v>
      </c>
      <c r="J1542">
        <f t="shared" si="316"/>
        <v>0</v>
      </c>
      <c r="K1542">
        <f t="shared" si="317"/>
        <v>0</v>
      </c>
      <c r="L1542">
        <f t="shared" si="318"/>
        <v>1</v>
      </c>
      <c r="M1542">
        <f t="shared" si="319"/>
        <v>1</v>
      </c>
      <c r="N1542">
        <f t="shared" si="320"/>
        <v>0</v>
      </c>
      <c r="O1542">
        <f t="shared" si="321"/>
        <v>0</v>
      </c>
      <c r="P1542">
        <f t="shared" si="322"/>
        <v>1</v>
      </c>
      <c r="Q1542">
        <f t="shared" si="323"/>
        <v>0</v>
      </c>
      <c r="R1542">
        <f t="shared" si="324"/>
        <v>9.5000000000000195E-2</v>
      </c>
    </row>
    <row r="1543" spans="1:18" x14ac:dyDescent="0.25">
      <c r="A1543" s="1">
        <v>43867</v>
      </c>
      <c r="B1543">
        <f t="shared" si="312"/>
        <v>2</v>
      </c>
      <c r="C1543" t="s">
        <v>12</v>
      </c>
      <c r="D1543">
        <v>3.99</v>
      </c>
      <c r="E1543" t="s">
        <v>5</v>
      </c>
      <c r="F1543">
        <v>3.8975</v>
      </c>
      <c r="G1543">
        <f t="shared" si="313"/>
        <v>2020</v>
      </c>
      <c r="H1543">
        <f t="shared" si="314"/>
        <v>0</v>
      </c>
      <c r="I1543">
        <f t="shared" si="315"/>
        <v>0</v>
      </c>
      <c r="J1543">
        <f t="shared" si="316"/>
        <v>0</v>
      </c>
      <c r="K1543">
        <f t="shared" si="317"/>
        <v>0</v>
      </c>
      <c r="L1543">
        <f t="shared" si="318"/>
        <v>1</v>
      </c>
      <c r="M1543">
        <f t="shared" si="319"/>
        <v>1</v>
      </c>
      <c r="N1543">
        <f t="shared" si="320"/>
        <v>0</v>
      </c>
      <c r="O1543">
        <f t="shared" si="321"/>
        <v>0</v>
      </c>
      <c r="P1543">
        <f t="shared" si="322"/>
        <v>1</v>
      </c>
      <c r="Q1543">
        <f t="shared" si="323"/>
        <v>1</v>
      </c>
      <c r="R1543">
        <f t="shared" si="324"/>
        <v>9.2500000000000249E-2</v>
      </c>
    </row>
    <row r="1544" spans="1:18" x14ac:dyDescent="0.25">
      <c r="A1544" s="1">
        <v>43874</v>
      </c>
      <c r="B1544">
        <f t="shared" si="312"/>
        <v>2</v>
      </c>
      <c r="C1544" t="s">
        <v>12</v>
      </c>
      <c r="D1544">
        <v>4</v>
      </c>
      <c r="E1544" t="s">
        <v>5</v>
      </c>
      <c r="F1544">
        <v>3.92</v>
      </c>
      <c r="G1544">
        <f t="shared" si="313"/>
        <v>2020</v>
      </c>
      <c r="H1544">
        <f t="shared" si="314"/>
        <v>0</v>
      </c>
      <c r="I1544">
        <f t="shared" si="315"/>
        <v>0</v>
      </c>
      <c r="J1544">
        <f t="shared" si="316"/>
        <v>0</v>
      </c>
      <c r="K1544">
        <f t="shared" si="317"/>
        <v>0</v>
      </c>
      <c r="L1544">
        <f t="shared" si="318"/>
        <v>1</v>
      </c>
      <c r="M1544">
        <f t="shared" si="319"/>
        <v>1</v>
      </c>
      <c r="N1544">
        <f t="shared" si="320"/>
        <v>0</v>
      </c>
      <c r="O1544">
        <f t="shared" si="321"/>
        <v>0</v>
      </c>
      <c r="P1544">
        <f t="shared" si="322"/>
        <v>1</v>
      </c>
      <c r="Q1544">
        <f t="shared" si="323"/>
        <v>1</v>
      </c>
      <c r="R1544">
        <f t="shared" si="324"/>
        <v>8.0000000000000071E-2</v>
      </c>
    </row>
    <row r="1545" spans="1:18" x14ac:dyDescent="0.25">
      <c r="A1545" s="1">
        <v>43881</v>
      </c>
      <c r="B1545">
        <f t="shared" si="312"/>
        <v>2</v>
      </c>
      <c r="C1545" t="s">
        <v>12</v>
      </c>
      <c r="D1545">
        <v>3.99</v>
      </c>
      <c r="E1545" t="s">
        <v>5</v>
      </c>
      <c r="F1545">
        <v>3.8849999999999998</v>
      </c>
      <c r="G1545">
        <f t="shared" si="313"/>
        <v>2020</v>
      </c>
      <c r="H1545">
        <f t="shared" si="314"/>
        <v>0</v>
      </c>
      <c r="I1545">
        <f t="shared" si="315"/>
        <v>0</v>
      </c>
      <c r="J1545">
        <f t="shared" si="316"/>
        <v>0</v>
      </c>
      <c r="K1545">
        <f t="shared" si="317"/>
        <v>0</v>
      </c>
      <c r="L1545">
        <f t="shared" si="318"/>
        <v>1</v>
      </c>
      <c r="M1545">
        <f t="shared" si="319"/>
        <v>1</v>
      </c>
      <c r="N1545">
        <f t="shared" si="320"/>
        <v>0</v>
      </c>
      <c r="O1545">
        <f t="shared" si="321"/>
        <v>0</v>
      </c>
      <c r="P1545">
        <f t="shared" si="322"/>
        <v>1</v>
      </c>
      <c r="Q1545">
        <f t="shared" si="323"/>
        <v>1</v>
      </c>
      <c r="R1545">
        <f t="shared" si="324"/>
        <v>0.10500000000000043</v>
      </c>
    </row>
    <row r="1546" spans="1:18" x14ac:dyDescent="0.25">
      <c r="A1546" s="1">
        <v>43888</v>
      </c>
      <c r="B1546">
        <f t="shared" si="312"/>
        <v>2</v>
      </c>
      <c r="C1546" t="s">
        <v>12</v>
      </c>
      <c r="D1546">
        <v>3.85</v>
      </c>
      <c r="E1546" t="s">
        <v>5</v>
      </c>
      <c r="F1546">
        <v>3.7749999999999999</v>
      </c>
      <c r="G1546">
        <f t="shared" si="313"/>
        <v>2020</v>
      </c>
      <c r="H1546">
        <f t="shared" si="314"/>
        <v>0</v>
      </c>
      <c r="I1546">
        <f t="shared" si="315"/>
        <v>0</v>
      </c>
      <c r="J1546">
        <f t="shared" si="316"/>
        <v>0</v>
      </c>
      <c r="K1546">
        <f t="shared" si="317"/>
        <v>0</v>
      </c>
      <c r="L1546">
        <f t="shared" si="318"/>
        <v>1</v>
      </c>
      <c r="M1546">
        <f t="shared" si="319"/>
        <v>1</v>
      </c>
      <c r="N1546">
        <f t="shared" si="320"/>
        <v>0</v>
      </c>
      <c r="O1546">
        <f t="shared" si="321"/>
        <v>0</v>
      </c>
      <c r="P1546">
        <f t="shared" si="322"/>
        <v>1</v>
      </c>
      <c r="Q1546">
        <f t="shared" si="323"/>
        <v>1</v>
      </c>
      <c r="R1546">
        <f t="shared" si="324"/>
        <v>7.5000000000000178E-2</v>
      </c>
    </row>
    <row r="1547" spans="1:18" x14ac:dyDescent="0.25">
      <c r="A1547" s="1">
        <v>43895</v>
      </c>
      <c r="B1547">
        <f t="shared" si="312"/>
        <v>3</v>
      </c>
      <c r="C1547" t="s">
        <v>12</v>
      </c>
      <c r="D1547">
        <v>4.03</v>
      </c>
      <c r="E1547" t="s">
        <v>5</v>
      </c>
      <c r="F1547">
        <v>3.8374999999999999</v>
      </c>
      <c r="G1547">
        <f t="shared" si="313"/>
        <v>2020</v>
      </c>
      <c r="H1547">
        <f t="shared" si="314"/>
        <v>0</v>
      </c>
      <c r="I1547">
        <f t="shared" si="315"/>
        <v>0</v>
      </c>
      <c r="J1547">
        <f t="shared" si="316"/>
        <v>0</v>
      </c>
      <c r="K1547">
        <f t="shared" si="317"/>
        <v>0</v>
      </c>
      <c r="L1547">
        <f t="shared" si="318"/>
        <v>1</v>
      </c>
      <c r="M1547">
        <f t="shared" si="319"/>
        <v>1</v>
      </c>
      <c r="N1547">
        <f t="shared" si="320"/>
        <v>0</v>
      </c>
      <c r="O1547">
        <f t="shared" si="321"/>
        <v>0</v>
      </c>
      <c r="P1547">
        <f t="shared" si="322"/>
        <v>1</v>
      </c>
      <c r="Q1547">
        <f t="shared" si="323"/>
        <v>2</v>
      </c>
      <c r="R1547">
        <f t="shared" si="324"/>
        <v>0.19250000000000034</v>
      </c>
    </row>
    <row r="1548" spans="1:18" x14ac:dyDescent="0.25">
      <c r="A1548" s="1">
        <v>43902</v>
      </c>
      <c r="B1548">
        <f t="shared" si="312"/>
        <v>3</v>
      </c>
      <c r="C1548" t="s">
        <v>12</v>
      </c>
      <c r="D1548">
        <v>3.86</v>
      </c>
      <c r="E1548" t="s">
        <v>5</v>
      </c>
      <c r="F1548">
        <v>3.7174999999999998</v>
      </c>
      <c r="G1548">
        <f t="shared" si="313"/>
        <v>2020</v>
      </c>
      <c r="H1548">
        <f t="shared" si="314"/>
        <v>0</v>
      </c>
      <c r="I1548">
        <f t="shared" si="315"/>
        <v>0</v>
      </c>
      <c r="J1548">
        <f t="shared" si="316"/>
        <v>0</v>
      </c>
      <c r="K1548">
        <f t="shared" si="317"/>
        <v>0</v>
      </c>
      <c r="L1548">
        <f t="shared" si="318"/>
        <v>1</v>
      </c>
      <c r="M1548">
        <f t="shared" si="319"/>
        <v>1</v>
      </c>
      <c r="N1548">
        <f t="shared" si="320"/>
        <v>0</v>
      </c>
      <c r="O1548">
        <f t="shared" si="321"/>
        <v>0</v>
      </c>
      <c r="P1548">
        <f t="shared" si="322"/>
        <v>1</v>
      </c>
      <c r="Q1548">
        <f t="shared" si="323"/>
        <v>2</v>
      </c>
      <c r="R1548">
        <f t="shared" si="324"/>
        <v>0.14250000000000007</v>
      </c>
    </row>
    <row r="1549" spans="1:18" x14ac:dyDescent="0.25">
      <c r="A1549" s="1">
        <v>43909</v>
      </c>
      <c r="B1549">
        <f t="shared" si="312"/>
        <v>3</v>
      </c>
      <c r="C1549" t="s">
        <v>12</v>
      </c>
      <c r="D1549">
        <v>3.66</v>
      </c>
      <c r="E1549" t="s">
        <v>5</v>
      </c>
      <c r="F1549">
        <v>3.6324999999999998</v>
      </c>
      <c r="G1549">
        <f t="shared" si="313"/>
        <v>2020</v>
      </c>
      <c r="H1549">
        <f t="shared" si="314"/>
        <v>0</v>
      </c>
      <c r="I1549">
        <f t="shared" si="315"/>
        <v>0</v>
      </c>
      <c r="J1549">
        <f t="shared" si="316"/>
        <v>0</v>
      </c>
      <c r="K1549">
        <f t="shared" si="317"/>
        <v>0</v>
      </c>
      <c r="L1549">
        <f t="shared" si="318"/>
        <v>1</v>
      </c>
      <c r="M1549">
        <f t="shared" si="319"/>
        <v>1</v>
      </c>
      <c r="N1549">
        <f t="shared" si="320"/>
        <v>0</v>
      </c>
      <c r="O1549">
        <f t="shared" si="321"/>
        <v>0</v>
      </c>
      <c r="P1549">
        <f t="shared" si="322"/>
        <v>1</v>
      </c>
      <c r="Q1549">
        <f t="shared" si="323"/>
        <v>2</v>
      </c>
      <c r="R1549">
        <f t="shared" si="324"/>
        <v>2.7500000000000302E-2</v>
      </c>
    </row>
    <row r="1550" spans="1:18" x14ac:dyDescent="0.25">
      <c r="A1550" s="1">
        <v>43916</v>
      </c>
      <c r="B1550">
        <f t="shared" si="312"/>
        <v>3</v>
      </c>
      <c r="C1550" t="s">
        <v>12</v>
      </c>
      <c r="D1550">
        <v>3.69</v>
      </c>
      <c r="E1550" t="s">
        <v>5</v>
      </c>
      <c r="F1550">
        <v>3.6724999999999999</v>
      </c>
      <c r="G1550">
        <f t="shared" si="313"/>
        <v>2020</v>
      </c>
      <c r="H1550">
        <f t="shared" si="314"/>
        <v>0</v>
      </c>
      <c r="I1550">
        <f t="shared" si="315"/>
        <v>0</v>
      </c>
      <c r="J1550">
        <f t="shared" si="316"/>
        <v>0</v>
      </c>
      <c r="K1550">
        <f t="shared" si="317"/>
        <v>0</v>
      </c>
      <c r="L1550">
        <f t="shared" si="318"/>
        <v>1</v>
      </c>
      <c r="M1550">
        <f t="shared" si="319"/>
        <v>1</v>
      </c>
      <c r="N1550">
        <f t="shared" si="320"/>
        <v>0</v>
      </c>
      <c r="O1550">
        <f t="shared" si="321"/>
        <v>0</v>
      </c>
      <c r="P1550">
        <f t="shared" si="322"/>
        <v>1</v>
      </c>
      <c r="Q1550">
        <f t="shared" si="323"/>
        <v>2</v>
      </c>
      <c r="R1550">
        <f t="shared" si="324"/>
        <v>1.7500000000000071E-2</v>
      </c>
    </row>
    <row r="1551" spans="1:18" x14ac:dyDescent="0.25">
      <c r="A1551" s="1">
        <v>43923</v>
      </c>
      <c r="B1551">
        <f t="shared" si="312"/>
        <v>4</v>
      </c>
      <c r="C1551" t="s">
        <v>12</v>
      </c>
      <c r="D1551">
        <v>3.54</v>
      </c>
      <c r="E1551" t="s">
        <v>5</v>
      </c>
      <c r="F1551">
        <v>3.4975000000000001</v>
      </c>
      <c r="G1551">
        <f t="shared" si="313"/>
        <v>2020</v>
      </c>
      <c r="H1551">
        <f t="shared" si="314"/>
        <v>0</v>
      </c>
      <c r="I1551">
        <f t="shared" si="315"/>
        <v>0</v>
      </c>
      <c r="J1551">
        <f t="shared" si="316"/>
        <v>0</v>
      </c>
      <c r="K1551">
        <f t="shared" si="317"/>
        <v>0</v>
      </c>
      <c r="L1551">
        <f t="shared" si="318"/>
        <v>1</v>
      </c>
      <c r="M1551">
        <f t="shared" si="319"/>
        <v>1</v>
      </c>
      <c r="N1551">
        <f t="shared" si="320"/>
        <v>0</v>
      </c>
      <c r="O1551">
        <f t="shared" si="321"/>
        <v>0</v>
      </c>
      <c r="P1551">
        <f t="shared" si="322"/>
        <v>1</v>
      </c>
      <c r="Q1551">
        <f t="shared" si="323"/>
        <v>3</v>
      </c>
      <c r="R1551">
        <f t="shared" si="324"/>
        <v>4.2499999999999982E-2</v>
      </c>
    </row>
    <row r="1552" spans="1:18" x14ac:dyDescent="0.25">
      <c r="A1552" s="1">
        <v>43930</v>
      </c>
      <c r="B1552">
        <f t="shared" si="312"/>
        <v>4</v>
      </c>
      <c r="C1552" t="s">
        <v>12</v>
      </c>
      <c r="D1552">
        <v>3.52</v>
      </c>
      <c r="E1552" t="s">
        <v>5</v>
      </c>
      <c r="F1552">
        <v>3.5074999999999998</v>
      </c>
      <c r="G1552">
        <f t="shared" si="313"/>
        <v>2020</v>
      </c>
      <c r="H1552">
        <f t="shared" si="314"/>
        <v>0</v>
      </c>
      <c r="I1552">
        <f t="shared" si="315"/>
        <v>0</v>
      </c>
      <c r="J1552">
        <f t="shared" si="316"/>
        <v>0</v>
      </c>
      <c r="K1552">
        <f t="shared" si="317"/>
        <v>0</v>
      </c>
      <c r="L1552">
        <f t="shared" si="318"/>
        <v>1</v>
      </c>
      <c r="M1552">
        <f t="shared" si="319"/>
        <v>1</v>
      </c>
      <c r="N1552">
        <f t="shared" si="320"/>
        <v>0</v>
      </c>
      <c r="O1552">
        <f t="shared" si="321"/>
        <v>0</v>
      </c>
      <c r="P1552">
        <f t="shared" si="322"/>
        <v>1</v>
      </c>
      <c r="Q1552">
        <f t="shared" si="323"/>
        <v>3</v>
      </c>
      <c r="R1552">
        <f t="shared" si="324"/>
        <v>1.2500000000000178E-2</v>
      </c>
    </row>
    <row r="1553" spans="1:18" x14ac:dyDescent="0.25">
      <c r="A1553" s="1">
        <v>43937</v>
      </c>
      <c r="B1553">
        <f t="shared" si="312"/>
        <v>4</v>
      </c>
      <c r="C1553" t="s">
        <v>12</v>
      </c>
      <c r="D1553">
        <v>3.4</v>
      </c>
      <c r="E1553" t="s">
        <v>5</v>
      </c>
      <c r="F1553">
        <v>3.41</v>
      </c>
      <c r="G1553">
        <f t="shared" si="313"/>
        <v>2020</v>
      </c>
      <c r="H1553">
        <f t="shared" si="314"/>
        <v>0</v>
      </c>
      <c r="I1553">
        <f t="shared" si="315"/>
        <v>0</v>
      </c>
      <c r="J1553">
        <f t="shared" si="316"/>
        <v>0</v>
      </c>
      <c r="K1553">
        <f t="shared" si="317"/>
        <v>0</v>
      </c>
      <c r="L1553">
        <f t="shared" si="318"/>
        <v>1</v>
      </c>
      <c r="M1553">
        <f t="shared" si="319"/>
        <v>1</v>
      </c>
      <c r="N1553">
        <f t="shared" si="320"/>
        <v>0</v>
      </c>
      <c r="O1553">
        <f t="shared" si="321"/>
        <v>0</v>
      </c>
      <c r="P1553">
        <f t="shared" si="322"/>
        <v>1</v>
      </c>
      <c r="Q1553">
        <f t="shared" si="323"/>
        <v>3</v>
      </c>
      <c r="R1553">
        <f t="shared" si="324"/>
        <v>-1.0000000000000231E-2</v>
      </c>
    </row>
    <row r="1554" spans="1:18" x14ac:dyDescent="0.25">
      <c r="A1554" s="1">
        <v>43944</v>
      </c>
      <c r="B1554">
        <f t="shared" si="312"/>
        <v>4</v>
      </c>
      <c r="C1554" t="s">
        <v>12</v>
      </c>
      <c r="D1554">
        <v>3.39</v>
      </c>
      <c r="E1554" t="s">
        <v>5</v>
      </c>
      <c r="F1554">
        <v>3.3875000000000002</v>
      </c>
      <c r="G1554">
        <f t="shared" si="313"/>
        <v>2020</v>
      </c>
      <c r="H1554">
        <f t="shared" si="314"/>
        <v>0</v>
      </c>
      <c r="I1554">
        <f t="shared" si="315"/>
        <v>0</v>
      </c>
      <c r="J1554">
        <f t="shared" si="316"/>
        <v>0</v>
      </c>
      <c r="K1554">
        <f t="shared" si="317"/>
        <v>0</v>
      </c>
      <c r="L1554">
        <f t="shared" si="318"/>
        <v>1</v>
      </c>
      <c r="M1554">
        <f t="shared" si="319"/>
        <v>1</v>
      </c>
      <c r="N1554">
        <f t="shared" si="320"/>
        <v>0</v>
      </c>
      <c r="O1554">
        <f t="shared" si="321"/>
        <v>0</v>
      </c>
      <c r="P1554">
        <f t="shared" si="322"/>
        <v>1</v>
      </c>
      <c r="Q1554">
        <f t="shared" si="323"/>
        <v>3</v>
      </c>
      <c r="R1554">
        <f t="shared" si="324"/>
        <v>2.4999999999999467E-3</v>
      </c>
    </row>
    <row r="1555" spans="1:18" x14ac:dyDescent="0.25">
      <c r="A1555" s="1">
        <v>43951</v>
      </c>
      <c r="B1555">
        <f t="shared" si="312"/>
        <v>4</v>
      </c>
      <c r="C1555" t="s">
        <v>12</v>
      </c>
      <c r="D1555">
        <v>3.32</v>
      </c>
      <c r="E1555" t="s">
        <v>5</v>
      </c>
      <c r="F1555">
        <v>3.3725000000000001</v>
      </c>
      <c r="G1555">
        <f t="shared" si="313"/>
        <v>2020</v>
      </c>
      <c r="H1555">
        <f t="shared" si="314"/>
        <v>0</v>
      </c>
      <c r="I1555">
        <f t="shared" si="315"/>
        <v>0</v>
      </c>
      <c r="J1555">
        <f t="shared" si="316"/>
        <v>0</v>
      </c>
      <c r="K1555">
        <f t="shared" si="317"/>
        <v>0</v>
      </c>
      <c r="L1555">
        <f t="shared" si="318"/>
        <v>1</v>
      </c>
      <c r="M1555">
        <f t="shared" si="319"/>
        <v>1</v>
      </c>
      <c r="N1555">
        <f t="shared" si="320"/>
        <v>0</v>
      </c>
      <c r="O1555">
        <f t="shared" si="321"/>
        <v>0</v>
      </c>
      <c r="P1555">
        <f t="shared" si="322"/>
        <v>1</v>
      </c>
      <c r="Q1555">
        <f t="shared" si="323"/>
        <v>3</v>
      </c>
      <c r="R1555">
        <f t="shared" si="324"/>
        <v>-5.2500000000000213E-2</v>
      </c>
    </row>
    <row r="1556" spans="1:18" x14ac:dyDescent="0.25">
      <c r="A1556" s="1">
        <v>43958</v>
      </c>
      <c r="B1556">
        <f t="shared" si="312"/>
        <v>5</v>
      </c>
      <c r="C1556" t="s">
        <v>12</v>
      </c>
      <c r="D1556">
        <v>3.33</v>
      </c>
      <c r="E1556" t="s">
        <v>5</v>
      </c>
      <c r="F1556">
        <v>3.34</v>
      </c>
      <c r="G1556">
        <f t="shared" si="313"/>
        <v>2020</v>
      </c>
      <c r="H1556">
        <f t="shared" si="314"/>
        <v>0</v>
      </c>
      <c r="I1556">
        <f t="shared" si="315"/>
        <v>0</v>
      </c>
      <c r="J1556">
        <f t="shared" si="316"/>
        <v>0</v>
      </c>
      <c r="K1556">
        <f t="shared" si="317"/>
        <v>0</v>
      </c>
      <c r="L1556">
        <f t="shared" si="318"/>
        <v>1</v>
      </c>
      <c r="M1556">
        <f t="shared" si="319"/>
        <v>1</v>
      </c>
      <c r="N1556">
        <f t="shared" si="320"/>
        <v>0</v>
      </c>
      <c r="O1556">
        <f t="shared" si="321"/>
        <v>0</v>
      </c>
      <c r="P1556">
        <f t="shared" si="322"/>
        <v>1</v>
      </c>
      <c r="Q1556">
        <f t="shared" si="323"/>
        <v>4</v>
      </c>
      <c r="R1556">
        <f t="shared" si="324"/>
        <v>-9.9999999999997868E-3</v>
      </c>
    </row>
    <row r="1557" spans="1:18" x14ac:dyDescent="0.25">
      <c r="A1557" s="1">
        <v>43965</v>
      </c>
      <c r="B1557">
        <f t="shared" si="312"/>
        <v>5</v>
      </c>
      <c r="C1557" t="s">
        <v>12</v>
      </c>
      <c r="D1557">
        <v>3.33</v>
      </c>
      <c r="E1557" t="s">
        <v>5</v>
      </c>
      <c r="F1557">
        <v>3.3174999999999999</v>
      </c>
      <c r="G1557">
        <f t="shared" si="313"/>
        <v>2020</v>
      </c>
      <c r="H1557">
        <f t="shared" si="314"/>
        <v>0</v>
      </c>
      <c r="I1557">
        <f t="shared" si="315"/>
        <v>0</v>
      </c>
      <c r="J1557">
        <f t="shared" si="316"/>
        <v>0</v>
      </c>
      <c r="K1557">
        <f t="shared" si="317"/>
        <v>0</v>
      </c>
      <c r="L1557">
        <f t="shared" si="318"/>
        <v>1</v>
      </c>
      <c r="M1557">
        <f t="shared" si="319"/>
        <v>1</v>
      </c>
      <c r="N1557">
        <f t="shared" si="320"/>
        <v>0</v>
      </c>
      <c r="O1557">
        <f t="shared" si="321"/>
        <v>0</v>
      </c>
      <c r="P1557">
        <f t="shared" si="322"/>
        <v>1</v>
      </c>
      <c r="Q1557">
        <f t="shared" si="323"/>
        <v>4</v>
      </c>
      <c r="R1557">
        <f t="shared" si="324"/>
        <v>1.2500000000000178E-2</v>
      </c>
    </row>
    <row r="1558" spans="1:18" x14ac:dyDescent="0.25">
      <c r="A1558" s="1">
        <v>43972</v>
      </c>
      <c r="B1558">
        <f t="shared" si="312"/>
        <v>5</v>
      </c>
      <c r="C1558" t="s">
        <v>12</v>
      </c>
      <c r="D1558">
        <v>3.33</v>
      </c>
      <c r="E1558" t="s">
        <v>5</v>
      </c>
      <c r="F1558">
        <v>3.33</v>
      </c>
      <c r="G1558">
        <f t="shared" si="313"/>
        <v>2020</v>
      </c>
      <c r="H1558">
        <f t="shared" si="314"/>
        <v>0</v>
      </c>
      <c r="I1558">
        <f t="shared" si="315"/>
        <v>0</v>
      </c>
      <c r="J1558">
        <f t="shared" si="316"/>
        <v>0</v>
      </c>
      <c r="K1558">
        <f t="shared" si="317"/>
        <v>0</v>
      </c>
      <c r="L1558">
        <f t="shared" si="318"/>
        <v>1</v>
      </c>
      <c r="M1558">
        <f t="shared" si="319"/>
        <v>1</v>
      </c>
      <c r="N1558">
        <f t="shared" si="320"/>
        <v>0</v>
      </c>
      <c r="O1558">
        <f t="shared" si="321"/>
        <v>0</v>
      </c>
      <c r="P1558">
        <f t="shared" si="322"/>
        <v>1</v>
      </c>
      <c r="Q1558">
        <f t="shared" si="323"/>
        <v>4</v>
      </c>
      <c r="R1558">
        <f t="shared" si="324"/>
        <v>0</v>
      </c>
    </row>
    <row r="1559" spans="1:18" x14ac:dyDescent="0.25">
      <c r="A1559" s="1">
        <v>43979</v>
      </c>
      <c r="B1559">
        <f t="shared" si="312"/>
        <v>5</v>
      </c>
      <c r="C1559" t="s">
        <v>12</v>
      </c>
      <c r="D1559">
        <v>3.35</v>
      </c>
      <c r="E1559" t="s">
        <v>5</v>
      </c>
      <c r="F1559">
        <v>3.4024999999999999</v>
      </c>
      <c r="G1559">
        <f t="shared" si="313"/>
        <v>2020</v>
      </c>
      <c r="H1559">
        <f t="shared" si="314"/>
        <v>0</v>
      </c>
      <c r="I1559">
        <f t="shared" si="315"/>
        <v>0</v>
      </c>
      <c r="J1559">
        <f t="shared" si="316"/>
        <v>0</v>
      </c>
      <c r="K1559">
        <f t="shared" si="317"/>
        <v>0</v>
      </c>
      <c r="L1559">
        <f t="shared" si="318"/>
        <v>1</v>
      </c>
      <c r="M1559">
        <f t="shared" si="319"/>
        <v>1</v>
      </c>
      <c r="N1559">
        <f t="shared" si="320"/>
        <v>0</v>
      </c>
      <c r="O1559">
        <f t="shared" si="321"/>
        <v>0</v>
      </c>
      <c r="P1559">
        <f t="shared" si="322"/>
        <v>1</v>
      </c>
      <c r="Q1559">
        <f t="shared" si="323"/>
        <v>4</v>
      </c>
      <c r="R1559">
        <f t="shared" si="324"/>
        <v>-5.2499999999999769E-2</v>
      </c>
    </row>
    <row r="1560" spans="1:18" x14ac:dyDescent="0.25">
      <c r="A1560" s="1">
        <v>43986</v>
      </c>
      <c r="B1560">
        <f t="shared" si="312"/>
        <v>6</v>
      </c>
      <c r="C1560" t="s">
        <v>12</v>
      </c>
      <c r="D1560">
        <v>3.49</v>
      </c>
      <c r="E1560" t="s">
        <v>5</v>
      </c>
      <c r="F1560">
        <v>3.4275000000000002</v>
      </c>
      <c r="G1560">
        <f t="shared" si="313"/>
        <v>2020</v>
      </c>
      <c r="H1560">
        <f t="shared" si="314"/>
        <v>0</v>
      </c>
      <c r="I1560">
        <f t="shared" si="315"/>
        <v>0</v>
      </c>
      <c r="J1560">
        <f t="shared" si="316"/>
        <v>0</v>
      </c>
      <c r="K1560">
        <f t="shared" si="317"/>
        <v>0</v>
      </c>
      <c r="L1560">
        <f t="shared" si="318"/>
        <v>1</v>
      </c>
      <c r="M1560">
        <f t="shared" si="319"/>
        <v>1</v>
      </c>
      <c r="N1560">
        <f t="shared" si="320"/>
        <v>0</v>
      </c>
      <c r="O1560">
        <f t="shared" si="321"/>
        <v>0</v>
      </c>
      <c r="P1560">
        <f t="shared" si="322"/>
        <v>1</v>
      </c>
      <c r="Q1560">
        <f t="shared" si="323"/>
        <v>5</v>
      </c>
      <c r="R1560">
        <f t="shared" si="324"/>
        <v>6.25E-2</v>
      </c>
    </row>
    <row r="1561" spans="1:18" x14ac:dyDescent="0.25">
      <c r="A1561" s="1">
        <v>43993</v>
      </c>
      <c r="B1561">
        <f t="shared" si="312"/>
        <v>6</v>
      </c>
      <c r="C1561" t="s">
        <v>12</v>
      </c>
      <c r="D1561">
        <v>3.46</v>
      </c>
      <c r="E1561" t="s">
        <v>5</v>
      </c>
      <c r="F1561">
        <v>3.4375</v>
      </c>
      <c r="G1561">
        <f t="shared" si="313"/>
        <v>2020</v>
      </c>
      <c r="H1561">
        <f t="shared" si="314"/>
        <v>0</v>
      </c>
      <c r="I1561">
        <f t="shared" si="315"/>
        <v>0</v>
      </c>
      <c r="J1561">
        <f t="shared" si="316"/>
        <v>0</v>
      </c>
      <c r="K1561">
        <f t="shared" si="317"/>
        <v>0</v>
      </c>
      <c r="L1561">
        <f t="shared" si="318"/>
        <v>1</v>
      </c>
      <c r="M1561">
        <f t="shared" si="319"/>
        <v>1</v>
      </c>
      <c r="N1561">
        <f t="shared" si="320"/>
        <v>0</v>
      </c>
      <c r="O1561">
        <f t="shared" si="321"/>
        <v>0</v>
      </c>
      <c r="P1561">
        <f t="shared" si="322"/>
        <v>1</v>
      </c>
      <c r="Q1561">
        <f t="shared" si="323"/>
        <v>5</v>
      </c>
      <c r="R1561">
        <f t="shared" si="324"/>
        <v>2.2499999999999964E-2</v>
      </c>
    </row>
    <row r="1562" spans="1:18" x14ac:dyDescent="0.25">
      <c r="A1562" s="1">
        <v>44000</v>
      </c>
      <c r="B1562">
        <f t="shared" si="312"/>
        <v>6</v>
      </c>
      <c r="C1562" t="s">
        <v>12</v>
      </c>
      <c r="D1562">
        <v>3.51</v>
      </c>
      <c r="E1562" t="s">
        <v>5</v>
      </c>
      <c r="F1562">
        <v>3.4275000000000002</v>
      </c>
      <c r="G1562">
        <f t="shared" si="313"/>
        <v>2020</v>
      </c>
      <c r="H1562">
        <f t="shared" si="314"/>
        <v>0</v>
      </c>
      <c r="I1562">
        <f t="shared" si="315"/>
        <v>0</v>
      </c>
      <c r="J1562">
        <f t="shared" si="316"/>
        <v>0</v>
      </c>
      <c r="K1562">
        <f t="shared" si="317"/>
        <v>0</v>
      </c>
      <c r="L1562">
        <f t="shared" si="318"/>
        <v>1</v>
      </c>
      <c r="M1562">
        <f t="shared" si="319"/>
        <v>1</v>
      </c>
      <c r="N1562">
        <f t="shared" si="320"/>
        <v>0</v>
      </c>
      <c r="O1562">
        <f t="shared" si="321"/>
        <v>0</v>
      </c>
      <c r="P1562">
        <f t="shared" si="322"/>
        <v>1</v>
      </c>
      <c r="Q1562">
        <f t="shared" si="323"/>
        <v>5</v>
      </c>
      <c r="R1562">
        <f t="shared" si="324"/>
        <v>8.2499999999999574E-2</v>
      </c>
    </row>
    <row r="1563" spans="1:18" x14ac:dyDescent="0.25">
      <c r="A1563" s="1">
        <v>44007</v>
      </c>
      <c r="B1563">
        <f t="shared" si="312"/>
        <v>6</v>
      </c>
      <c r="C1563" t="s">
        <v>12</v>
      </c>
      <c r="D1563">
        <v>3.37</v>
      </c>
      <c r="E1563" t="s">
        <v>5</v>
      </c>
      <c r="F1563">
        <v>3.28</v>
      </c>
      <c r="G1563">
        <f t="shared" si="313"/>
        <v>2020</v>
      </c>
      <c r="H1563">
        <f t="shared" si="314"/>
        <v>0</v>
      </c>
      <c r="I1563">
        <f t="shared" si="315"/>
        <v>0</v>
      </c>
      <c r="J1563">
        <f t="shared" si="316"/>
        <v>0</v>
      </c>
      <c r="K1563">
        <f t="shared" si="317"/>
        <v>0</v>
      </c>
      <c r="L1563">
        <f t="shared" si="318"/>
        <v>1</v>
      </c>
      <c r="M1563">
        <f t="shared" si="319"/>
        <v>1</v>
      </c>
      <c r="N1563">
        <f t="shared" si="320"/>
        <v>0</v>
      </c>
      <c r="O1563">
        <f t="shared" si="321"/>
        <v>0</v>
      </c>
      <c r="P1563">
        <f t="shared" si="322"/>
        <v>1</v>
      </c>
      <c r="Q1563">
        <f t="shared" si="323"/>
        <v>5</v>
      </c>
      <c r="R1563">
        <f t="shared" si="324"/>
        <v>9.0000000000000302E-2</v>
      </c>
    </row>
    <row r="1564" spans="1:18" x14ac:dyDescent="0.25">
      <c r="A1564" s="1">
        <v>43832</v>
      </c>
      <c r="B1564">
        <f t="shared" si="312"/>
        <v>1</v>
      </c>
      <c r="C1564" t="s">
        <v>12</v>
      </c>
      <c r="D1564">
        <v>4.12</v>
      </c>
      <c r="E1564" t="s">
        <v>3</v>
      </c>
      <c r="F1564">
        <v>4.04</v>
      </c>
      <c r="G1564">
        <f t="shared" si="313"/>
        <v>2020</v>
      </c>
      <c r="H1564">
        <f t="shared" si="314"/>
        <v>0</v>
      </c>
      <c r="I1564">
        <f t="shared" si="315"/>
        <v>0</v>
      </c>
      <c r="J1564">
        <f t="shared" si="316"/>
        <v>0</v>
      </c>
      <c r="K1564">
        <f t="shared" si="317"/>
        <v>0</v>
      </c>
      <c r="L1564">
        <f t="shared" si="318"/>
        <v>1</v>
      </c>
      <c r="M1564">
        <f t="shared" si="319"/>
        <v>1</v>
      </c>
      <c r="N1564">
        <f t="shared" si="320"/>
        <v>0</v>
      </c>
      <c r="O1564">
        <f t="shared" si="321"/>
        <v>0</v>
      </c>
      <c r="P1564">
        <f t="shared" si="322"/>
        <v>0</v>
      </c>
      <c r="Q1564">
        <f t="shared" si="323"/>
        <v>0</v>
      </c>
      <c r="R1564">
        <f t="shared" si="324"/>
        <v>8.0000000000000071E-2</v>
      </c>
    </row>
    <row r="1565" spans="1:18" x14ac:dyDescent="0.25">
      <c r="A1565" s="1">
        <v>43839</v>
      </c>
      <c r="B1565">
        <f t="shared" si="312"/>
        <v>1</v>
      </c>
      <c r="C1565" t="s">
        <v>12</v>
      </c>
      <c r="D1565">
        <v>4.03</v>
      </c>
      <c r="E1565" t="s">
        <v>3</v>
      </c>
      <c r="F1565">
        <v>3.9674999999999998</v>
      </c>
      <c r="G1565">
        <f t="shared" si="313"/>
        <v>2020</v>
      </c>
      <c r="H1565">
        <f t="shared" si="314"/>
        <v>0</v>
      </c>
      <c r="I1565">
        <f t="shared" si="315"/>
        <v>0</v>
      </c>
      <c r="J1565">
        <f t="shared" si="316"/>
        <v>0</v>
      </c>
      <c r="K1565">
        <f t="shared" si="317"/>
        <v>0</v>
      </c>
      <c r="L1565">
        <f t="shared" si="318"/>
        <v>1</v>
      </c>
      <c r="M1565">
        <f t="shared" si="319"/>
        <v>1</v>
      </c>
      <c r="N1565">
        <f t="shared" si="320"/>
        <v>0</v>
      </c>
      <c r="O1565">
        <f t="shared" si="321"/>
        <v>0</v>
      </c>
      <c r="P1565">
        <f t="shared" si="322"/>
        <v>0</v>
      </c>
      <c r="Q1565">
        <f t="shared" si="323"/>
        <v>0</v>
      </c>
      <c r="R1565">
        <f t="shared" si="324"/>
        <v>6.2500000000000444E-2</v>
      </c>
    </row>
    <row r="1566" spans="1:18" x14ac:dyDescent="0.25">
      <c r="A1566" s="1">
        <v>43846</v>
      </c>
      <c r="B1566">
        <f t="shared" si="312"/>
        <v>1</v>
      </c>
      <c r="C1566" t="s">
        <v>12</v>
      </c>
      <c r="D1566">
        <v>3.96</v>
      </c>
      <c r="E1566" t="s">
        <v>3</v>
      </c>
      <c r="F1566">
        <v>3.89</v>
      </c>
      <c r="G1566">
        <f t="shared" si="313"/>
        <v>2020</v>
      </c>
      <c r="H1566">
        <f t="shared" si="314"/>
        <v>0</v>
      </c>
      <c r="I1566">
        <f t="shared" si="315"/>
        <v>0</v>
      </c>
      <c r="J1566">
        <f t="shared" si="316"/>
        <v>0</v>
      </c>
      <c r="K1566">
        <f t="shared" si="317"/>
        <v>0</v>
      </c>
      <c r="L1566">
        <f t="shared" si="318"/>
        <v>1</v>
      </c>
      <c r="M1566">
        <f t="shared" si="319"/>
        <v>1</v>
      </c>
      <c r="N1566">
        <f t="shared" si="320"/>
        <v>0</v>
      </c>
      <c r="O1566">
        <f t="shared" si="321"/>
        <v>0</v>
      </c>
      <c r="P1566">
        <f t="shared" si="322"/>
        <v>0</v>
      </c>
      <c r="Q1566">
        <f t="shared" si="323"/>
        <v>0</v>
      </c>
      <c r="R1566">
        <f t="shared" si="324"/>
        <v>6.999999999999984E-2</v>
      </c>
    </row>
    <row r="1567" spans="1:18" x14ac:dyDescent="0.25">
      <c r="A1567" s="1">
        <v>43853</v>
      </c>
      <c r="B1567">
        <f t="shared" si="312"/>
        <v>1</v>
      </c>
      <c r="C1567" t="s">
        <v>12</v>
      </c>
      <c r="D1567">
        <v>4.1399999999999997</v>
      </c>
      <c r="E1567" t="s">
        <v>3</v>
      </c>
      <c r="F1567">
        <v>4.0324999999999998</v>
      </c>
      <c r="G1567">
        <f t="shared" si="313"/>
        <v>2020</v>
      </c>
      <c r="H1567">
        <f t="shared" si="314"/>
        <v>0</v>
      </c>
      <c r="I1567">
        <f t="shared" si="315"/>
        <v>0</v>
      </c>
      <c r="J1567">
        <f t="shared" si="316"/>
        <v>0</v>
      </c>
      <c r="K1567">
        <f t="shared" si="317"/>
        <v>0</v>
      </c>
      <c r="L1567">
        <f t="shared" si="318"/>
        <v>1</v>
      </c>
      <c r="M1567">
        <f t="shared" si="319"/>
        <v>1</v>
      </c>
      <c r="N1567">
        <f t="shared" si="320"/>
        <v>0</v>
      </c>
      <c r="O1567">
        <f t="shared" si="321"/>
        <v>0</v>
      </c>
      <c r="P1567">
        <f t="shared" si="322"/>
        <v>0</v>
      </c>
      <c r="Q1567">
        <f t="shared" si="323"/>
        <v>0</v>
      </c>
      <c r="R1567">
        <f t="shared" si="324"/>
        <v>0.10749999999999993</v>
      </c>
    </row>
    <row r="1568" spans="1:18" x14ac:dyDescent="0.25">
      <c r="A1568" s="1">
        <v>43860</v>
      </c>
      <c r="B1568">
        <f t="shared" si="312"/>
        <v>1</v>
      </c>
      <c r="C1568" t="s">
        <v>12</v>
      </c>
      <c r="D1568">
        <v>4</v>
      </c>
      <c r="E1568" t="s">
        <v>3</v>
      </c>
      <c r="F1568">
        <v>3.895</v>
      </c>
      <c r="G1568">
        <f t="shared" si="313"/>
        <v>2020</v>
      </c>
      <c r="H1568">
        <f t="shared" si="314"/>
        <v>0</v>
      </c>
      <c r="I1568">
        <f t="shared" si="315"/>
        <v>0</v>
      </c>
      <c r="J1568">
        <f t="shared" si="316"/>
        <v>0</v>
      </c>
      <c r="K1568">
        <f t="shared" si="317"/>
        <v>0</v>
      </c>
      <c r="L1568">
        <f t="shared" si="318"/>
        <v>1</v>
      </c>
      <c r="M1568">
        <f t="shared" si="319"/>
        <v>1</v>
      </c>
      <c r="N1568">
        <f t="shared" si="320"/>
        <v>0</v>
      </c>
      <c r="O1568">
        <f t="shared" si="321"/>
        <v>0</v>
      </c>
      <c r="P1568">
        <f t="shared" si="322"/>
        <v>0</v>
      </c>
      <c r="Q1568">
        <f t="shared" si="323"/>
        <v>0</v>
      </c>
      <c r="R1568">
        <f t="shared" si="324"/>
        <v>0.10499999999999998</v>
      </c>
    </row>
    <row r="1569" spans="1:18" x14ac:dyDescent="0.25">
      <c r="A1569" s="1">
        <v>43867</v>
      </c>
      <c r="B1569">
        <f t="shared" si="312"/>
        <v>2</v>
      </c>
      <c r="C1569" t="s">
        <v>12</v>
      </c>
      <c r="D1569">
        <v>3.99</v>
      </c>
      <c r="E1569" t="s">
        <v>3</v>
      </c>
      <c r="F1569">
        <v>3.88</v>
      </c>
      <c r="G1569">
        <f t="shared" si="313"/>
        <v>2020</v>
      </c>
      <c r="H1569">
        <f t="shared" si="314"/>
        <v>0</v>
      </c>
      <c r="I1569">
        <f t="shared" si="315"/>
        <v>0</v>
      </c>
      <c r="J1569">
        <f t="shared" si="316"/>
        <v>0</v>
      </c>
      <c r="K1569">
        <f t="shared" si="317"/>
        <v>0</v>
      </c>
      <c r="L1569">
        <f t="shared" si="318"/>
        <v>1</v>
      </c>
      <c r="M1569">
        <f t="shared" si="319"/>
        <v>1</v>
      </c>
      <c r="N1569">
        <f t="shared" si="320"/>
        <v>0</v>
      </c>
      <c r="O1569">
        <f t="shared" si="321"/>
        <v>0</v>
      </c>
      <c r="P1569">
        <f t="shared" si="322"/>
        <v>0</v>
      </c>
      <c r="Q1569">
        <f t="shared" si="323"/>
        <v>1</v>
      </c>
      <c r="R1569">
        <f t="shared" si="324"/>
        <v>0.11000000000000032</v>
      </c>
    </row>
    <row r="1570" spans="1:18" x14ac:dyDescent="0.25">
      <c r="A1570" s="1">
        <v>43874</v>
      </c>
      <c r="B1570">
        <f t="shared" si="312"/>
        <v>2</v>
      </c>
      <c r="C1570" t="s">
        <v>12</v>
      </c>
      <c r="D1570">
        <v>4</v>
      </c>
      <c r="E1570" t="s">
        <v>3</v>
      </c>
      <c r="F1570">
        <v>3.8875000000000002</v>
      </c>
      <c r="G1570">
        <f t="shared" si="313"/>
        <v>2020</v>
      </c>
      <c r="H1570">
        <f t="shared" si="314"/>
        <v>0</v>
      </c>
      <c r="I1570">
        <f t="shared" si="315"/>
        <v>0</v>
      </c>
      <c r="J1570">
        <f t="shared" si="316"/>
        <v>0</v>
      </c>
      <c r="K1570">
        <f t="shared" si="317"/>
        <v>0</v>
      </c>
      <c r="L1570">
        <f t="shared" si="318"/>
        <v>1</v>
      </c>
      <c r="M1570">
        <f t="shared" si="319"/>
        <v>1</v>
      </c>
      <c r="N1570">
        <f t="shared" si="320"/>
        <v>0</v>
      </c>
      <c r="O1570">
        <f t="shared" si="321"/>
        <v>0</v>
      </c>
      <c r="P1570">
        <f t="shared" si="322"/>
        <v>0</v>
      </c>
      <c r="Q1570">
        <f t="shared" si="323"/>
        <v>1</v>
      </c>
      <c r="R1570">
        <f t="shared" si="324"/>
        <v>0.11249999999999982</v>
      </c>
    </row>
    <row r="1571" spans="1:18" x14ac:dyDescent="0.25">
      <c r="A1571" s="1">
        <v>43881</v>
      </c>
      <c r="B1571">
        <f t="shared" si="312"/>
        <v>2</v>
      </c>
      <c r="C1571" t="s">
        <v>12</v>
      </c>
      <c r="D1571">
        <v>3.99</v>
      </c>
      <c r="E1571" t="s">
        <v>3</v>
      </c>
      <c r="F1571">
        <v>3.855</v>
      </c>
      <c r="G1571">
        <f t="shared" si="313"/>
        <v>2020</v>
      </c>
      <c r="H1571">
        <f t="shared" si="314"/>
        <v>0</v>
      </c>
      <c r="I1571">
        <f t="shared" si="315"/>
        <v>0</v>
      </c>
      <c r="J1571">
        <f t="shared" si="316"/>
        <v>0</v>
      </c>
      <c r="K1571">
        <f t="shared" si="317"/>
        <v>0</v>
      </c>
      <c r="L1571">
        <f t="shared" si="318"/>
        <v>1</v>
      </c>
      <c r="M1571">
        <f t="shared" si="319"/>
        <v>1</v>
      </c>
      <c r="N1571">
        <f t="shared" si="320"/>
        <v>0</v>
      </c>
      <c r="O1571">
        <f t="shared" si="321"/>
        <v>0</v>
      </c>
      <c r="P1571">
        <f t="shared" si="322"/>
        <v>0</v>
      </c>
      <c r="Q1571">
        <f t="shared" si="323"/>
        <v>1</v>
      </c>
      <c r="R1571">
        <f t="shared" si="324"/>
        <v>0.13500000000000023</v>
      </c>
    </row>
    <row r="1572" spans="1:18" x14ac:dyDescent="0.25">
      <c r="A1572" s="1">
        <v>43888</v>
      </c>
      <c r="B1572">
        <f t="shared" si="312"/>
        <v>2</v>
      </c>
      <c r="C1572" t="s">
        <v>12</v>
      </c>
      <c r="D1572">
        <v>3.85</v>
      </c>
      <c r="E1572" t="s">
        <v>3</v>
      </c>
      <c r="F1572">
        <v>3.7250000000000001</v>
      </c>
      <c r="G1572">
        <f t="shared" si="313"/>
        <v>2020</v>
      </c>
      <c r="H1572">
        <f t="shared" si="314"/>
        <v>0</v>
      </c>
      <c r="I1572">
        <f t="shared" si="315"/>
        <v>0</v>
      </c>
      <c r="J1572">
        <f t="shared" si="316"/>
        <v>0</v>
      </c>
      <c r="K1572">
        <f t="shared" si="317"/>
        <v>0</v>
      </c>
      <c r="L1572">
        <f t="shared" si="318"/>
        <v>1</v>
      </c>
      <c r="M1572">
        <f t="shared" si="319"/>
        <v>1</v>
      </c>
      <c r="N1572">
        <f t="shared" si="320"/>
        <v>0</v>
      </c>
      <c r="O1572">
        <f t="shared" si="321"/>
        <v>0</v>
      </c>
      <c r="P1572">
        <f t="shared" si="322"/>
        <v>0</v>
      </c>
      <c r="Q1572">
        <f t="shared" si="323"/>
        <v>1</v>
      </c>
      <c r="R1572">
        <f t="shared" si="324"/>
        <v>0.125</v>
      </c>
    </row>
    <row r="1573" spans="1:18" x14ac:dyDescent="0.25">
      <c r="A1573" s="1">
        <v>43895</v>
      </c>
      <c r="B1573">
        <f t="shared" si="312"/>
        <v>3</v>
      </c>
      <c r="C1573" t="s">
        <v>12</v>
      </c>
      <c r="D1573">
        <v>4.03</v>
      </c>
      <c r="E1573" t="s">
        <v>3</v>
      </c>
      <c r="F1573">
        <v>3.8374999999999999</v>
      </c>
      <c r="G1573">
        <f t="shared" si="313"/>
        <v>2020</v>
      </c>
      <c r="H1573">
        <f t="shared" si="314"/>
        <v>0</v>
      </c>
      <c r="I1573">
        <f t="shared" si="315"/>
        <v>0</v>
      </c>
      <c r="J1573">
        <f t="shared" si="316"/>
        <v>0</v>
      </c>
      <c r="K1573">
        <f t="shared" si="317"/>
        <v>0</v>
      </c>
      <c r="L1573">
        <f t="shared" si="318"/>
        <v>1</v>
      </c>
      <c r="M1573">
        <f t="shared" si="319"/>
        <v>1</v>
      </c>
      <c r="N1573">
        <f t="shared" si="320"/>
        <v>0</v>
      </c>
      <c r="O1573">
        <f t="shared" si="321"/>
        <v>0</v>
      </c>
      <c r="P1573">
        <f t="shared" si="322"/>
        <v>0</v>
      </c>
      <c r="Q1573">
        <f t="shared" si="323"/>
        <v>2</v>
      </c>
      <c r="R1573">
        <f t="shared" si="324"/>
        <v>0.19250000000000034</v>
      </c>
    </row>
    <row r="1574" spans="1:18" x14ac:dyDescent="0.25">
      <c r="A1574" s="1">
        <v>43902</v>
      </c>
      <c r="B1574">
        <f t="shared" si="312"/>
        <v>3</v>
      </c>
      <c r="C1574" t="s">
        <v>12</v>
      </c>
      <c r="D1574">
        <v>3.86</v>
      </c>
      <c r="E1574" t="s">
        <v>3</v>
      </c>
      <c r="F1574">
        <v>3.6875</v>
      </c>
      <c r="G1574">
        <f t="shared" si="313"/>
        <v>2020</v>
      </c>
      <c r="H1574">
        <f t="shared" si="314"/>
        <v>0</v>
      </c>
      <c r="I1574">
        <f t="shared" si="315"/>
        <v>0</v>
      </c>
      <c r="J1574">
        <f t="shared" si="316"/>
        <v>0</v>
      </c>
      <c r="K1574">
        <f t="shared" si="317"/>
        <v>0</v>
      </c>
      <c r="L1574">
        <f t="shared" si="318"/>
        <v>1</v>
      </c>
      <c r="M1574">
        <f t="shared" si="319"/>
        <v>1</v>
      </c>
      <c r="N1574">
        <f t="shared" si="320"/>
        <v>0</v>
      </c>
      <c r="O1574">
        <f t="shared" si="321"/>
        <v>0</v>
      </c>
      <c r="P1574">
        <f t="shared" si="322"/>
        <v>0</v>
      </c>
      <c r="Q1574">
        <f t="shared" si="323"/>
        <v>2</v>
      </c>
      <c r="R1574">
        <f t="shared" si="324"/>
        <v>0.17249999999999988</v>
      </c>
    </row>
    <row r="1575" spans="1:18" x14ac:dyDescent="0.25">
      <c r="A1575" s="1">
        <v>43909</v>
      </c>
      <c r="B1575">
        <f t="shared" si="312"/>
        <v>3</v>
      </c>
      <c r="C1575" t="s">
        <v>12</v>
      </c>
      <c r="D1575">
        <v>3.66</v>
      </c>
      <c r="E1575" t="s">
        <v>3</v>
      </c>
      <c r="F1575">
        <v>3.51</v>
      </c>
      <c r="G1575">
        <f t="shared" si="313"/>
        <v>2020</v>
      </c>
      <c r="H1575">
        <f t="shared" si="314"/>
        <v>0</v>
      </c>
      <c r="I1575">
        <f t="shared" si="315"/>
        <v>0</v>
      </c>
      <c r="J1575">
        <f t="shared" si="316"/>
        <v>0</v>
      </c>
      <c r="K1575">
        <f t="shared" si="317"/>
        <v>0</v>
      </c>
      <c r="L1575">
        <f t="shared" si="318"/>
        <v>1</v>
      </c>
      <c r="M1575">
        <f t="shared" si="319"/>
        <v>1</v>
      </c>
      <c r="N1575">
        <f t="shared" si="320"/>
        <v>0</v>
      </c>
      <c r="O1575">
        <f t="shared" si="321"/>
        <v>0</v>
      </c>
      <c r="P1575">
        <f t="shared" si="322"/>
        <v>0</v>
      </c>
      <c r="Q1575">
        <f t="shared" si="323"/>
        <v>2</v>
      </c>
      <c r="R1575">
        <f t="shared" si="324"/>
        <v>0.15000000000000036</v>
      </c>
    </row>
    <row r="1576" spans="1:18" x14ac:dyDescent="0.25">
      <c r="A1576" s="1">
        <v>43916</v>
      </c>
      <c r="B1576">
        <f t="shared" si="312"/>
        <v>3</v>
      </c>
      <c r="C1576" t="s">
        <v>12</v>
      </c>
      <c r="D1576">
        <v>3.69</v>
      </c>
      <c r="E1576" t="s">
        <v>3</v>
      </c>
      <c r="F1576">
        <v>3.5425</v>
      </c>
      <c r="G1576">
        <f t="shared" si="313"/>
        <v>2020</v>
      </c>
      <c r="H1576">
        <f t="shared" si="314"/>
        <v>0</v>
      </c>
      <c r="I1576">
        <f t="shared" si="315"/>
        <v>0</v>
      </c>
      <c r="J1576">
        <f t="shared" si="316"/>
        <v>0</v>
      </c>
      <c r="K1576">
        <f t="shared" si="317"/>
        <v>0</v>
      </c>
      <c r="L1576">
        <f t="shared" si="318"/>
        <v>1</v>
      </c>
      <c r="M1576">
        <f t="shared" si="319"/>
        <v>1</v>
      </c>
      <c r="N1576">
        <f t="shared" si="320"/>
        <v>0</v>
      </c>
      <c r="O1576">
        <f t="shared" si="321"/>
        <v>0</v>
      </c>
      <c r="P1576">
        <f t="shared" si="322"/>
        <v>0</v>
      </c>
      <c r="Q1576">
        <f t="shared" si="323"/>
        <v>2</v>
      </c>
      <c r="R1576">
        <f t="shared" si="324"/>
        <v>0.14749999999999996</v>
      </c>
    </row>
    <row r="1577" spans="1:18" x14ac:dyDescent="0.25">
      <c r="A1577" s="1">
        <v>43923</v>
      </c>
      <c r="B1577">
        <f t="shared" si="312"/>
        <v>4</v>
      </c>
      <c r="C1577" t="s">
        <v>12</v>
      </c>
      <c r="D1577">
        <v>3.54</v>
      </c>
      <c r="E1577" t="s">
        <v>3</v>
      </c>
      <c r="F1577">
        <v>3.3849999999999998</v>
      </c>
      <c r="G1577">
        <f t="shared" si="313"/>
        <v>2020</v>
      </c>
      <c r="H1577">
        <f t="shared" si="314"/>
        <v>0</v>
      </c>
      <c r="I1577">
        <f t="shared" si="315"/>
        <v>0</v>
      </c>
      <c r="J1577">
        <f t="shared" si="316"/>
        <v>0</v>
      </c>
      <c r="K1577">
        <f t="shared" si="317"/>
        <v>0</v>
      </c>
      <c r="L1577">
        <f t="shared" si="318"/>
        <v>1</v>
      </c>
      <c r="M1577">
        <f t="shared" si="319"/>
        <v>1</v>
      </c>
      <c r="N1577">
        <f t="shared" si="320"/>
        <v>0</v>
      </c>
      <c r="O1577">
        <f t="shared" si="321"/>
        <v>0</v>
      </c>
      <c r="P1577">
        <f t="shared" si="322"/>
        <v>0</v>
      </c>
      <c r="Q1577">
        <f t="shared" si="323"/>
        <v>3</v>
      </c>
      <c r="R1577">
        <f t="shared" si="324"/>
        <v>0.15500000000000025</v>
      </c>
    </row>
    <row r="1578" spans="1:18" x14ac:dyDescent="0.25">
      <c r="A1578" s="1">
        <v>43930</v>
      </c>
      <c r="B1578">
        <f t="shared" si="312"/>
        <v>4</v>
      </c>
      <c r="C1578" t="s">
        <v>12</v>
      </c>
      <c r="D1578">
        <v>3.52</v>
      </c>
      <c r="E1578" t="s">
        <v>3</v>
      </c>
      <c r="F1578">
        <v>3.3675000000000002</v>
      </c>
      <c r="G1578">
        <f t="shared" si="313"/>
        <v>2020</v>
      </c>
      <c r="H1578">
        <f t="shared" si="314"/>
        <v>0</v>
      </c>
      <c r="I1578">
        <f t="shared" si="315"/>
        <v>0</v>
      </c>
      <c r="J1578">
        <f t="shared" si="316"/>
        <v>0</v>
      </c>
      <c r="K1578">
        <f t="shared" si="317"/>
        <v>0</v>
      </c>
      <c r="L1578">
        <f t="shared" si="318"/>
        <v>1</v>
      </c>
      <c r="M1578">
        <f t="shared" si="319"/>
        <v>1</v>
      </c>
      <c r="N1578">
        <f t="shared" si="320"/>
        <v>0</v>
      </c>
      <c r="O1578">
        <f t="shared" si="321"/>
        <v>0</v>
      </c>
      <c r="P1578">
        <f t="shared" si="322"/>
        <v>0</v>
      </c>
      <c r="Q1578">
        <f t="shared" si="323"/>
        <v>3</v>
      </c>
      <c r="R1578">
        <f t="shared" si="324"/>
        <v>0.15249999999999986</v>
      </c>
    </row>
    <row r="1579" spans="1:18" x14ac:dyDescent="0.25">
      <c r="A1579" s="1">
        <v>43937</v>
      </c>
      <c r="B1579">
        <f t="shared" si="312"/>
        <v>4</v>
      </c>
      <c r="C1579" t="s">
        <v>12</v>
      </c>
      <c r="D1579">
        <v>3.4</v>
      </c>
      <c r="E1579" t="s">
        <v>3</v>
      </c>
      <c r="F1579">
        <v>3.2625000000000002</v>
      </c>
      <c r="G1579">
        <f t="shared" si="313"/>
        <v>2020</v>
      </c>
      <c r="H1579">
        <f t="shared" si="314"/>
        <v>0</v>
      </c>
      <c r="I1579">
        <f t="shared" si="315"/>
        <v>0</v>
      </c>
      <c r="J1579">
        <f t="shared" si="316"/>
        <v>0</v>
      </c>
      <c r="K1579">
        <f t="shared" si="317"/>
        <v>0</v>
      </c>
      <c r="L1579">
        <f t="shared" si="318"/>
        <v>1</v>
      </c>
      <c r="M1579">
        <f t="shared" si="319"/>
        <v>1</v>
      </c>
      <c r="N1579">
        <f t="shared" si="320"/>
        <v>0</v>
      </c>
      <c r="O1579">
        <f t="shared" si="321"/>
        <v>0</v>
      </c>
      <c r="P1579">
        <f t="shared" si="322"/>
        <v>0</v>
      </c>
      <c r="Q1579">
        <f t="shared" si="323"/>
        <v>3</v>
      </c>
      <c r="R1579">
        <f t="shared" si="324"/>
        <v>0.13749999999999973</v>
      </c>
    </row>
    <row r="1580" spans="1:18" x14ac:dyDescent="0.25">
      <c r="A1580" s="1">
        <v>43944</v>
      </c>
      <c r="B1580">
        <f t="shared" si="312"/>
        <v>4</v>
      </c>
      <c r="C1580" t="s">
        <v>12</v>
      </c>
      <c r="D1580">
        <v>3.39</v>
      </c>
      <c r="E1580" t="s">
        <v>3</v>
      </c>
      <c r="F1580">
        <v>3.26</v>
      </c>
      <c r="G1580">
        <f t="shared" si="313"/>
        <v>2020</v>
      </c>
      <c r="H1580">
        <f t="shared" si="314"/>
        <v>0</v>
      </c>
      <c r="I1580">
        <f t="shared" si="315"/>
        <v>0</v>
      </c>
      <c r="J1580">
        <f t="shared" si="316"/>
        <v>0</v>
      </c>
      <c r="K1580">
        <f t="shared" si="317"/>
        <v>0</v>
      </c>
      <c r="L1580">
        <f t="shared" si="318"/>
        <v>1</v>
      </c>
      <c r="M1580">
        <f t="shared" si="319"/>
        <v>1</v>
      </c>
      <c r="N1580">
        <f t="shared" si="320"/>
        <v>0</v>
      </c>
      <c r="O1580">
        <f t="shared" si="321"/>
        <v>0</v>
      </c>
      <c r="P1580">
        <f t="shared" si="322"/>
        <v>0</v>
      </c>
      <c r="Q1580">
        <f t="shared" si="323"/>
        <v>3</v>
      </c>
      <c r="R1580">
        <f t="shared" si="324"/>
        <v>0.13000000000000034</v>
      </c>
    </row>
    <row r="1581" spans="1:18" x14ac:dyDescent="0.25">
      <c r="A1581" s="1">
        <v>43951</v>
      </c>
      <c r="B1581">
        <f t="shared" si="312"/>
        <v>4</v>
      </c>
      <c r="C1581" t="s">
        <v>12</v>
      </c>
      <c r="D1581">
        <v>3.32</v>
      </c>
      <c r="E1581" t="s">
        <v>3</v>
      </c>
      <c r="F1581">
        <v>3.2</v>
      </c>
      <c r="G1581">
        <f t="shared" si="313"/>
        <v>2020</v>
      </c>
      <c r="H1581">
        <f t="shared" si="314"/>
        <v>0</v>
      </c>
      <c r="I1581">
        <f t="shared" si="315"/>
        <v>0</v>
      </c>
      <c r="J1581">
        <f t="shared" si="316"/>
        <v>0</v>
      </c>
      <c r="K1581">
        <f t="shared" si="317"/>
        <v>0</v>
      </c>
      <c r="L1581">
        <f t="shared" si="318"/>
        <v>1</v>
      </c>
      <c r="M1581">
        <f t="shared" si="319"/>
        <v>1</v>
      </c>
      <c r="N1581">
        <f t="shared" si="320"/>
        <v>0</v>
      </c>
      <c r="O1581">
        <f t="shared" si="321"/>
        <v>0</v>
      </c>
      <c r="P1581">
        <f t="shared" si="322"/>
        <v>0</v>
      </c>
      <c r="Q1581">
        <f t="shared" si="323"/>
        <v>3</v>
      </c>
      <c r="R1581">
        <f t="shared" si="324"/>
        <v>0.11999999999999966</v>
      </c>
    </row>
    <row r="1582" spans="1:18" x14ac:dyDescent="0.25">
      <c r="A1582" s="1">
        <v>43958</v>
      </c>
      <c r="B1582">
        <f t="shared" si="312"/>
        <v>5</v>
      </c>
      <c r="C1582" t="s">
        <v>12</v>
      </c>
      <c r="D1582">
        <v>3.33</v>
      </c>
      <c r="E1582" t="s">
        <v>3</v>
      </c>
      <c r="F1582">
        <v>3.18</v>
      </c>
      <c r="G1582">
        <f t="shared" si="313"/>
        <v>2020</v>
      </c>
      <c r="H1582">
        <f t="shared" si="314"/>
        <v>0</v>
      </c>
      <c r="I1582">
        <f t="shared" si="315"/>
        <v>0</v>
      </c>
      <c r="J1582">
        <f t="shared" si="316"/>
        <v>0</v>
      </c>
      <c r="K1582">
        <f t="shared" si="317"/>
        <v>0</v>
      </c>
      <c r="L1582">
        <f t="shared" si="318"/>
        <v>1</v>
      </c>
      <c r="M1582">
        <f t="shared" si="319"/>
        <v>1</v>
      </c>
      <c r="N1582">
        <f t="shared" si="320"/>
        <v>0</v>
      </c>
      <c r="O1582">
        <f t="shared" si="321"/>
        <v>0</v>
      </c>
      <c r="P1582">
        <f t="shared" si="322"/>
        <v>0</v>
      </c>
      <c r="Q1582">
        <f t="shared" si="323"/>
        <v>4</v>
      </c>
      <c r="R1582">
        <f t="shared" si="324"/>
        <v>0.14999999999999991</v>
      </c>
    </row>
    <row r="1583" spans="1:18" x14ac:dyDescent="0.25">
      <c r="A1583" s="1">
        <v>43965</v>
      </c>
      <c r="B1583">
        <f t="shared" si="312"/>
        <v>5</v>
      </c>
      <c r="C1583" t="s">
        <v>12</v>
      </c>
      <c r="D1583">
        <v>3.33</v>
      </c>
      <c r="E1583" t="s">
        <v>3</v>
      </c>
      <c r="F1583">
        <v>3.1749999999999998</v>
      </c>
      <c r="G1583">
        <f t="shared" si="313"/>
        <v>2020</v>
      </c>
      <c r="H1583">
        <f t="shared" si="314"/>
        <v>0</v>
      </c>
      <c r="I1583">
        <f t="shared" si="315"/>
        <v>0</v>
      </c>
      <c r="J1583">
        <f t="shared" si="316"/>
        <v>0</v>
      </c>
      <c r="K1583">
        <f t="shared" si="317"/>
        <v>0</v>
      </c>
      <c r="L1583">
        <f t="shared" si="318"/>
        <v>1</v>
      </c>
      <c r="M1583">
        <f t="shared" si="319"/>
        <v>1</v>
      </c>
      <c r="N1583">
        <f t="shared" si="320"/>
        <v>0</v>
      </c>
      <c r="O1583">
        <f t="shared" si="321"/>
        <v>0</v>
      </c>
      <c r="P1583">
        <f t="shared" si="322"/>
        <v>0</v>
      </c>
      <c r="Q1583">
        <f t="shared" si="323"/>
        <v>4</v>
      </c>
      <c r="R1583">
        <f t="shared" si="324"/>
        <v>0.15500000000000025</v>
      </c>
    </row>
    <row r="1584" spans="1:18" x14ac:dyDescent="0.25">
      <c r="A1584" s="1">
        <v>43972</v>
      </c>
      <c r="B1584">
        <f t="shared" si="312"/>
        <v>5</v>
      </c>
      <c r="C1584" t="s">
        <v>12</v>
      </c>
      <c r="D1584">
        <v>3.33</v>
      </c>
      <c r="E1584" t="s">
        <v>3</v>
      </c>
      <c r="F1584">
        <v>3.1775000000000002</v>
      </c>
      <c r="G1584">
        <f t="shared" si="313"/>
        <v>2020</v>
      </c>
      <c r="H1584">
        <f t="shared" si="314"/>
        <v>0</v>
      </c>
      <c r="I1584">
        <f t="shared" si="315"/>
        <v>0</v>
      </c>
      <c r="J1584">
        <f t="shared" si="316"/>
        <v>0</v>
      </c>
      <c r="K1584">
        <f t="shared" si="317"/>
        <v>0</v>
      </c>
      <c r="L1584">
        <f t="shared" si="318"/>
        <v>1</v>
      </c>
      <c r="M1584">
        <f t="shared" si="319"/>
        <v>1</v>
      </c>
      <c r="N1584">
        <f t="shared" si="320"/>
        <v>0</v>
      </c>
      <c r="O1584">
        <f t="shared" si="321"/>
        <v>0</v>
      </c>
      <c r="P1584">
        <f t="shared" si="322"/>
        <v>0</v>
      </c>
      <c r="Q1584">
        <f t="shared" si="323"/>
        <v>4</v>
      </c>
      <c r="R1584">
        <f t="shared" si="324"/>
        <v>0.15249999999999986</v>
      </c>
    </row>
    <row r="1585" spans="1:18" x14ac:dyDescent="0.25">
      <c r="A1585" s="1">
        <v>43979</v>
      </c>
      <c r="B1585">
        <f t="shared" si="312"/>
        <v>5</v>
      </c>
      <c r="C1585" t="s">
        <v>12</v>
      </c>
      <c r="D1585">
        <v>3.35</v>
      </c>
      <c r="E1585" t="s">
        <v>3</v>
      </c>
      <c r="F1585">
        <v>3.2749999999999999</v>
      </c>
      <c r="G1585">
        <f t="shared" si="313"/>
        <v>2020</v>
      </c>
      <c r="H1585">
        <f t="shared" si="314"/>
        <v>0</v>
      </c>
      <c r="I1585">
        <f t="shared" si="315"/>
        <v>0</v>
      </c>
      <c r="J1585">
        <f t="shared" si="316"/>
        <v>0</v>
      </c>
      <c r="K1585">
        <f t="shared" si="317"/>
        <v>0</v>
      </c>
      <c r="L1585">
        <f t="shared" si="318"/>
        <v>1</v>
      </c>
      <c r="M1585">
        <f t="shared" si="319"/>
        <v>1</v>
      </c>
      <c r="N1585">
        <f t="shared" si="320"/>
        <v>0</v>
      </c>
      <c r="O1585">
        <f t="shared" si="321"/>
        <v>0</v>
      </c>
      <c r="P1585">
        <f t="shared" si="322"/>
        <v>0</v>
      </c>
      <c r="Q1585">
        <f t="shared" si="323"/>
        <v>4</v>
      </c>
      <c r="R1585">
        <f t="shared" si="324"/>
        <v>7.5000000000000178E-2</v>
      </c>
    </row>
    <row r="1586" spans="1:18" x14ac:dyDescent="0.25">
      <c r="A1586" s="1">
        <v>43986</v>
      </c>
      <c r="B1586">
        <f t="shared" si="312"/>
        <v>6</v>
      </c>
      <c r="C1586" t="s">
        <v>12</v>
      </c>
      <c r="D1586">
        <v>3.49</v>
      </c>
      <c r="E1586" t="s">
        <v>3</v>
      </c>
      <c r="F1586">
        <v>3.29</v>
      </c>
      <c r="G1586">
        <f t="shared" si="313"/>
        <v>2020</v>
      </c>
      <c r="H1586">
        <f t="shared" si="314"/>
        <v>0</v>
      </c>
      <c r="I1586">
        <f t="shared" si="315"/>
        <v>0</v>
      </c>
      <c r="J1586">
        <f t="shared" si="316"/>
        <v>0</v>
      </c>
      <c r="K1586">
        <f t="shared" si="317"/>
        <v>0</v>
      </c>
      <c r="L1586">
        <f t="shared" si="318"/>
        <v>1</v>
      </c>
      <c r="M1586">
        <f t="shared" si="319"/>
        <v>1</v>
      </c>
      <c r="N1586">
        <f t="shared" si="320"/>
        <v>0</v>
      </c>
      <c r="O1586">
        <f t="shared" si="321"/>
        <v>0</v>
      </c>
      <c r="P1586">
        <f t="shared" si="322"/>
        <v>0</v>
      </c>
      <c r="Q1586">
        <f t="shared" si="323"/>
        <v>5</v>
      </c>
      <c r="R1586">
        <f t="shared" si="324"/>
        <v>0.20000000000000018</v>
      </c>
    </row>
    <row r="1587" spans="1:18" x14ac:dyDescent="0.25">
      <c r="A1587" s="1">
        <v>43993</v>
      </c>
      <c r="B1587">
        <f t="shared" si="312"/>
        <v>6</v>
      </c>
      <c r="C1587" t="s">
        <v>12</v>
      </c>
      <c r="D1587">
        <v>3.46</v>
      </c>
      <c r="E1587" t="s">
        <v>3</v>
      </c>
      <c r="F1587">
        <v>3.2974999999999999</v>
      </c>
      <c r="G1587">
        <f t="shared" si="313"/>
        <v>2020</v>
      </c>
      <c r="H1587">
        <f t="shared" si="314"/>
        <v>0</v>
      </c>
      <c r="I1587">
        <f t="shared" si="315"/>
        <v>0</v>
      </c>
      <c r="J1587">
        <f t="shared" si="316"/>
        <v>0</v>
      </c>
      <c r="K1587">
        <f t="shared" si="317"/>
        <v>0</v>
      </c>
      <c r="L1587">
        <f t="shared" si="318"/>
        <v>1</v>
      </c>
      <c r="M1587">
        <f t="shared" si="319"/>
        <v>1</v>
      </c>
      <c r="N1587">
        <f t="shared" si="320"/>
        <v>0</v>
      </c>
      <c r="O1587">
        <f t="shared" si="321"/>
        <v>0</v>
      </c>
      <c r="P1587">
        <f t="shared" si="322"/>
        <v>0</v>
      </c>
      <c r="Q1587">
        <f t="shared" si="323"/>
        <v>5</v>
      </c>
      <c r="R1587">
        <f t="shared" si="324"/>
        <v>0.16250000000000009</v>
      </c>
    </row>
    <row r="1588" spans="1:18" x14ac:dyDescent="0.25">
      <c r="A1588" s="1">
        <v>44000</v>
      </c>
      <c r="B1588">
        <f t="shared" si="312"/>
        <v>6</v>
      </c>
      <c r="C1588" t="s">
        <v>12</v>
      </c>
      <c r="D1588">
        <v>3.51</v>
      </c>
      <c r="E1588" t="s">
        <v>3</v>
      </c>
      <c r="F1588">
        <v>3.31</v>
      </c>
      <c r="G1588">
        <f t="shared" si="313"/>
        <v>2020</v>
      </c>
      <c r="H1588">
        <f t="shared" si="314"/>
        <v>0</v>
      </c>
      <c r="I1588">
        <f t="shared" si="315"/>
        <v>0</v>
      </c>
      <c r="J1588">
        <f t="shared" si="316"/>
        <v>0</v>
      </c>
      <c r="K1588">
        <f t="shared" si="317"/>
        <v>0</v>
      </c>
      <c r="L1588">
        <f t="shared" si="318"/>
        <v>1</v>
      </c>
      <c r="M1588">
        <f t="shared" si="319"/>
        <v>1</v>
      </c>
      <c r="N1588">
        <f t="shared" si="320"/>
        <v>0</v>
      </c>
      <c r="O1588">
        <f t="shared" si="321"/>
        <v>0</v>
      </c>
      <c r="P1588">
        <f t="shared" si="322"/>
        <v>0</v>
      </c>
      <c r="Q1588">
        <f t="shared" si="323"/>
        <v>5</v>
      </c>
      <c r="R1588">
        <f t="shared" si="324"/>
        <v>0.19999999999999973</v>
      </c>
    </row>
    <row r="1589" spans="1:18" x14ac:dyDescent="0.25">
      <c r="A1589" s="1">
        <v>44007</v>
      </c>
      <c r="B1589">
        <f t="shared" si="312"/>
        <v>6</v>
      </c>
      <c r="C1589" t="s">
        <v>12</v>
      </c>
      <c r="D1589">
        <v>3.37</v>
      </c>
      <c r="E1589" t="s">
        <v>3</v>
      </c>
      <c r="F1589">
        <v>3.1724999999999999</v>
      </c>
      <c r="G1589">
        <f t="shared" si="313"/>
        <v>2020</v>
      </c>
      <c r="H1589">
        <f t="shared" si="314"/>
        <v>0</v>
      </c>
      <c r="I1589">
        <f t="shared" si="315"/>
        <v>0</v>
      </c>
      <c r="J1589">
        <f t="shared" si="316"/>
        <v>0</v>
      </c>
      <c r="K1589">
        <f t="shared" si="317"/>
        <v>0</v>
      </c>
      <c r="L1589">
        <f t="shared" si="318"/>
        <v>1</v>
      </c>
      <c r="M1589">
        <f t="shared" si="319"/>
        <v>1</v>
      </c>
      <c r="N1589">
        <f t="shared" si="320"/>
        <v>0</v>
      </c>
      <c r="O1589">
        <f t="shared" si="321"/>
        <v>0</v>
      </c>
      <c r="P1589">
        <f t="shared" si="322"/>
        <v>0</v>
      </c>
      <c r="Q1589">
        <f t="shared" si="323"/>
        <v>5</v>
      </c>
      <c r="R1589">
        <f t="shared" si="324"/>
        <v>0.19750000000000023</v>
      </c>
    </row>
    <row r="1590" spans="1:18" x14ac:dyDescent="0.25">
      <c r="A1590" s="1">
        <v>43832</v>
      </c>
      <c r="B1590">
        <f t="shared" si="312"/>
        <v>1</v>
      </c>
      <c r="C1590" t="s">
        <v>12</v>
      </c>
      <c r="D1590">
        <v>4.12</v>
      </c>
      <c r="E1590" t="s">
        <v>4</v>
      </c>
      <c r="F1590">
        <v>4.03</v>
      </c>
      <c r="G1590">
        <f t="shared" si="313"/>
        <v>2020</v>
      </c>
      <c r="H1590">
        <f t="shared" si="314"/>
        <v>0</v>
      </c>
      <c r="I1590">
        <f t="shared" si="315"/>
        <v>0</v>
      </c>
      <c r="J1590">
        <f t="shared" si="316"/>
        <v>0</v>
      </c>
      <c r="K1590">
        <f t="shared" si="317"/>
        <v>0</v>
      </c>
      <c r="L1590">
        <f t="shared" si="318"/>
        <v>1</v>
      </c>
      <c r="M1590">
        <f t="shared" si="319"/>
        <v>1</v>
      </c>
      <c r="N1590">
        <f t="shared" si="320"/>
        <v>0</v>
      </c>
      <c r="O1590">
        <f t="shared" si="321"/>
        <v>1</v>
      </c>
      <c r="P1590">
        <f t="shared" si="322"/>
        <v>0</v>
      </c>
      <c r="Q1590">
        <f t="shared" si="323"/>
        <v>0</v>
      </c>
      <c r="R1590">
        <f t="shared" si="324"/>
        <v>8.9999999999999858E-2</v>
      </c>
    </row>
    <row r="1591" spans="1:18" x14ac:dyDescent="0.25">
      <c r="A1591" s="1">
        <v>43839</v>
      </c>
      <c r="B1591">
        <f t="shared" si="312"/>
        <v>1</v>
      </c>
      <c r="C1591" t="s">
        <v>12</v>
      </c>
      <c r="D1591">
        <v>4.03</v>
      </c>
      <c r="E1591" t="s">
        <v>4</v>
      </c>
      <c r="F1591">
        <v>3.9775</v>
      </c>
      <c r="G1591">
        <f t="shared" si="313"/>
        <v>2020</v>
      </c>
      <c r="H1591">
        <f t="shared" si="314"/>
        <v>0</v>
      </c>
      <c r="I1591">
        <f t="shared" si="315"/>
        <v>0</v>
      </c>
      <c r="J1591">
        <f t="shared" si="316"/>
        <v>0</v>
      </c>
      <c r="K1591">
        <f t="shared" si="317"/>
        <v>0</v>
      </c>
      <c r="L1591">
        <f t="shared" si="318"/>
        <v>1</v>
      </c>
      <c r="M1591">
        <f t="shared" si="319"/>
        <v>1</v>
      </c>
      <c r="N1591">
        <f t="shared" si="320"/>
        <v>0</v>
      </c>
      <c r="O1591">
        <f t="shared" si="321"/>
        <v>1</v>
      </c>
      <c r="P1591">
        <f t="shared" si="322"/>
        <v>0</v>
      </c>
      <c r="Q1591">
        <f t="shared" si="323"/>
        <v>0</v>
      </c>
      <c r="R1591">
        <f t="shared" si="324"/>
        <v>5.2500000000000213E-2</v>
      </c>
    </row>
    <row r="1592" spans="1:18" x14ac:dyDescent="0.25">
      <c r="A1592" s="1">
        <v>43846</v>
      </c>
      <c r="B1592">
        <f t="shared" si="312"/>
        <v>1</v>
      </c>
      <c r="C1592" t="s">
        <v>12</v>
      </c>
      <c r="D1592">
        <v>3.96</v>
      </c>
      <c r="E1592" t="s">
        <v>4</v>
      </c>
      <c r="F1592">
        <v>3.9049999999999998</v>
      </c>
      <c r="G1592">
        <f t="shared" si="313"/>
        <v>2020</v>
      </c>
      <c r="H1592">
        <f t="shared" si="314"/>
        <v>0</v>
      </c>
      <c r="I1592">
        <f t="shared" si="315"/>
        <v>0</v>
      </c>
      <c r="J1592">
        <f t="shared" si="316"/>
        <v>0</v>
      </c>
      <c r="K1592">
        <f t="shared" si="317"/>
        <v>0</v>
      </c>
      <c r="L1592">
        <f t="shared" si="318"/>
        <v>1</v>
      </c>
      <c r="M1592">
        <f t="shared" si="319"/>
        <v>1</v>
      </c>
      <c r="N1592">
        <f t="shared" si="320"/>
        <v>0</v>
      </c>
      <c r="O1592">
        <f t="shared" si="321"/>
        <v>1</v>
      </c>
      <c r="P1592">
        <f t="shared" si="322"/>
        <v>0</v>
      </c>
      <c r="Q1592">
        <f t="shared" si="323"/>
        <v>0</v>
      </c>
      <c r="R1592">
        <f t="shared" si="324"/>
        <v>5.500000000000016E-2</v>
      </c>
    </row>
    <row r="1593" spans="1:18" x14ac:dyDescent="0.25">
      <c r="A1593" s="1">
        <v>43853</v>
      </c>
      <c r="B1593">
        <f t="shared" si="312"/>
        <v>1</v>
      </c>
      <c r="C1593" t="s">
        <v>12</v>
      </c>
      <c r="D1593">
        <v>4.1399999999999997</v>
      </c>
      <c r="E1593" t="s">
        <v>4</v>
      </c>
      <c r="F1593">
        <v>4.0075000000000003</v>
      </c>
      <c r="G1593">
        <f t="shared" si="313"/>
        <v>2020</v>
      </c>
      <c r="H1593">
        <f t="shared" si="314"/>
        <v>0</v>
      </c>
      <c r="I1593">
        <f t="shared" si="315"/>
        <v>0</v>
      </c>
      <c r="J1593">
        <f t="shared" si="316"/>
        <v>0</v>
      </c>
      <c r="K1593">
        <f t="shared" si="317"/>
        <v>0</v>
      </c>
      <c r="L1593">
        <f t="shared" si="318"/>
        <v>1</v>
      </c>
      <c r="M1593">
        <f t="shared" si="319"/>
        <v>1</v>
      </c>
      <c r="N1593">
        <f t="shared" si="320"/>
        <v>0</v>
      </c>
      <c r="O1593">
        <f t="shared" si="321"/>
        <v>1</v>
      </c>
      <c r="P1593">
        <f t="shared" si="322"/>
        <v>0</v>
      </c>
      <c r="Q1593">
        <f t="shared" si="323"/>
        <v>0</v>
      </c>
      <c r="R1593">
        <f t="shared" si="324"/>
        <v>0.1324999999999994</v>
      </c>
    </row>
    <row r="1594" spans="1:18" x14ac:dyDescent="0.25">
      <c r="A1594" s="1">
        <v>43860</v>
      </c>
      <c r="B1594">
        <f t="shared" si="312"/>
        <v>1</v>
      </c>
      <c r="C1594" t="s">
        <v>12</v>
      </c>
      <c r="D1594">
        <v>4</v>
      </c>
      <c r="E1594" t="s">
        <v>4</v>
      </c>
      <c r="F1594">
        <v>3.8725000000000001</v>
      </c>
      <c r="G1594">
        <f t="shared" si="313"/>
        <v>2020</v>
      </c>
      <c r="H1594">
        <f t="shared" si="314"/>
        <v>0</v>
      </c>
      <c r="I1594">
        <f t="shared" si="315"/>
        <v>0</v>
      </c>
      <c r="J1594">
        <f t="shared" si="316"/>
        <v>0</v>
      </c>
      <c r="K1594">
        <f t="shared" si="317"/>
        <v>0</v>
      </c>
      <c r="L1594">
        <f t="shared" si="318"/>
        <v>1</v>
      </c>
      <c r="M1594">
        <f t="shared" si="319"/>
        <v>1</v>
      </c>
      <c r="N1594">
        <f t="shared" si="320"/>
        <v>0</v>
      </c>
      <c r="O1594">
        <f t="shared" si="321"/>
        <v>1</v>
      </c>
      <c r="P1594">
        <f t="shared" si="322"/>
        <v>0</v>
      </c>
      <c r="Q1594">
        <f t="shared" si="323"/>
        <v>0</v>
      </c>
      <c r="R1594">
        <f t="shared" si="324"/>
        <v>0.12749999999999995</v>
      </c>
    </row>
    <row r="1595" spans="1:18" x14ac:dyDescent="0.25">
      <c r="A1595" s="1">
        <v>43867</v>
      </c>
      <c r="B1595">
        <f t="shared" si="312"/>
        <v>2</v>
      </c>
      <c r="C1595" t="s">
        <v>12</v>
      </c>
      <c r="D1595">
        <v>3.99</v>
      </c>
      <c r="E1595" t="s">
        <v>4</v>
      </c>
      <c r="F1595">
        <v>3.855</v>
      </c>
      <c r="G1595">
        <f t="shared" si="313"/>
        <v>2020</v>
      </c>
      <c r="H1595">
        <f t="shared" si="314"/>
        <v>0</v>
      </c>
      <c r="I1595">
        <f t="shared" si="315"/>
        <v>0</v>
      </c>
      <c r="J1595">
        <f t="shared" si="316"/>
        <v>0</v>
      </c>
      <c r="K1595">
        <f t="shared" si="317"/>
        <v>0</v>
      </c>
      <c r="L1595">
        <f t="shared" si="318"/>
        <v>1</v>
      </c>
      <c r="M1595">
        <f t="shared" si="319"/>
        <v>1</v>
      </c>
      <c r="N1595">
        <f t="shared" si="320"/>
        <v>0</v>
      </c>
      <c r="O1595">
        <f t="shared" si="321"/>
        <v>1</v>
      </c>
      <c r="P1595">
        <f t="shared" si="322"/>
        <v>0</v>
      </c>
      <c r="Q1595">
        <f t="shared" si="323"/>
        <v>1</v>
      </c>
      <c r="R1595">
        <f t="shared" si="324"/>
        <v>0.13500000000000023</v>
      </c>
    </row>
    <row r="1596" spans="1:18" x14ac:dyDescent="0.25">
      <c r="A1596" s="1">
        <v>43874</v>
      </c>
      <c r="B1596">
        <f t="shared" si="312"/>
        <v>2</v>
      </c>
      <c r="C1596" t="s">
        <v>12</v>
      </c>
      <c r="D1596">
        <v>4</v>
      </c>
      <c r="E1596" t="s">
        <v>4</v>
      </c>
      <c r="F1596">
        <v>3.875</v>
      </c>
      <c r="G1596">
        <f t="shared" si="313"/>
        <v>2020</v>
      </c>
      <c r="H1596">
        <f t="shared" si="314"/>
        <v>0</v>
      </c>
      <c r="I1596">
        <f t="shared" si="315"/>
        <v>0</v>
      </c>
      <c r="J1596">
        <f t="shared" si="316"/>
        <v>0</v>
      </c>
      <c r="K1596">
        <f t="shared" si="317"/>
        <v>0</v>
      </c>
      <c r="L1596">
        <f t="shared" si="318"/>
        <v>1</v>
      </c>
      <c r="M1596">
        <f t="shared" si="319"/>
        <v>1</v>
      </c>
      <c r="N1596">
        <f t="shared" si="320"/>
        <v>0</v>
      </c>
      <c r="O1596">
        <f t="shared" si="321"/>
        <v>1</v>
      </c>
      <c r="P1596">
        <f t="shared" si="322"/>
        <v>0</v>
      </c>
      <c r="Q1596">
        <f t="shared" si="323"/>
        <v>1</v>
      </c>
      <c r="R1596">
        <f t="shared" si="324"/>
        <v>0.125</v>
      </c>
    </row>
    <row r="1597" spans="1:18" x14ac:dyDescent="0.25">
      <c r="A1597" s="1">
        <v>43881</v>
      </c>
      <c r="B1597">
        <f t="shared" si="312"/>
        <v>2</v>
      </c>
      <c r="C1597" t="s">
        <v>12</v>
      </c>
      <c r="D1597">
        <v>3.99</v>
      </c>
      <c r="E1597" t="s">
        <v>4</v>
      </c>
      <c r="F1597">
        <v>3.84</v>
      </c>
      <c r="G1597">
        <f t="shared" si="313"/>
        <v>2020</v>
      </c>
      <c r="H1597">
        <f t="shared" si="314"/>
        <v>0</v>
      </c>
      <c r="I1597">
        <f t="shared" si="315"/>
        <v>0</v>
      </c>
      <c r="J1597">
        <f t="shared" si="316"/>
        <v>0</v>
      </c>
      <c r="K1597">
        <f t="shared" si="317"/>
        <v>0</v>
      </c>
      <c r="L1597">
        <f t="shared" si="318"/>
        <v>1</v>
      </c>
      <c r="M1597">
        <f t="shared" si="319"/>
        <v>1</v>
      </c>
      <c r="N1597">
        <f t="shared" si="320"/>
        <v>0</v>
      </c>
      <c r="O1597">
        <f t="shared" si="321"/>
        <v>1</v>
      </c>
      <c r="P1597">
        <f t="shared" si="322"/>
        <v>0</v>
      </c>
      <c r="Q1597">
        <f t="shared" si="323"/>
        <v>1</v>
      </c>
      <c r="R1597">
        <f t="shared" si="324"/>
        <v>0.15000000000000036</v>
      </c>
    </row>
    <row r="1598" spans="1:18" x14ac:dyDescent="0.25">
      <c r="A1598" s="1">
        <v>43888</v>
      </c>
      <c r="B1598">
        <f t="shared" si="312"/>
        <v>2</v>
      </c>
      <c r="C1598" t="s">
        <v>12</v>
      </c>
      <c r="D1598">
        <v>3.85</v>
      </c>
      <c r="E1598" t="s">
        <v>4</v>
      </c>
      <c r="F1598">
        <v>3.7275</v>
      </c>
      <c r="G1598">
        <f t="shared" si="313"/>
        <v>2020</v>
      </c>
      <c r="H1598">
        <f t="shared" si="314"/>
        <v>0</v>
      </c>
      <c r="I1598">
        <f t="shared" si="315"/>
        <v>0</v>
      </c>
      <c r="J1598">
        <f t="shared" si="316"/>
        <v>0</v>
      </c>
      <c r="K1598">
        <f t="shared" si="317"/>
        <v>0</v>
      </c>
      <c r="L1598">
        <f t="shared" si="318"/>
        <v>1</v>
      </c>
      <c r="M1598">
        <f t="shared" si="319"/>
        <v>1</v>
      </c>
      <c r="N1598">
        <f t="shared" si="320"/>
        <v>0</v>
      </c>
      <c r="O1598">
        <f t="shared" si="321"/>
        <v>1</v>
      </c>
      <c r="P1598">
        <f t="shared" si="322"/>
        <v>0</v>
      </c>
      <c r="Q1598">
        <f t="shared" si="323"/>
        <v>1</v>
      </c>
      <c r="R1598">
        <f t="shared" si="324"/>
        <v>0.12250000000000005</v>
      </c>
    </row>
    <row r="1599" spans="1:18" x14ac:dyDescent="0.25">
      <c r="A1599" s="1">
        <v>43895</v>
      </c>
      <c r="B1599">
        <f t="shared" si="312"/>
        <v>3</v>
      </c>
      <c r="C1599" t="s">
        <v>12</v>
      </c>
      <c r="D1599">
        <v>4.03</v>
      </c>
      <c r="E1599" t="s">
        <v>4</v>
      </c>
      <c r="F1599">
        <v>3.8</v>
      </c>
      <c r="G1599">
        <f t="shared" si="313"/>
        <v>2020</v>
      </c>
      <c r="H1599">
        <f t="shared" si="314"/>
        <v>0</v>
      </c>
      <c r="I1599">
        <f t="shared" si="315"/>
        <v>0</v>
      </c>
      <c r="J1599">
        <f t="shared" si="316"/>
        <v>0</v>
      </c>
      <c r="K1599">
        <f t="shared" si="317"/>
        <v>0</v>
      </c>
      <c r="L1599">
        <f t="shared" si="318"/>
        <v>1</v>
      </c>
      <c r="M1599">
        <f t="shared" si="319"/>
        <v>1</v>
      </c>
      <c r="N1599">
        <f t="shared" si="320"/>
        <v>0</v>
      </c>
      <c r="O1599">
        <f t="shared" si="321"/>
        <v>1</v>
      </c>
      <c r="P1599">
        <f t="shared" si="322"/>
        <v>0</v>
      </c>
      <c r="Q1599">
        <f t="shared" si="323"/>
        <v>2</v>
      </c>
      <c r="R1599">
        <f t="shared" si="324"/>
        <v>0.23000000000000043</v>
      </c>
    </row>
    <row r="1600" spans="1:18" x14ac:dyDescent="0.25">
      <c r="A1600" s="1">
        <v>43902</v>
      </c>
      <c r="B1600">
        <f t="shared" si="312"/>
        <v>3</v>
      </c>
      <c r="C1600" t="s">
        <v>12</v>
      </c>
      <c r="D1600">
        <v>3.86</v>
      </c>
      <c r="E1600" t="s">
        <v>4</v>
      </c>
      <c r="F1600">
        <v>3.6749999999999998</v>
      </c>
      <c r="G1600">
        <f t="shared" si="313"/>
        <v>2020</v>
      </c>
      <c r="H1600">
        <f t="shared" si="314"/>
        <v>0</v>
      </c>
      <c r="I1600">
        <f t="shared" si="315"/>
        <v>0</v>
      </c>
      <c r="J1600">
        <f t="shared" si="316"/>
        <v>0</v>
      </c>
      <c r="K1600">
        <f t="shared" si="317"/>
        <v>0</v>
      </c>
      <c r="L1600">
        <f t="shared" si="318"/>
        <v>1</v>
      </c>
      <c r="M1600">
        <f t="shared" si="319"/>
        <v>1</v>
      </c>
      <c r="N1600">
        <f t="shared" si="320"/>
        <v>0</v>
      </c>
      <c r="O1600">
        <f t="shared" si="321"/>
        <v>1</v>
      </c>
      <c r="P1600">
        <f t="shared" si="322"/>
        <v>0</v>
      </c>
      <c r="Q1600">
        <f t="shared" si="323"/>
        <v>2</v>
      </c>
      <c r="R1600">
        <f t="shared" si="324"/>
        <v>0.18500000000000005</v>
      </c>
    </row>
    <row r="1601" spans="1:18" x14ac:dyDescent="0.25">
      <c r="A1601" s="1">
        <v>43909</v>
      </c>
      <c r="B1601">
        <f t="shared" si="312"/>
        <v>3</v>
      </c>
      <c r="C1601" t="s">
        <v>12</v>
      </c>
      <c r="D1601">
        <v>3.66</v>
      </c>
      <c r="E1601" t="s">
        <v>4</v>
      </c>
      <c r="F1601">
        <v>3.5575000000000001</v>
      </c>
      <c r="G1601">
        <f t="shared" si="313"/>
        <v>2020</v>
      </c>
      <c r="H1601">
        <f t="shared" si="314"/>
        <v>0</v>
      </c>
      <c r="I1601">
        <f t="shared" si="315"/>
        <v>0</v>
      </c>
      <c r="J1601">
        <f t="shared" si="316"/>
        <v>0</v>
      </c>
      <c r="K1601">
        <f t="shared" si="317"/>
        <v>0</v>
      </c>
      <c r="L1601">
        <f t="shared" si="318"/>
        <v>1</v>
      </c>
      <c r="M1601">
        <f t="shared" si="319"/>
        <v>1</v>
      </c>
      <c r="N1601">
        <f t="shared" si="320"/>
        <v>0</v>
      </c>
      <c r="O1601">
        <f t="shared" si="321"/>
        <v>1</v>
      </c>
      <c r="P1601">
        <f t="shared" si="322"/>
        <v>0</v>
      </c>
      <c r="Q1601">
        <f t="shared" si="323"/>
        <v>2</v>
      </c>
      <c r="R1601">
        <f t="shared" si="324"/>
        <v>0.10250000000000004</v>
      </c>
    </row>
    <row r="1602" spans="1:18" x14ac:dyDescent="0.25">
      <c r="A1602" s="1">
        <v>43916</v>
      </c>
      <c r="B1602">
        <f t="shared" ref="B1602:B1615" si="325">MONTH(A1602)</f>
        <v>3</v>
      </c>
      <c r="C1602" t="s">
        <v>12</v>
      </c>
      <c r="D1602">
        <v>3.69</v>
      </c>
      <c r="E1602" t="s">
        <v>4</v>
      </c>
      <c r="F1602">
        <v>3.59</v>
      </c>
      <c r="G1602">
        <f t="shared" ref="G1602:G1615" si="326">YEAR(A1602)</f>
        <v>2020</v>
      </c>
      <c r="H1602">
        <f t="shared" ref="H1602:H1615" si="327">IF($G1602=2016,1,0)</f>
        <v>0</v>
      </c>
      <c r="I1602">
        <f t="shared" ref="I1602:I1615" si="328">IF($G1602=2017,1,0)</f>
        <v>0</v>
      </c>
      <c r="J1602">
        <f t="shared" ref="J1602:J1615" si="329">IF($G1602=2018,1,0)</f>
        <v>0</v>
      </c>
      <c r="K1602">
        <f t="shared" ref="K1602:K1615" si="330">IF($G1602=2019,1,0)</f>
        <v>0</v>
      </c>
      <c r="L1602">
        <f t="shared" ref="L1602:L1615" si="331">IF($G1602=2020,1,0)</f>
        <v>1</v>
      </c>
      <c r="M1602">
        <f t="shared" ref="M1602:M1615" si="332">IF(C1602="North",1,0)</f>
        <v>1</v>
      </c>
      <c r="N1602">
        <f t="shared" ref="N1602:N1615" si="333">IF(C1602="East",1,0)</f>
        <v>0</v>
      </c>
      <c r="O1602">
        <f t="shared" ref="O1602:O1615" si="334">IF(E1602="Sep",1,0)</f>
        <v>1</v>
      </c>
      <c r="P1602">
        <f t="shared" ref="P1602:P1615" si="335">IF(E1602="Dec",1,0)</f>
        <v>0</v>
      </c>
      <c r="Q1602">
        <f t="shared" ref="Q1602:Q1615" si="336">B1602-1</f>
        <v>2</v>
      </c>
      <c r="R1602">
        <f t="shared" ref="R1602:R1615" si="337">D1602-F1602</f>
        <v>0.10000000000000009</v>
      </c>
    </row>
    <row r="1603" spans="1:18" x14ac:dyDescent="0.25">
      <c r="A1603" s="1">
        <v>43923</v>
      </c>
      <c r="B1603">
        <f t="shared" si="325"/>
        <v>4</v>
      </c>
      <c r="C1603" t="s">
        <v>12</v>
      </c>
      <c r="D1603">
        <v>3.54</v>
      </c>
      <c r="E1603" t="s">
        <v>4</v>
      </c>
      <c r="F1603">
        <v>3.42</v>
      </c>
      <c r="G1603">
        <f t="shared" si="326"/>
        <v>2020</v>
      </c>
      <c r="H1603">
        <f t="shared" si="327"/>
        <v>0</v>
      </c>
      <c r="I1603">
        <f t="shared" si="328"/>
        <v>0</v>
      </c>
      <c r="J1603">
        <f t="shared" si="329"/>
        <v>0</v>
      </c>
      <c r="K1603">
        <f t="shared" si="330"/>
        <v>0</v>
      </c>
      <c r="L1603">
        <f t="shared" si="331"/>
        <v>1</v>
      </c>
      <c r="M1603">
        <f t="shared" si="332"/>
        <v>1</v>
      </c>
      <c r="N1603">
        <f t="shared" si="333"/>
        <v>0</v>
      </c>
      <c r="O1603">
        <f t="shared" si="334"/>
        <v>1</v>
      </c>
      <c r="P1603">
        <f t="shared" si="335"/>
        <v>0</v>
      </c>
      <c r="Q1603">
        <f t="shared" si="336"/>
        <v>3</v>
      </c>
      <c r="R1603">
        <f t="shared" si="337"/>
        <v>0.12000000000000011</v>
      </c>
    </row>
    <row r="1604" spans="1:18" x14ac:dyDescent="0.25">
      <c r="A1604" s="1">
        <v>43930</v>
      </c>
      <c r="B1604">
        <f t="shared" si="325"/>
        <v>4</v>
      </c>
      <c r="C1604" t="s">
        <v>12</v>
      </c>
      <c r="D1604">
        <v>3.52</v>
      </c>
      <c r="E1604" t="s">
        <v>4</v>
      </c>
      <c r="F1604">
        <v>3.4175</v>
      </c>
      <c r="G1604">
        <f t="shared" si="326"/>
        <v>2020</v>
      </c>
      <c r="H1604">
        <f t="shared" si="327"/>
        <v>0</v>
      </c>
      <c r="I1604">
        <f t="shared" si="328"/>
        <v>0</v>
      </c>
      <c r="J1604">
        <f t="shared" si="329"/>
        <v>0</v>
      </c>
      <c r="K1604">
        <f t="shared" si="330"/>
        <v>0</v>
      </c>
      <c r="L1604">
        <f t="shared" si="331"/>
        <v>1</v>
      </c>
      <c r="M1604">
        <f t="shared" si="332"/>
        <v>1</v>
      </c>
      <c r="N1604">
        <f t="shared" si="333"/>
        <v>0</v>
      </c>
      <c r="O1604">
        <f t="shared" si="334"/>
        <v>1</v>
      </c>
      <c r="P1604">
        <f t="shared" si="335"/>
        <v>0</v>
      </c>
      <c r="Q1604">
        <f t="shared" si="336"/>
        <v>3</v>
      </c>
      <c r="R1604">
        <f t="shared" si="337"/>
        <v>0.10250000000000004</v>
      </c>
    </row>
    <row r="1605" spans="1:18" x14ac:dyDescent="0.25">
      <c r="A1605" s="1">
        <v>43937</v>
      </c>
      <c r="B1605">
        <f t="shared" si="325"/>
        <v>4</v>
      </c>
      <c r="C1605" t="s">
        <v>12</v>
      </c>
      <c r="D1605">
        <v>3.4</v>
      </c>
      <c r="E1605" t="s">
        <v>4</v>
      </c>
      <c r="F1605">
        <v>3.31</v>
      </c>
      <c r="G1605">
        <f t="shared" si="326"/>
        <v>2020</v>
      </c>
      <c r="H1605">
        <f t="shared" si="327"/>
        <v>0</v>
      </c>
      <c r="I1605">
        <f t="shared" si="328"/>
        <v>0</v>
      </c>
      <c r="J1605">
        <f t="shared" si="329"/>
        <v>0</v>
      </c>
      <c r="K1605">
        <f t="shared" si="330"/>
        <v>0</v>
      </c>
      <c r="L1605">
        <f t="shared" si="331"/>
        <v>1</v>
      </c>
      <c r="M1605">
        <f t="shared" si="332"/>
        <v>1</v>
      </c>
      <c r="N1605">
        <f t="shared" si="333"/>
        <v>0</v>
      </c>
      <c r="O1605">
        <f t="shared" si="334"/>
        <v>1</v>
      </c>
      <c r="P1605">
        <f t="shared" si="335"/>
        <v>0</v>
      </c>
      <c r="Q1605">
        <f t="shared" si="336"/>
        <v>3</v>
      </c>
      <c r="R1605">
        <f t="shared" si="337"/>
        <v>8.9999999999999858E-2</v>
      </c>
    </row>
    <row r="1606" spans="1:18" x14ac:dyDescent="0.25">
      <c r="A1606" s="1">
        <v>43944</v>
      </c>
      <c r="B1606">
        <f t="shared" si="325"/>
        <v>4</v>
      </c>
      <c r="C1606" t="s">
        <v>12</v>
      </c>
      <c r="D1606">
        <v>3.39</v>
      </c>
      <c r="E1606" t="s">
        <v>4</v>
      </c>
      <c r="F1606">
        <v>3.2974999999999999</v>
      </c>
      <c r="G1606">
        <f t="shared" si="326"/>
        <v>2020</v>
      </c>
      <c r="H1606">
        <f t="shared" si="327"/>
        <v>0</v>
      </c>
      <c r="I1606">
        <f t="shared" si="328"/>
        <v>0</v>
      </c>
      <c r="J1606">
        <f t="shared" si="329"/>
        <v>0</v>
      </c>
      <c r="K1606">
        <f t="shared" si="330"/>
        <v>0</v>
      </c>
      <c r="L1606">
        <f t="shared" si="331"/>
        <v>1</v>
      </c>
      <c r="M1606">
        <f t="shared" si="332"/>
        <v>1</v>
      </c>
      <c r="N1606">
        <f t="shared" si="333"/>
        <v>0</v>
      </c>
      <c r="O1606">
        <f t="shared" si="334"/>
        <v>1</v>
      </c>
      <c r="P1606">
        <f t="shared" si="335"/>
        <v>0</v>
      </c>
      <c r="Q1606">
        <f t="shared" si="336"/>
        <v>3</v>
      </c>
      <c r="R1606">
        <f t="shared" si="337"/>
        <v>9.2500000000000249E-2</v>
      </c>
    </row>
    <row r="1607" spans="1:18" x14ac:dyDescent="0.25">
      <c r="A1607" s="1">
        <v>43951</v>
      </c>
      <c r="B1607">
        <f t="shared" si="325"/>
        <v>4</v>
      </c>
      <c r="C1607" t="s">
        <v>12</v>
      </c>
      <c r="D1607">
        <v>3.32</v>
      </c>
      <c r="E1607" t="s">
        <v>4</v>
      </c>
      <c r="F1607">
        <v>3.2650000000000001</v>
      </c>
      <c r="G1607">
        <f t="shared" si="326"/>
        <v>2020</v>
      </c>
      <c r="H1607">
        <f t="shared" si="327"/>
        <v>0</v>
      </c>
      <c r="I1607">
        <f t="shared" si="328"/>
        <v>0</v>
      </c>
      <c r="J1607">
        <f t="shared" si="329"/>
        <v>0</v>
      </c>
      <c r="K1607">
        <f t="shared" si="330"/>
        <v>0</v>
      </c>
      <c r="L1607">
        <f t="shared" si="331"/>
        <v>1</v>
      </c>
      <c r="M1607">
        <f t="shared" si="332"/>
        <v>1</v>
      </c>
      <c r="N1607">
        <f t="shared" si="333"/>
        <v>0</v>
      </c>
      <c r="O1607">
        <f t="shared" si="334"/>
        <v>1</v>
      </c>
      <c r="P1607">
        <f t="shared" si="335"/>
        <v>0</v>
      </c>
      <c r="Q1607">
        <f t="shared" si="336"/>
        <v>3</v>
      </c>
      <c r="R1607">
        <f t="shared" si="337"/>
        <v>5.4999999999999716E-2</v>
      </c>
    </row>
    <row r="1608" spans="1:18" x14ac:dyDescent="0.25">
      <c r="A1608" s="1">
        <v>43958</v>
      </c>
      <c r="B1608">
        <f t="shared" si="325"/>
        <v>5</v>
      </c>
      <c r="C1608" t="s">
        <v>12</v>
      </c>
      <c r="D1608">
        <v>3.33</v>
      </c>
      <c r="E1608" t="s">
        <v>4</v>
      </c>
      <c r="F1608">
        <v>3.2324999999999999</v>
      </c>
      <c r="G1608">
        <f t="shared" si="326"/>
        <v>2020</v>
      </c>
      <c r="H1608">
        <f t="shared" si="327"/>
        <v>0</v>
      </c>
      <c r="I1608">
        <f t="shared" si="328"/>
        <v>0</v>
      </c>
      <c r="J1608">
        <f t="shared" si="329"/>
        <v>0</v>
      </c>
      <c r="K1608">
        <f t="shared" si="330"/>
        <v>0</v>
      </c>
      <c r="L1608">
        <f t="shared" si="331"/>
        <v>1</v>
      </c>
      <c r="M1608">
        <f t="shared" si="332"/>
        <v>1</v>
      </c>
      <c r="N1608">
        <f t="shared" si="333"/>
        <v>0</v>
      </c>
      <c r="O1608">
        <f t="shared" si="334"/>
        <v>1</v>
      </c>
      <c r="P1608">
        <f t="shared" si="335"/>
        <v>0</v>
      </c>
      <c r="Q1608">
        <f t="shared" si="336"/>
        <v>4</v>
      </c>
      <c r="R1608">
        <f t="shared" si="337"/>
        <v>9.7500000000000142E-2</v>
      </c>
    </row>
    <row r="1609" spans="1:18" x14ac:dyDescent="0.25">
      <c r="A1609" s="1">
        <v>43965</v>
      </c>
      <c r="B1609">
        <f t="shared" si="325"/>
        <v>5</v>
      </c>
      <c r="C1609" t="s">
        <v>12</v>
      </c>
      <c r="D1609">
        <v>3.33</v>
      </c>
      <c r="E1609" t="s">
        <v>4</v>
      </c>
      <c r="F1609">
        <v>3.22</v>
      </c>
      <c r="G1609">
        <f t="shared" si="326"/>
        <v>2020</v>
      </c>
      <c r="H1609">
        <f t="shared" si="327"/>
        <v>0</v>
      </c>
      <c r="I1609">
        <f t="shared" si="328"/>
        <v>0</v>
      </c>
      <c r="J1609">
        <f t="shared" si="329"/>
        <v>0</v>
      </c>
      <c r="K1609">
        <f t="shared" si="330"/>
        <v>0</v>
      </c>
      <c r="L1609">
        <f t="shared" si="331"/>
        <v>1</v>
      </c>
      <c r="M1609">
        <f t="shared" si="332"/>
        <v>1</v>
      </c>
      <c r="N1609">
        <f t="shared" si="333"/>
        <v>0</v>
      </c>
      <c r="O1609">
        <f t="shared" si="334"/>
        <v>1</v>
      </c>
      <c r="P1609">
        <f t="shared" si="335"/>
        <v>0</v>
      </c>
      <c r="Q1609">
        <f t="shared" si="336"/>
        <v>4</v>
      </c>
      <c r="R1609">
        <f t="shared" si="337"/>
        <v>0.10999999999999988</v>
      </c>
    </row>
    <row r="1610" spans="1:18" x14ac:dyDescent="0.25">
      <c r="A1610" s="1">
        <v>43972</v>
      </c>
      <c r="B1610">
        <f t="shared" si="325"/>
        <v>5</v>
      </c>
      <c r="C1610" t="s">
        <v>12</v>
      </c>
      <c r="D1610">
        <v>3.33</v>
      </c>
      <c r="E1610" t="s">
        <v>4</v>
      </c>
      <c r="F1610">
        <v>3.23</v>
      </c>
      <c r="G1610">
        <f t="shared" si="326"/>
        <v>2020</v>
      </c>
      <c r="H1610">
        <f t="shared" si="327"/>
        <v>0</v>
      </c>
      <c r="I1610">
        <f t="shared" si="328"/>
        <v>0</v>
      </c>
      <c r="J1610">
        <f t="shared" si="329"/>
        <v>0</v>
      </c>
      <c r="K1610">
        <f t="shared" si="330"/>
        <v>0</v>
      </c>
      <c r="L1610">
        <f t="shared" si="331"/>
        <v>1</v>
      </c>
      <c r="M1610">
        <f t="shared" si="332"/>
        <v>1</v>
      </c>
      <c r="N1610">
        <f t="shared" si="333"/>
        <v>0</v>
      </c>
      <c r="O1610">
        <f t="shared" si="334"/>
        <v>1</v>
      </c>
      <c r="P1610">
        <f t="shared" si="335"/>
        <v>0</v>
      </c>
      <c r="Q1610">
        <f t="shared" si="336"/>
        <v>4</v>
      </c>
      <c r="R1610">
        <f t="shared" si="337"/>
        <v>0.10000000000000009</v>
      </c>
    </row>
    <row r="1611" spans="1:18" x14ac:dyDescent="0.25">
      <c r="A1611" s="1">
        <v>43979</v>
      </c>
      <c r="B1611">
        <f t="shared" si="325"/>
        <v>5</v>
      </c>
      <c r="C1611" t="s">
        <v>12</v>
      </c>
      <c r="D1611">
        <v>3.35</v>
      </c>
      <c r="E1611" t="s">
        <v>4</v>
      </c>
      <c r="F1611">
        <v>3.3174999999999999</v>
      </c>
      <c r="G1611">
        <f t="shared" si="326"/>
        <v>2020</v>
      </c>
      <c r="H1611">
        <f t="shared" si="327"/>
        <v>0</v>
      </c>
      <c r="I1611">
        <f t="shared" si="328"/>
        <v>0</v>
      </c>
      <c r="J1611">
        <f t="shared" si="329"/>
        <v>0</v>
      </c>
      <c r="K1611">
        <f t="shared" si="330"/>
        <v>0</v>
      </c>
      <c r="L1611">
        <f t="shared" si="331"/>
        <v>1</v>
      </c>
      <c r="M1611">
        <f t="shared" si="332"/>
        <v>1</v>
      </c>
      <c r="N1611">
        <f t="shared" si="333"/>
        <v>0</v>
      </c>
      <c r="O1611">
        <f t="shared" si="334"/>
        <v>1</v>
      </c>
      <c r="P1611">
        <f t="shared" si="335"/>
        <v>0</v>
      </c>
      <c r="Q1611">
        <f t="shared" si="336"/>
        <v>4</v>
      </c>
      <c r="R1611">
        <f t="shared" si="337"/>
        <v>3.2500000000000195E-2</v>
      </c>
    </row>
    <row r="1612" spans="1:18" x14ac:dyDescent="0.25">
      <c r="A1612" s="1">
        <v>43986</v>
      </c>
      <c r="B1612">
        <f t="shared" si="325"/>
        <v>6</v>
      </c>
      <c r="C1612" t="s">
        <v>12</v>
      </c>
      <c r="D1612">
        <v>3.49</v>
      </c>
      <c r="E1612" t="s">
        <v>4</v>
      </c>
      <c r="F1612">
        <v>3.3325</v>
      </c>
      <c r="G1612">
        <f t="shared" si="326"/>
        <v>2020</v>
      </c>
      <c r="H1612">
        <f t="shared" si="327"/>
        <v>0</v>
      </c>
      <c r="I1612">
        <f t="shared" si="328"/>
        <v>0</v>
      </c>
      <c r="J1612">
        <f t="shared" si="329"/>
        <v>0</v>
      </c>
      <c r="K1612">
        <f t="shared" si="330"/>
        <v>0</v>
      </c>
      <c r="L1612">
        <f t="shared" si="331"/>
        <v>1</v>
      </c>
      <c r="M1612">
        <f t="shared" si="332"/>
        <v>1</v>
      </c>
      <c r="N1612">
        <f t="shared" si="333"/>
        <v>0</v>
      </c>
      <c r="O1612">
        <f t="shared" si="334"/>
        <v>1</v>
      </c>
      <c r="P1612">
        <f t="shared" si="335"/>
        <v>0</v>
      </c>
      <c r="Q1612">
        <f t="shared" si="336"/>
        <v>5</v>
      </c>
      <c r="R1612">
        <f t="shared" si="337"/>
        <v>0.1575000000000002</v>
      </c>
    </row>
    <row r="1613" spans="1:18" x14ac:dyDescent="0.25">
      <c r="A1613" s="1">
        <v>43993</v>
      </c>
      <c r="B1613">
        <f t="shared" si="325"/>
        <v>6</v>
      </c>
      <c r="C1613" t="s">
        <v>12</v>
      </c>
      <c r="D1613">
        <v>3.46</v>
      </c>
      <c r="E1613" t="s">
        <v>4</v>
      </c>
      <c r="F1613">
        <v>3.35</v>
      </c>
      <c r="G1613">
        <f t="shared" si="326"/>
        <v>2020</v>
      </c>
      <c r="H1613">
        <f t="shared" si="327"/>
        <v>0</v>
      </c>
      <c r="I1613">
        <f t="shared" si="328"/>
        <v>0</v>
      </c>
      <c r="J1613">
        <f t="shared" si="329"/>
        <v>0</v>
      </c>
      <c r="K1613">
        <f t="shared" si="330"/>
        <v>0</v>
      </c>
      <c r="L1613">
        <f t="shared" si="331"/>
        <v>1</v>
      </c>
      <c r="M1613">
        <f t="shared" si="332"/>
        <v>1</v>
      </c>
      <c r="N1613">
        <f t="shared" si="333"/>
        <v>0</v>
      </c>
      <c r="O1613">
        <f t="shared" si="334"/>
        <v>1</v>
      </c>
      <c r="P1613">
        <f t="shared" si="335"/>
        <v>0</v>
      </c>
      <c r="Q1613">
        <f t="shared" si="336"/>
        <v>5</v>
      </c>
      <c r="R1613">
        <f t="shared" si="337"/>
        <v>0.10999999999999988</v>
      </c>
    </row>
    <row r="1614" spans="1:18" x14ac:dyDescent="0.25">
      <c r="A1614" s="1">
        <v>44000</v>
      </c>
      <c r="B1614">
        <f t="shared" si="325"/>
        <v>6</v>
      </c>
      <c r="C1614" t="s">
        <v>12</v>
      </c>
      <c r="D1614">
        <v>3.51</v>
      </c>
      <c r="E1614" t="s">
        <v>4</v>
      </c>
      <c r="F1614">
        <v>3.355</v>
      </c>
      <c r="G1614">
        <f t="shared" si="326"/>
        <v>2020</v>
      </c>
      <c r="H1614">
        <f t="shared" si="327"/>
        <v>0</v>
      </c>
      <c r="I1614">
        <f t="shared" si="328"/>
        <v>0</v>
      </c>
      <c r="J1614">
        <f t="shared" si="329"/>
        <v>0</v>
      </c>
      <c r="K1614">
        <f t="shared" si="330"/>
        <v>0</v>
      </c>
      <c r="L1614">
        <f t="shared" si="331"/>
        <v>1</v>
      </c>
      <c r="M1614">
        <f t="shared" si="332"/>
        <v>1</v>
      </c>
      <c r="N1614">
        <f t="shared" si="333"/>
        <v>0</v>
      </c>
      <c r="O1614">
        <f t="shared" si="334"/>
        <v>1</v>
      </c>
      <c r="P1614">
        <f t="shared" si="335"/>
        <v>0</v>
      </c>
      <c r="Q1614">
        <f t="shared" si="336"/>
        <v>5</v>
      </c>
      <c r="R1614">
        <f t="shared" si="337"/>
        <v>0.1549999999999998</v>
      </c>
    </row>
    <row r="1615" spans="1:18" x14ac:dyDescent="0.25">
      <c r="A1615" s="1">
        <v>44007</v>
      </c>
      <c r="B1615">
        <f t="shared" si="325"/>
        <v>6</v>
      </c>
      <c r="C1615" t="s">
        <v>12</v>
      </c>
      <c r="D1615">
        <v>3.37</v>
      </c>
      <c r="E1615" t="s">
        <v>4</v>
      </c>
      <c r="F1615">
        <v>3.2050000000000001</v>
      </c>
      <c r="G1615">
        <f t="shared" si="326"/>
        <v>2020</v>
      </c>
      <c r="H1615">
        <f t="shared" si="327"/>
        <v>0</v>
      </c>
      <c r="I1615">
        <f t="shared" si="328"/>
        <v>0</v>
      </c>
      <c r="J1615">
        <f t="shared" si="329"/>
        <v>0</v>
      </c>
      <c r="K1615">
        <f t="shared" si="330"/>
        <v>0</v>
      </c>
      <c r="L1615">
        <f t="shared" si="331"/>
        <v>1</v>
      </c>
      <c r="M1615">
        <f t="shared" si="332"/>
        <v>1</v>
      </c>
      <c r="N1615">
        <f t="shared" si="333"/>
        <v>0</v>
      </c>
      <c r="O1615">
        <f t="shared" si="334"/>
        <v>1</v>
      </c>
      <c r="P1615">
        <f t="shared" si="335"/>
        <v>0</v>
      </c>
      <c r="Q1615">
        <f t="shared" si="336"/>
        <v>5</v>
      </c>
      <c r="R1615">
        <f t="shared" si="337"/>
        <v>0.16500000000000004</v>
      </c>
    </row>
  </sheetData>
  <sortState ref="A2:R1615">
    <sortCondition ref="G2:G1615"/>
    <sortCondition ref="C2:C1615"/>
    <sortCondition ref="E2:E1615"/>
    <sortCondition ref="B2:B16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workbookViewId="0">
      <selection activeCell="I11" sqref="I11"/>
    </sheetView>
  </sheetViews>
  <sheetFormatPr defaultRowHeight="15" x14ac:dyDescent="0.25"/>
  <cols>
    <col min="1" max="3" width="10.7109375" customWidth="1"/>
  </cols>
  <sheetData>
    <row r="1" spans="1:9" x14ac:dyDescent="0.25">
      <c r="A1" t="s">
        <v>1</v>
      </c>
      <c r="B1" t="s">
        <v>9</v>
      </c>
      <c r="C1" t="s">
        <v>10</v>
      </c>
      <c r="D1" t="s">
        <v>2</v>
      </c>
      <c r="E1" t="s">
        <v>3</v>
      </c>
      <c r="F1" t="s">
        <v>4</v>
      </c>
      <c r="G1" t="s">
        <v>5</v>
      </c>
    </row>
    <row r="2" spans="1:9" x14ac:dyDescent="0.25">
      <c r="A2" s="1">
        <v>41641</v>
      </c>
      <c r="B2">
        <f>MONTH(A2)</f>
        <v>1</v>
      </c>
      <c r="C2" t="s">
        <v>11</v>
      </c>
      <c r="D2">
        <v>4.57</v>
      </c>
      <c r="E2">
        <v>4.3600000000000003</v>
      </c>
      <c r="F2">
        <v>4.42</v>
      </c>
      <c r="G2">
        <v>4.4800000000000004</v>
      </c>
    </row>
    <row r="3" spans="1:9" x14ac:dyDescent="0.25">
      <c r="A3" s="1">
        <v>41648</v>
      </c>
      <c r="B3">
        <f t="shared" ref="B3:B27" si="0">MONTH(A3)</f>
        <v>1</v>
      </c>
      <c r="C3" t="s">
        <v>11</v>
      </c>
      <c r="D3">
        <v>4.34</v>
      </c>
      <c r="E3">
        <v>4.28</v>
      </c>
      <c r="F3">
        <v>4.34</v>
      </c>
      <c r="G3">
        <v>4.41</v>
      </c>
      <c r="I3" t="s">
        <v>28</v>
      </c>
    </row>
    <row r="4" spans="1:9" x14ac:dyDescent="0.25">
      <c r="A4" s="1">
        <v>41655</v>
      </c>
      <c r="B4">
        <f t="shared" si="0"/>
        <v>1</v>
      </c>
      <c r="C4" t="s">
        <v>11</v>
      </c>
      <c r="D4">
        <v>4.45</v>
      </c>
      <c r="E4">
        <v>4.42</v>
      </c>
      <c r="F4">
        <v>4.47</v>
      </c>
      <c r="G4">
        <v>4.5199999999999996</v>
      </c>
    </row>
    <row r="5" spans="1:9" x14ac:dyDescent="0.25">
      <c r="A5" s="1">
        <v>41662</v>
      </c>
      <c r="B5">
        <f t="shared" si="0"/>
        <v>1</v>
      </c>
      <c r="C5" t="s">
        <v>11</v>
      </c>
      <c r="D5">
        <v>4.46</v>
      </c>
      <c r="E5">
        <v>4.41</v>
      </c>
      <c r="F5">
        <v>4.45</v>
      </c>
      <c r="G5">
        <v>4.49</v>
      </c>
    </row>
    <row r="6" spans="1:9" x14ac:dyDescent="0.25">
      <c r="A6" s="1">
        <v>41669</v>
      </c>
      <c r="B6">
        <f t="shared" si="0"/>
        <v>1</v>
      </c>
      <c r="C6" t="s">
        <v>11</v>
      </c>
      <c r="D6">
        <v>4.47</v>
      </c>
      <c r="E6">
        <v>4.4400000000000004</v>
      </c>
      <c r="F6">
        <v>4.46</v>
      </c>
      <c r="G6">
        <v>4.5</v>
      </c>
    </row>
    <row r="7" spans="1:9" x14ac:dyDescent="0.25">
      <c r="A7" s="1">
        <v>41676</v>
      </c>
      <c r="B7">
        <f t="shared" si="0"/>
        <v>2</v>
      </c>
      <c r="C7" t="s">
        <v>11</v>
      </c>
      <c r="D7">
        <v>4.5999999999999996</v>
      </c>
      <c r="E7">
        <v>4.54</v>
      </c>
      <c r="F7">
        <v>4.55</v>
      </c>
      <c r="G7">
        <v>4.58</v>
      </c>
    </row>
    <row r="8" spans="1:9" x14ac:dyDescent="0.25">
      <c r="A8" s="1">
        <v>41683</v>
      </c>
      <c r="B8">
        <f t="shared" si="0"/>
        <v>2</v>
      </c>
      <c r="C8" t="s">
        <v>11</v>
      </c>
      <c r="D8">
        <v>4.91</v>
      </c>
      <c r="E8">
        <v>4.51</v>
      </c>
      <c r="F8">
        <v>4.5199999999999996</v>
      </c>
      <c r="G8">
        <v>4.5599999999999996</v>
      </c>
    </row>
    <row r="9" spans="1:9" x14ac:dyDescent="0.25">
      <c r="A9" s="1">
        <v>41690</v>
      </c>
      <c r="B9">
        <f t="shared" si="0"/>
        <v>2</v>
      </c>
      <c r="C9" t="s">
        <v>11</v>
      </c>
      <c r="D9">
        <v>5.07</v>
      </c>
      <c r="E9">
        <v>4.67</v>
      </c>
      <c r="F9">
        <v>4.67</v>
      </c>
      <c r="G9">
        <v>4.6900000000000004</v>
      </c>
    </row>
    <row r="10" spans="1:9" x14ac:dyDescent="0.25">
      <c r="A10" s="1">
        <v>41697</v>
      </c>
      <c r="B10">
        <f t="shared" si="0"/>
        <v>2</v>
      </c>
      <c r="C10" t="s">
        <v>11</v>
      </c>
      <c r="D10">
        <v>4.99</v>
      </c>
      <c r="E10">
        <v>4.59</v>
      </c>
      <c r="F10">
        <v>4.59</v>
      </c>
      <c r="G10">
        <v>4.6100000000000003</v>
      </c>
    </row>
    <row r="11" spans="1:9" x14ac:dyDescent="0.25">
      <c r="A11" s="1">
        <v>41704</v>
      </c>
      <c r="B11">
        <f t="shared" si="0"/>
        <v>3</v>
      </c>
      <c r="C11" t="s">
        <v>11</v>
      </c>
      <c r="D11">
        <v>5.36</v>
      </c>
      <c r="E11">
        <v>4.95</v>
      </c>
      <c r="F11">
        <v>4.91</v>
      </c>
      <c r="G11">
        <v>4.8899999999999997</v>
      </c>
    </row>
    <row r="12" spans="1:9" x14ac:dyDescent="0.25">
      <c r="A12" s="1">
        <v>41711</v>
      </c>
      <c r="B12">
        <f t="shared" si="0"/>
        <v>3</v>
      </c>
      <c r="C12" t="s">
        <v>11</v>
      </c>
      <c r="D12">
        <v>4.9800000000000004</v>
      </c>
      <c r="E12">
        <v>4.8899999999999997</v>
      </c>
      <c r="F12">
        <v>4.8600000000000003</v>
      </c>
      <c r="G12">
        <v>4.84</v>
      </c>
    </row>
    <row r="13" spans="1:9" x14ac:dyDescent="0.25">
      <c r="A13" s="1">
        <v>41718</v>
      </c>
      <c r="B13">
        <f t="shared" si="0"/>
        <v>3</v>
      </c>
      <c r="C13" t="s">
        <v>11</v>
      </c>
      <c r="D13">
        <v>4.93</v>
      </c>
      <c r="E13">
        <v>4.84</v>
      </c>
      <c r="F13">
        <v>4.82</v>
      </c>
      <c r="G13">
        <v>4.8099999999999996</v>
      </c>
    </row>
    <row r="14" spans="1:9" x14ac:dyDescent="0.25">
      <c r="A14" s="1">
        <v>41725</v>
      </c>
      <c r="B14">
        <f t="shared" si="0"/>
        <v>3</v>
      </c>
      <c r="C14" t="s">
        <v>11</v>
      </c>
      <c r="D14">
        <v>5.22</v>
      </c>
      <c r="E14">
        <v>4.96</v>
      </c>
      <c r="F14">
        <v>4.92</v>
      </c>
      <c r="G14">
        <v>4.88</v>
      </c>
    </row>
    <row r="15" spans="1:9" x14ac:dyDescent="0.25">
      <c r="A15" s="1">
        <v>41732</v>
      </c>
      <c r="B15">
        <f t="shared" si="0"/>
        <v>4</v>
      </c>
      <c r="C15" t="s">
        <v>11</v>
      </c>
      <c r="D15">
        <v>4.96</v>
      </c>
      <c r="E15">
        <v>5.05</v>
      </c>
      <c r="F15">
        <v>5.03</v>
      </c>
      <c r="G15">
        <v>5.0199999999999996</v>
      </c>
    </row>
    <row r="16" spans="1:9" x14ac:dyDescent="0.25">
      <c r="A16" s="1">
        <v>41739</v>
      </c>
      <c r="B16">
        <f t="shared" si="0"/>
        <v>4</v>
      </c>
      <c r="C16" t="s">
        <v>11</v>
      </c>
      <c r="D16">
        <v>5.24</v>
      </c>
      <c r="E16">
        <v>5.07</v>
      </c>
      <c r="F16">
        <v>5.07</v>
      </c>
      <c r="G16">
        <v>5.05</v>
      </c>
    </row>
    <row r="17" spans="1:7" x14ac:dyDescent="0.25">
      <c r="A17" s="1">
        <v>41746</v>
      </c>
      <c r="B17">
        <f t="shared" si="0"/>
        <v>4</v>
      </c>
      <c r="C17" t="s">
        <v>11</v>
      </c>
      <c r="D17">
        <v>5.14</v>
      </c>
      <c r="E17">
        <v>5.01</v>
      </c>
      <c r="F17">
        <v>4.9800000000000004</v>
      </c>
      <c r="G17">
        <v>4.97</v>
      </c>
    </row>
    <row r="18" spans="1:7" x14ac:dyDescent="0.25">
      <c r="A18" s="1">
        <v>41753</v>
      </c>
      <c r="B18">
        <f t="shared" si="0"/>
        <v>4</v>
      </c>
      <c r="C18" t="s">
        <v>11</v>
      </c>
      <c r="D18">
        <v>4.96</v>
      </c>
      <c r="E18">
        <v>5.07</v>
      </c>
      <c r="F18">
        <v>5.05</v>
      </c>
      <c r="G18">
        <v>5.03</v>
      </c>
    </row>
    <row r="19" spans="1:7" x14ac:dyDescent="0.25">
      <c r="A19" s="1">
        <v>41760</v>
      </c>
      <c r="B19">
        <f t="shared" si="0"/>
        <v>5</v>
      </c>
      <c r="C19" t="s">
        <v>11</v>
      </c>
      <c r="D19">
        <v>5.24</v>
      </c>
      <c r="E19">
        <v>5.07</v>
      </c>
      <c r="F19">
        <v>5.03</v>
      </c>
      <c r="G19">
        <v>5</v>
      </c>
    </row>
    <row r="20" spans="1:7" x14ac:dyDescent="0.25">
      <c r="A20" s="1">
        <v>41767</v>
      </c>
      <c r="B20">
        <f t="shared" si="0"/>
        <v>5</v>
      </c>
      <c r="C20" t="s">
        <v>11</v>
      </c>
      <c r="D20">
        <v>5.38</v>
      </c>
      <c r="E20">
        <v>5.17</v>
      </c>
      <c r="F20">
        <v>5.13</v>
      </c>
      <c r="G20">
        <v>5.12</v>
      </c>
    </row>
    <row r="21" spans="1:7" x14ac:dyDescent="0.25">
      <c r="A21" s="1">
        <v>41774</v>
      </c>
      <c r="B21">
        <f t="shared" si="0"/>
        <v>5</v>
      </c>
      <c r="C21" t="s">
        <v>11</v>
      </c>
      <c r="D21">
        <v>4.84</v>
      </c>
      <c r="E21">
        <v>4.84</v>
      </c>
      <c r="F21">
        <v>4.8099999999999996</v>
      </c>
      <c r="G21">
        <v>4.8099999999999996</v>
      </c>
    </row>
    <row r="22" spans="1:7" x14ac:dyDescent="0.25">
      <c r="A22" s="1">
        <v>41781</v>
      </c>
      <c r="B22">
        <f t="shared" si="0"/>
        <v>5</v>
      </c>
      <c r="C22" t="s">
        <v>11</v>
      </c>
      <c r="D22">
        <v>4.9000000000000004</v>
      </c>
      <c r="E22">
        <v>4.7699999999999996</v>
      </c>
      <c r="F22">
        <v>4.74</v>
      </c>
      <c r="G22">
        <v>4.74</v>
      </c>
    </row>
    <row r="23" spans="1:7" x14ac:dyDescent="0.25">
      <c r="A23" s="1">
        <v>41788</v>
      </c>
      <c r="B23">
        <f t="shared" si="0"/>
        <v>5</v>
      </c>
      <c r="C23" t="s">
        <v>11</v>
      </c>
      <c r="D23">
        <v>4.7699999999999996</v>
      </c>
      <c r="E23">
        <v>4.7</v>
      </c>
      <c r="F23">
        <v>4.63</v>
      </c>
      <c r="G23">
        <v>4.63</v>
      </c>
    </row>
    <row r="24" spans="1:7" x14ac:dyDescent="0.25">
      <c r="A24" s="1">
        <v>41795</v>
      </c>
      <c r="B24">
        <f t="shared" si="0"/>
        <v>6</v>
      </c>
      <c r="C24" t="s">
        <v>11</v>
      </c>
      <c r="D24">
        <v>4.68</v>
      </c>
      <c r="E24">
        <v>4.49</v>
      </c>
      <c r="F24">
        <v>4.4400000000000004</v>
      </c>
      <c r="G24">
        <v>4.47</v>
      </c>
    </row>
    <row r="25" spans="1:7" x14ac:dyDescent="0.25">
      <c r="A25" s="1">
        <v>41802</v>
      </c>
      <c r="B25">
        <f t="shared" si="0"/>
        <v>6</v>
      </c>
      <c r="C25" t="s">
        <v>11</v>
      </c>
      <c r="D25">
        <v>4.21</v>
      </c>
      <c r="E25">
        <v>4.4400000000000004</v>
      </c>
      <c r="F25">
        <v>4.4000000000000004</v>
      </c>
      <c r="G25">
        <v>4.4400000000000004</v>
      </c>
    </row>
    <row r="26" spans="1:7" x14ac:dyDescent="0.25">
      <c r="A26" s="1">
        <v>41809</v>
      </c>
      <c r="B26">
        <f t="shared" si="0"/>
        <v>6</v>
      </c>
      <c r="C26" t="s">
        <v>11</v>
      </c>
      <c r="D26">
        <v>4.5599999999999996</v>
      </c>
      <c r="E26">
        <v>4.51</v>
      </c>
      <c r="F26">
        <v>4.4400000000000004</v>
      </c>
      <c r="G26">
        <v>4.4800000000000004</v>
      </c>
    </row>
    <row r="27" spans="1:7" x14ac:dyDescent="0.25">
      <c r="A27" s="1">
        <v>41816</v>
      </c>
      <c r="B27">
        <f t="shared" si="0"/>
        <v>6</v>
      </c>
      <c r="C27" t="s">
        <v>11</v>
      </c>
      <c r="D27">
        <v>4.1399999999999997</v>
      </c>
      <c r="E27">
        <v>4.43</v>
      </c>
      <c r="F27">
        <v>4.3899999999999997</v>
      </c>
      <c r="G27">
        <v>4.43</v>
      </c>
    </row>
    <row r="28" spans="1:7" x14ac:dyDescent="0.25">
      <c r="A28" s="1">
        <v>42005</v>
      </c>
      <c r="B28">
        <f>MONTH(A28)</f>
        <v>1</v>
      </c>
      <c r="C28" t="s">
        <v>11</v>
      </c>
      <c r="D28">
        <v>3.71</v>
      </c>
      <c r="E28">
        <v>4.1100000000000003</v>
      </c>
      <c r="F28">
        <v>4.1399999999999997</v>
      </c>
      <c r="G28">
        <v>4.2</v>
      </c>
    </row>
    <row r="29" spans="1:7" x14ac:dyDescent="0.25">
      <c r="A29" s="1">
        <v>42012</v>
      </c>
      <c r="B29">
        <f t="shared" ref="B29:B90" si="1">MONTH(A29)</f>
        <v>1</v>
      </c>
      <c r="C29" t="s">
        <v>11</v>
      </c>
      <c r="D29">
        <v>3.68</v>
      </c>
      <c r="E29">
        <v>4.0999999999999996</v>
      </c>
      <c r="F29">
        <v>4.12</v>
      </c>
      <c r="G29">
        <v>4.17</v>
      </c>
    </row>
    <row r="30" spans="1:7" x14ac:dyDescent="0.25">
      <c r="A30" s="1">
        <v>42019</v>
      </c>
      <c r="B30">
        <f t="shared" si="1"/>
        <v>1</v>
      </c>
      <c r="C30" t="s">
        <v>11</v>
      </c>
      <c r="D30">
        <v>3.84</v>
      </c>
      <c r="E30">
        <v>3.94</v>
      </c>
      <c r="F30">
        <v>4</v>
      </c>
      <c r="G30">
        <v>4.08</v>
      </c>
    </row>
    <row r="31" spans="1:7" x14ac:dyDescent="0.25">
      <c r="A31" s="1">
        <v>42026</v>
      </c>
      <c r="B31">
        <f t="shared" si="1"/>
        <v>1</v>
      </c>
      <c r="C31" t="s">
        <v>11</v>
      </c>
      <c r="D31">
        <v>3.45</v>
      </c>
      <c r="E31">
        <v>3.99</v>
      </c>
      <c r="F31">
        <v>4.05</v>
      </c>
      <c r="G31">
        <v>4.13</v>
      </c>
    </row>
    <row r="32" spans="1:7" x14ac:dyDescent="0.25">
      <c r="A32" s="1">
        <v>42033</v>
      </c>
      <c r="B32">
        <f t="shared" si="1"/>
        <v>1</v>
      </c>
      <c r="C32" t="s">
        <v>11</v>
      </c>
      <c r="D32">
        <v>3.34</v>
      </c>
      <c r="E32">
        <v>3.88</v>
      </c>
      <c r="F32">
        <v>3.95</v>
      </c>
      <c r="G32">
        <v>4.03</v>
      </c>
    </row>
    <row r="33" spans="1:7" x14ac:dyDescent="0.25">
      <c r="A33" s="1">
        <v>42040</v>
      </c>
      <c r="B33">
        <f t="shared" si="1"/>
        <v>2</v>
      </c>
      <c r="C33" t="s">
        <v>11</v>
      </c>
      <c r="D33">
        <v>3.59</v>
      </c>
      <c r="E33">
        <v>4.01</v>
      </c>
      <c r="F33">
        <v>4.08</v>
      </c>
      <c r="G33">
        <v>4.16</v>
      </c>
    </row>
    <row r="34" spans="1:7" x14ac:dyDescent="0.25">
      <c r="A34" s="1">
        <v>42047</v>
      </c>
      <c r="B34">
        <f t="shared" si="1"/>
        <v>2</v>
      </c>
      <c r="C34" t="s">
        <v>11</v>
      </c>
      <c r="D34">
        <v>3.63</v>
      </c>
      <c r="E34">
        <v>3.98</v>
      </c>
      <c r="F34">
        <v>4.05</v>
      </c>
      <c r="G34">
        <v>4.13</v>
      </c>
    </row>
    <row r="35" spans="1:7" x14ac:dyDescent="0.25">
      <c r="A35" s="1">
        <v>42054</v>
      </c>
      <c r="B35">
        <f t="shared" si="1"/>
        <v>2</v>
      </c>
      <c r="C35" t="s">
        <v>11</v>
      </c>
      <c r="D35">
        <v>3.71</v>
      </c>
      <c r="E35">
        <v>4.05</v>
      </c>
      <c r="F35">
        <v>4.12</v>
      </c>
      <c r="G35">
        <v>4.2</v>
      </c>
    </row>
    <row r="36" spans="1:7" x14ac:dyDescent="0.25">
      <c r="A36" s="1">
        <v>42061</v>
      </c>
      <c r="B36">
        <f t="shared" si="1"/>
        <v>2</v>
      </c>
      <c r="C36" t="s">
        <v>11</v>
      </c>
      <c r="D36">
        <v>3.33</v>
      </c>
      <c r="E36">
        <v>3.97</v>
      </c>
      <c r="F36">
        <v>4.04</v>
      </c>
      <c r="G36">
        <v>4.1399999999999997</v>
      </c>
    </row>
    <row r="37" spans="1:7" x14ac:dyDescent="0.25">
      <c r="A37" s="1">
        <v>42068</v>
      </c>
      <c r="B37">
        <f t="shared" si="1"/>
        <v>3</v>
      </c>
      <c r="C37" t="s">
        <v>11</v>
      </c>
      <c r="D37">
        <v>3.6</v>
      </c>
      <c r="E37">
        <v>3.98</v>
      </c>
      <c r="F37">
        <v>4.0599999999999996</v>
      </c>
      <c r="G37">
        <v>4.1399999999999997</v>
      </c>
    </row>
    <row r="38" spans="1:7" x14ac:dyDescent="0.25">
      <c r="A38" s="1">
        <v>42075</v>
      </c>
      <c r="B38">
        <f t="shared" si="1"/>
        <v>3</v>
      </c>
      <c r="C38" t="s">
        <v>11</v>
      </c>
      <c r="D38">
        <v>3.62</v>
      </c>
      <c r="E38">
        <v>3.96</v>
      </c>
      <c r="F38">
        <v>4.03</v>
      </c>
      <c r="G38">
        <v>4.12</v>
      </c>
    </row>
    <row r="39" spans="1:7" x14ac:dyDescent="0.25">
      <c r="A39" s="1">
        <v>42082</v>
      </c>
      <c r="B39">
        <f t="shared" si="1"/>
        <v>3</v>
      </c>
      <c r="C39" t="s">
        <v>11</v>
      </c>
      <c r="D39">
        <v>3.7</v>
      </c>
      <c r="E39">
        <v>3.82</v>
      </c>
      <c r="F39">
        <v>3.9</v>
      </c>
      <c r="G39">
        <v>3.99</v>
      </c>
    </row>
    <row r="40" spans="1:7" x14ac:dyDescent="0.25">
      <c r="A40" s="1">
        <v>42089</v>
      </c>
      <c r="B40">
        <f t="shared" si="1"/>
        <v>3</v>
      </c>
      <c r="C40" t="s">
        <v>11</v>
      </c>
      <c r="D40">
        <v>3.84</v>
      </c>
      <c r="E40">
        <v>3.99</v>
      </c>
      <c r="F40">
        <v>4.07</v>
      </c>
      <c r="G40">
        <v>4.1500000000000004</v>
      </c>
    </row>
    <row r="41" spans="1:7" x14ac:dyDescent="0.25">
      <c r="A41" s="1">
        <v>42096</v>
      </c>
      <c r="B41">
        <f t="shared" si="1"/>
        <v>4</v>
      </c>
      <c r="C41" t="s">
        <v>11</v>
      </c>
      <c r="D41">
        <v>3.36</v>
      </c>
      <c r="E41">
        <v>3.95</v>
      </c>
      <c r="F41">
        <v>4.0199999999999996</v>
      </c>
      <c r="G41">
        <v>4.1100000000000003</v>
      </c>
    </row>
    <row r="42" spans="1:7" x14ac:dyDescent="0.25">
      <c r="A42" s="1">
        <v>42103</v>
      </c>
      <c r="B42">
        <f t="shared" si="1"/>
        <v>4</v>
      </c>
      <c r="C42" t="s">
        <v>11</v>
      </c>
      <c r="D42">
        <v>3.61</v>
      </c>
      <c r="E42">
        <v>3.86</v>
      </c>
      <c r="F42">
        <v>3.94</v>
      </c>
      <c r="G42">
        <v>4.04</v>
      </c>
    </row>
    <row r="43" spans="1:7" x14ac:dyDescent="0.25">
      <c r="A43" s="1">
        <v>42110</v>
      </c>
      <c r="B43">
        <f t="shared" si="1"/>
        <v>4</v>
      </c>
      <c r="C43" t="s">
        <v>11</v>
      </c>
      <c r="D43">
        <v>3.63</v>
      </c>
      <c r="E43">
        <v>3.83</v>
      </c>
      <c r="F43">
        <v>3.91</v>
      </c>
      <c r="G43">
        <v>4</v>
      </c>
    </row>
    <row r="44" spans="1:7" x14ac:dyDescent="0.25">
      <c r="A44" s="1">
        <v>42117</v>
      </c>
      <c r="B44">
        <f t="shared" si="1"/>
        <v>4</v>
      </c>
      <c r="C44" t="s">
        <v>11</v>
      </c>
      <c r="D44">
        <v>3.2</v>
      </c>
      <c r="E44">
        <v>3.77</v>
      </c>
      <c r="F44">
        <v>3.84</v>
      </c>
      <c r="G44">
        <v>3.95</v>
      </c>
    </row>
    <row r="45" spans="1:7" x14ac:dyDescent="0.25">
      <c r="A45" s="1">
        <v>42124</v>
      </c>
      <c r="B45">
        <f t="shared" si="1"/>
        <v>4</v>
      </c>
      <c r="C45" t="s">
        <v>11</v>
      </c>
      <c r="D45">
        <v>3.2</v>
      </c>
      <c r="E45">
        <v>3.66</v>
      </c>
      <c r="F45">
        <v>3.73</v>
      </c>
      <c r="G45">
        <v>3.84</v>
      </c>
    </row>
    <row r="46" spans="1:7" x14ac:dyDescent="0.25">
      <c r="A46" s="1">
        <v>42131</v>
      </c>
      <c r="B46">
        <f t="shared" si="1"/>
        <v>5</v>
      </c>
      <c r="C46" t="s">
        <v>11</v>
      </c>
      <c r="D46">
        <v>3.38</v>
      </c>
      <c r="E46">
        <v>3.62</v>
      </c>
      <c r="F46">
        <v>3.67</v>
      </c>
      <c r="G46">
        <v>3.77</v>
      </c>
    </row>
    <row r="47" spans="1:7" x14ac:dyDescent="0.25">
      <c r="A47" s="1">
        <v>42138</v>
      </c>
      <c r="B47">
        <f t="shared" si="1"/>
        <v>5</v>
      </c>
      <c r="C47" t="s">
        <v>11</v>
      </c>
      <c r="D47">
        <v>3.49</v>
      </c>
      <c r="E47">
        <v>3.68</v>
      </c>
      <c r="F47">
        <v>3.75</v>
      </c>
      <c r="G47">
        <v>3.85</v>
      </c>
    </row>
    <row r="48" spans="1:7" x14ac:dyDescent="0.25">
      <c r="A48" s="1">
        <v>42145</v>
      </c>
      <c r="B48">
        <f t="shared" si="1"/>
        <v>5</v>
      </c>
      <c r="C48" t="s">
        <v>11</v>
      </c>
      <c r="D48">
        <v>3.47</v>
      </c>
      <c r="E48">
        <v>3.65</v>
      </c>
      <c r="F48">
        <v>3.72</v>
      </c>
      <c r="G48">
        <v>3.82</v>
      </c>
    </row>
    <row r="49" spans="1:9" x14ac:dyDescent="0.25">
      <c r="A49" s="1">
        <v>42152</v>
      </c>
      <c r="B49">
        <f t="shared" si="1"/>
        <v>5</v>
      </c>
      <c r="C49" t="s">
        <v>11</v>
      </c>
      <c r="D49">
        <v>3.57</v>
      </c>
      <c r="E49">
        <v>3.54</v>
      </c>
      <c r="F49">
        <v>3.6</v>
      </c>
      <c r="G49">
        <v>3.7</v>
      </c>
    </row>
    <row r="50" spans="1:9" x14ac:dyDescent="0.25">
      <c r="A50" s="1">
        <v>42159</v>
      </c>
      <c r="B50">
        <f t="shared" si="1"/>
        <v>6</v>
      </c>
      <c r="C50" t="s">
        <v>11</v>
      </c>
      <c r="D50">
        <v>3.53</v>
      </c>
      <c r="E50">
        <v>3.64</v>
      </c>
      <c r="F50">
        <v>3.7</v>
      </c>
      <c r="G50">
        <v>3.81</v>
      </c>
    </row>
    <row r="51" spans="1:9" x14ac:dyDescent="0.25">
      <c r="A51" s="1">
        <v>42166</v>
      </c>
      <c r="B51">
        <f t="shared" si="1"/>
        <v>6</v>
      </c>
      <c r="C51" t="s">
        <v>11</v>
      </c>
      <c r="D51">
        <v>3.56</v>
      </c>
      <c r="E51">
        <v>3.57</v>
      </c>
      <c r="F51">
        <v>3.63</v>
      </c>
      <c r="G51">
        <v>3.74</v>
      </c>
    </row>
    <row r="52" spans="1:9" x14ac:dyDescent="0.25">
      <c r="A52" s="1">
        <v>42173</v>
      </c>
      <c r="B52">
        <f t="shared" si="1"/>
        <v>6</v>
      </c>
      <c r="C52" t="s">
        <v>11</v>
      </c>
      <c r="D52">
        <v>3.59</v>
      </c>
      <c r="E52">
        <v>3.58</v>
      </c>
      <c r="F52">
        <v>3.64</v>
      </c>
      <c r="G52">
        <v>3.73</v>
      </c>
    </row>
    <row r="53" spans="1:9" x14ac:dyDescent="0.25">
      <c r="A53" s="1">
        <v>42180</v>
      </c>
      <c r="B53">
        <f t="shared" si="1"/>
        <v>6</v>
      </c>
      <c r="C53" t="s">
        <v>11</v>
      </c>
      <c r="D53">
        <v>3.77</v>
      </c>
      <c r="E53">
        <v>3.77</v>
      </c>
      <c r="F53">
        <v>3.83</v>
      </c>
      <c r="G53">
        <v>3.92</v>
      </c>
      <c r="I53">
        <v>26</v>
      </c>
    </row>
    <row r="54" spans="1:9" x14ac:dyDescent="0.25">
      <c r="A54" s="1">
        <v>42376</v>
      </c>
      <c r="B54">
        <f t="shared" si="1"/>
        <v>1</v>
      </c>
      <c r="C54" t="s">
        <v>11</v>
      </c>
      <c r="D54">
        <v>3.68</v>
      </c>
      <c r="E54">
        <v>3.65</v>
      </c>
      <c r="F54">
        <v>3.7</v>
      </c>
      <c r="G54">
        <v>3.79</v>
      </c>
    </row>
    <row r="55" spans="1:9" x14ac:dyDescent="0.25">
      <c r="A55" s="1">
        <v>42383</v>
      </c>
      <c r="B55">
        <f t="shared" si="1"/>
        <v>1</v>
      </c>
      <c r="C55" t="s">
        <v>11</v>
      </c>
      <c r="D55">
        <v>3.75</v>
      </c>
      <c r="E55">
        <v>3.68</v>
      </c>
      <c r="F55">
        <v>3.74</v>
      </c>
      <c r="G55">
        <v>3.82</v>
      </c>
    </row>
    <row r="56" spans="1:9" x14ac:dyDescent="0.25">
      <c r="A56" s="1">
        <v>42390</v>
      </c>
      <c r="B56">
        <f t="shared" si="1"/>
        <v>1</v>
      </c>
      <c r="C56" t="s">
        <v>11</v>
      </c>
      <c r="D56">
        <v>3.82</v>
      </c>
      <c r="E56">
        <v>3.77</v>
      </c>
      <c r="F56">
        <v>3.81</v>
      </c>
      <c r="G56">
        <v>3.89</v>
      </c>
    </row>
    <row r="57" spans="1:9" x14ac:dyDescent="0.25">
      <c r="A57" s="1">
        <v>42397</v>
      </c>
      <c r="B57">
        <f t="shared" si="1"/>
        <v>1</v>
      </c>
      <c r="C57" t="s">
        <v>11</v>
      </c>
      <c r="D57">
        <v>3.81</v>
      </c>
      <c r="E57">
        <v>3.75</v>
      </c>
      <c r="F57">
        <v>3.8</v>
      </c>
      <c r="G57">
        <v>3.88</v>
      </c>
    </row>
    <row r="58" spans="1:9" x14ac:dyDescent="0.25">
      <c r="A58" s="1">
        <v>42404</v>
      </c>
      <c r="B58">
        <f t="shared" si="1"/>
        <v>2</v>
      </c>
      <c r="C58" t="s">
        <v>11</v>
      </c>
      <c r="D58">
        <v>3.83</v>
      </c>
      <c r="E58">
        <v>3.79</v>
      </c>
      <c r="F58">
        <v>3.84</v>
      </c>
      <c r="G58">
        <v>3.91</v>
      </c>
    </row>
    <row r="59" spans="1:9" x14ac:dyDescent="0.25">
      <c r="A59" s="1">
        <v>42411</v>
      </c>
      <c r="B59">
        <f t="shared" si="1"/>
        <v>2</v>
      </c>
      <c r="C59" t="s">
        <v>11</v>
      </c>
      <c r="D59">
        <v>3.63</v>
      </c>
      <c r="E59">
        <v>3.7</v>
      </c>
      <c r="F59">
        <v>3.75</v>
      </c>
      <c r="G59">
        <v>3.83</v>
      </c>
    </row>
    <row r="60" spans="1:9" x14ac:dyDescent="0.25">
      <c r="A60" s="1">
        <v>42418</v>
      </c>
      <c r="B60">
        <f t="shared" si="1"/>
        <v>2</v>
      </c>
      <c r="C60" t="s">
        <v>11</v>
      </c>
      <c r="D60">
        <v>3.76</v>
      </c>
      <c r="E60">
        <v>3.74</v>
      </c>
      <c r="F60">
        <v>3.79</v>
      </c>
      <c r="G60">
        <v>3.87</v>
      </c>
    </row>
    <row r="61" spans="1:9" x14ac:dyDescent="0.25">
      <c r="A61" s="1">
        <v>42425</v>
      </c>
      <c r="B61">
        <f t="shared" si="1"/>
        <v>2</v>
      </c>
      <c r="C61" t="s">
        <v>11</v>
      </c>
      <c r="D61">
        <v>3.64</v>
      </c>
      <c r="E61">
        <v>3.66</v>
      </c>
      <c r="F61">
        <v>3.72</v>
      </c>
      <c r="G61">
        <v>3.8</v>
      </c>
    </row>
    <row r="62" spans="1:9" x14ac:dyDescent="0.25">
      <c r="A62" s="1">
        <v>42432</v>
      </c>
      <c r="B62">
        <f t="shared" si="1"/>
        <v>3</v>
      </c>
      <c r="C62" t="s">
        <v>11</v>
      </c>
      <c r="D62">
        <v>3.67</v>
      </c>
      <c r="E62">
        <v>3.61</v>
      </c>
      <c r="F62">
        <v>3.67</v>
      </c>
      <c r="G62">
        <v>3.76</v>
      </c>
    </row>
    <row r="63" spans="1:9" x14ac:dyDescent="0.25">
      <c r="A63" s="1">
        <v>42439</v>
      </c>
      <c r="B63">
        <f t="shared" si="1"/>
        <v>3</v>
      </c>
      <c r="C63" t="s">
        <v>11</v>
      </c>
      <c r="D63">
        <v>3.77</v>
      </c>
      <c r="E63">
        <v>3.68</v>
      </c>
      <c r="F63">
        <v>3.72</v>
      </c>
      <c r="G63">
        <v>3.81</v>
      </c>
    </row>
    <row r="64" spans="1:9" x14ac:dyDescent="0.25">
      <c r="A64" s="1">
        <v>42446</v>
      </c>
      <c r="B64">
        <f t="shared" si="1"/>
        <v>3</v>
      </c>
      <c r="C64" t="s">
        <v>11</v>
      </c>
      <c r="D64">
        <v>3.56</v>
      </c>
      <c r="E64">
        <v>3.73</v>
      </c>
      <c r="F64">
        <v>3.78</v>
      </c>
      <c r="G64">
        <v>3.87</v>
      </c>
    </row>
    <row r="65" spans="1:9" x14ac:dyDescent="0.25">
      <c r="A65" s="1">
        <v>42453</v>
      </c>
      <c r="B65">
        <f t="shared" si="1"/>
        <v>3</v>
      </c>
      <c r="C65" t="s">
        <v>11</v>
      </c>
      <c r="D65">
        <v>3.57</v>
      </c>
      <c r="E65">
        <v>3.75</v>
      </c>
      <c r="F65">
        <v>3.79</v>
      </c>
      <c r="G65">
        <v>3.87</v>
      </c>
    </row>
    <row r="66" spans="1:9" x14ac:dyDescent="0.25">
      <c r="A66" s="1">
        <v>42460</v>
      </c>
      <c r="B66">
        <f t="shared" si="1"/>
        <v>3</v>
      </c>
      <c r="C66" t="s">
        <v>11</v>
      </c>
      <c r="D66">
        <v>3.3</v>
      </c>
      <c r="E66">
        <v>3.56</v>
      </c>
      <c r="F66">
        <v>3.61</v>
      </c>
      <c r="G66">
        <v>3.69</v>
      </c>
    </row>
    <row r="67" spans="1:9" x14ac:dyDescent="0.25">
      <c r="A67" s="1">
        <v>42467</v>
      </c>
      <c r="B67">
        <f t="shared" si="1"/>
        <v>4</v>
      </c>
      <c r="C67" t="s">
        <v>11</v>
      </c>
      <c r="D67">
        <v>3.45</v>
      </c>
      <c r="E67">
        <v>3.64</v>
      </c>
      <c r="F67">
        <v>3.67</v>
      </c>
      <c r="G67">
        <v>3.74</v>
      </c>
    </row>
    <row r="68" spans="1:9" x14ac:dyDescent="0.25">
      <c r="A68" s="1">
        <v>42474</v>
      </c>
      <c r="B68">
        <f t="shared" si="1"/>
        <v>4</v>
      </c>
      <c r="C68" t="s">
        <v>11</v>
      </c>
      <c r="D68">
        <v>3.83</v>
      </c>
      <c r="E68">
        <v>3.78</v>
      </c>
      <c r="F68">
        <v>3.8</v>
      </c>
      <c r="G68">
        <v>3.86</v>
      </c>
    </row>
    <row r="69" spans="1:9" x14ac:dyDescent="0.25">
      <c r="A69" s="1">
        <v>42481</v>
      </c>
      <c r="B69">
        <f t="shared" si="1"/>
        <v>4</v>
      </c>
      <c r="C69" t="s">
        <v>11</v>
      </c>
      <c r="D69">
        <v>3.68</v>
      </c>
      <c r="E69">
        <v>3.9</v>
      </c>
      <c r="F69">
        <v>3.89</v>
      </c>
      <c r="G69">
        <v>3.94</v>
      </c>
    </row>
    <row r="70" spans="1:9" x14ac:dyDescent="0.25">
      <c r="A70" s="1">
        <v>42488</v>
      </c>
      <c r="B70">
        <f t="shared" si="1"/>
        <v>4</v>
      </c>
      <c r="C70" t="s">
        <v>11</v>
      </c>
      <c r="D70">
        <v>3.7</v>
      </c>
      <c r="E70">
        <v>3.91</v>
      </c>
      <c r="F70">
        <v>3.91</v>
      </c>
      <c r="G70">
        <v>3.95</v>
      </c>
    </row>
    <row r="71" spans="1:9" x14ac:dyDescent="0.25">
      <c r="A71" s="1">
        <v>42495</v>
      </c>
      <c r="B71">
        <f t="shared" si="1"/>
        <v>5</v>
      </c>
      <c r="C71" t="s">
        <v>11</v>
      </c>
      <c r="D71">
        <v>3.43</v>
      </c>
      <c r="E71">
        <v>3.74</v>
      </c>
      <c r="F71">
        <v>3.76</v>
      </c>
      <c r="G71">
        <v>3.82</v>
      </c>
    </row>
    <row r="72" spans="1:9" x14ac:dyDescent="0.25">
      <c r="A72" s="1">
        <v>42502</v>
      </c>
      <c r="B72">
        <f t="shared" si="1"/>
        <v>5</v>
      </c>
      <c r="C72" t="s">
        <v>11</v>
      </c>
      <c r="D72">
        <v>3.58</v>
      </c>
      <c r="E72">
        <v>3.89</v>
      </c>
      <c r="F72">
        <v>3.92</v>
      </c>
      <c r="G72">
        <v>3.96</v>
      </c>
    </row>
    <row r="73" spans="1:9" x14ac:dyDescent="0.25">
      <c r="A73" s="1">
        <v>42509</v>
      </c>
      <c r="B73">
        <f t="shared" si="1"/>
        <v>5</v>
      </c>
      <c r="C73" t="s">
        <v>11</v>
      </c>
      <c r="D73">
        <v>3.54</v>
      </c>
      <c r="E73">
        <v>3.9</v>
      </c>
      <c r="F73">
        <v>3.9249999999999998</v>
      </c>
      <c r="G73">
        <v>3.9725000000000001</v>
      </c>
    </row>
    <row r="74" spans="1:9" x14ac:dyDescent="0.25">
      <c r="A74" s="1">
        <v>42516</v>
      </c>
      <c r="B74">
        <f t="shared" si="1"/>
        <v>5</v>
      </c>
      <c r="C74" t="s">
        <v>11</v>
      </c>
      <c r="D74">
        <v>3.78</v>
      </c>
      <c r="E74">
        <v>4.0824999999999996</v>
      </c>
      <c r="F74">
        <v>4.1050000000000004</v>
      </c>
      <c r="G74">
        <v>4.0975000000000001</v>
      </c>
    </row>
    <row r="75" spans="1:9" x14ac:dyDescent="0.25">
      <c r="A75" s="1">
        <v>42523</v>
      </c>
      <c r="B75">
        <f t="shared" si="1"/>
        <v>6</v>
      </c>
      <c r="C75" t="s">
        <v>11</v>
      </c>
      <c r="D75">
        <v>3.68</v>
      </c>
      <c r="E75">
        <v>4.1524999999999999</v>
      </c>
      <c r="F75">
        <v>4.1574999999999998</v>
      </c>
      <c r="G75">
        <v>4.1675000000000004</v>
      </c>
    </row>
    <row r="76" spans="1:9" x14ac:dyDescent="0.25">
      <c r="A76" s="1">
        <v>42530</v>
      </c>
      <c r="B76">
        <f t="shared" si="1"/>
        <v>6</v>
      </c>
      <c r="C76" t="s">
        <v>11</v>
      </c>
      <c r="D76">
        <v>3.71</v>
      </c>
      <c r="E76">
        <v>4.2649999999999997</v>
      </c>
      <c r="F76">
        <v>4.3049999999999997</v>
      </c>
      <c r="G76">
        <v>4.335</v>
      </c>
    </row>
    <row r="77" spans="1:9" x14ac:dyDescent="0.25">
      <c r="A77" s="1">
        <v>42537</v>
      </c>
      <c r="B77">
        <f t="shared" si="1"/>
        <v>6</v>
      </c>
      <c r="C77" t="s">
        <v>11</v>
      </c>
      <c r="D77">
        <v>3.6</v>
      </c>
      <c r="E77">
        <v>4.2525000000000004</v>
      </c>
      <c r="F77">
        <v>4.3049999999999997</v>
      </c>
      <c r="G77">
        <v>4.3574999999999999</v>
      </c>
    </row>
    <row r="78" spans="1:9" x14ac:dyDescent="0.25">
      <c r="A78" s="1">
        <v>42544</v>
      </c>
      <c r="B78">
        <f t="shared" si="1"/>
        <v>6</v>
      </c>
      <c r="C78" t="s">
        <v>11</v>
      </c>
      <c r="D78">
        <v>3.28</v>
      </c>
      <c r="E78">
        <v>3.8725000000000001</v>
      </c>
      <c r="F78">
        <v>3.9249999999999998</v>
      </c>
      <c r="G78">
        <v>3.9775</v>
      </c>
    </row>
    <row r="79" spans="1:9" x14ac:dyDescent="0.25">
      <c r="A79" s="1">
        <v>42551</v>
      </c>
      <c r="B79">
        <f t="shared" si="1"/>
        <v>6</v>
      </c>
      <c r="C79" t="s">
        <v>11</v>
      </c>
      <c r="D79">
        <v>2.97</v>
      </c>
      <c r="E79">
        <v>3.5874999999999999</v>
      </c>
      <c r="F79">
        <v>3.6549999999999998</v>
      </c>
      <c r="G79">
        <v>3.7124999999999999</v>
      </c>
      <c r="I79">
        <v>26</v>
      </c>
    </row>
    <row r="80" spans="1:9" x14ac:dyDescent="0.25">
      <c r="A80" s="1">
        <v>42740</v>
      </c>
      <c r="B80">
        <f t="shared" si="1"/>
        <v>1</v>
      </c>
      <c r="C80" t="s">
        <v>11</v>
      </c>
      <c r="D80">
        <v>3.56</v>
      </c>
      <c r="E80">
        <v>3.7425000000000002</v>
      </c>
      <c r="F80">
        <v>3.8075000000000001</v>
      </c>
      <c r="G80">
        <v>3.8849999999999998</v>
      </c>
    </row>
    <row r="81" spans="1:7" x14ac:dyDescent="0.25">
      <c r="A81" s="1">
        <v>42747</v>
      </c>
      <c r="B81">
        <f t="shared" si="1"/>
        <v>1</v>
      </c>
      <c r="C81" t="s">
        <v>11</v>
      </c>
      <c r="D81">
        <v>3.58</v>
      </c>
      <c r="E81">
        <v>3.7174999999999998</v>
      </c>
      <c r="F81">
        <v>3.7875000000000001</v>
      </c>
      <c r="G81">
        <v>3.86</v>
      </c>
    </row>
    <row r="82" spans="1:7" x14ac:dyDescent="0.25">
      <c r="A82" s="1">
        <v>42754</v>
      </c>
      <c r="B82">
        <f t="shared" si="1"/>
        <v>1</v>
      </c>
      <c r="C82" t="s">
        <v>11</v>
      </c>
      <c r="D82">
        <v>3.74</v>
      </c>
      <c r="E82">
        <v>3.8</v>
      </c>
      <c r="F82">
        <v>3.8650000000000002</v>
      </c>
      <c r="G82">
        <v>3.9350000000000001</v>
      </c>
    </row>
    <row r="83" spans="1:7" x14ac:dyDescent="0.25">
      <c r="A83" s="1">
        <v>42761</v>
      </c>
      <c r="B83">
        <f t="shared" si="1"/>
        <v>1</v>
      </c>
      <c r="C83" t="s">
        <v>11</v>
      </c>
      <c r="D83">
        <v>3.77</v>
      </c>
      <c r="E83">
        <v>3.78</v>
      </c>
      <c r="F83">
        <v>3.8424999999999998</v>
      </c>
      <c r="G83">
        <v>3.9075000000000002</v>
      </c>
    </row>
    <row r="84" spans="1:7" x14ac:dyDescent="0.25">
      <c r="A84" s="1">
        <v>42768</v>
      </c>
      <c r="B84">
        <f t="shared" si="1"/>
        <v>2</v>
      </c>
      <c r="C84" t="s">
        <v>11</v>
      </c>
      <c r="D84">
        <v>3.61</v>
      </c>
      <c r="E84">
        <v>3.82</v>
      </c>
      <c r="F84">
        <v>3.8824999999999998</v>
      </c>
      <c r="G84">
        <v>3.9449999999999998</v>
      </c>
    </row>
    <row r="85" spans="1:7" x14ac:dyDescent="0.25">
      <c r="A85" s="1">
        <v>42775</v>
      </c>
      <c r="B85">
        <f t="shared" si="1"/>
        <v>2</v>
      </c>
      <c r="C85" t="s">
        <v>11</v>
      </c>
      <c r="D85">
        <v>3.64</v>
      </c>
      <c r="E85">
        <v>3.84</v>
      </c>
      <c r="F85">
        <v>3.8975</v>
      </c>
      <c r="G85">
        <v>3.9575</v>
      </c>
    </row>
    <row r="86" spans="1:7" x14ac:dyDescent="0.25">
      <c r="A86" s="1">
        <v>42782</v>
      </c>
      <c r="B86">
        <f t="shared" si="1"/>
        <v>2</v>
      </c>
      <c r="C86" t="s">
        <v>11</v>
      </c>
      <c r="D86">
        <v>3.46</v>
      </c>
      <c r="E86">
        <v>3.8774999999999999</v>
      </c>
      <c r="F86">
        <v>3.9325000000000001</v>
      </c>
      <c r="G86">
        <v>3.99</v>
      </c>
    </row>
    <row r="87" spans="1:7" x14ac:dyDescent="0.25">
      <c r="A87" s="1">
        <v>42789</v>
      </c>
      <c r="B87">
        <f t="shared" si="1"/>
        <v>2</v>
      </c>
      <c r="C87" t="s">
        <v>11</v>
      </c>
      <c r="D87">
        <v>3.39</v>
      </c>
      <c r="E87">
        <v>3.7974999999999999</v>
      </c>
      <c r="F87">
        <v>3.8574999999999999</v>
      </c>
      <c r="G87">
        <v>3.9175</v>
      </c>
    </row>
    <row r="88" spans="1:7" x14ac:dyDescent="0.25">
      <c r="A88" s="1">
        <v>42796</v>
      </c>
      <c r="B88">
        <f t="shared" si="1"/>
        <v>3</v>
      </c>
      <c r="C88" t="s">
        <v>11</v>
      </c>
      <c r="D88">
        <v>3.38</v>
      </c>
      <c r="E88">
        <v>3.8624999999999998</v>
      </c>
      <c r="F88">
        <v>3.9224999999999999</v>
      </c>
      <c r="G88">
        <v>3.9849999999999999</v>
      </c>
    </row>
    <row r="89" spans="1:7" x14ac:dyDescent="0.25">
      <c r="A89" s="1">
        <v>42803</v>
      </c>
      <c r="B89">
        <f t="shared" si="1"/>
        <v>3</v>
      </c>
      <c r="C89" t="s">
        <v>11</v>
      </c>
      <c r="D89">
        <v>3.29</v>
      </c>
      <c r="E89">
        <v>3.7450000000000001</v>
      </c>
      <c r="F89">
        <v>3.8125</v>
      </c>
      <c r="G89">
        <v>3.8824999999999998</v>
      </c>
    </row>
    <row r="90" spans="1:7" x14ac:dyDescent="0.25">
      <c r="A90" s="1">
        <v>42810</v>
      </c>
      <c r="B90">
        <f t="shared" si="1"/>
        <v>3</v>
      </c>
      <c r="C90" t="s">
        <v>11</v>
      </c>
      <c r="D90">
        <v>3.29</v>
      </c>
      <c r="E90">
        <v>3.7349999999999999</v>
      </c>
      <c r="F90">
        <v>3.8</v>
      </c>
      <c r="G90">
        <v>3.875</v>
      </c>
    </row>
    <row r="91" spans="1:7" x14ac:dyDescent="0.25">
      <c r="A91" s="1">
        <v>42817</v>
      </c>
      <c r="B91">
        <f t="shared" ref="B91:B152" si="2">MONTH(A91)</f>
        <v>3</v>
      </c>
      <c r="C91" t="s">
        <v>11</v>
      </c>
      <c r="D91">
        <v>3.23</v>
      </c>
      <c r="E91">
        <v>3.645</v>
      </c>
      <c r="F91">
        <v>3.72</v>
      </c>
      <c r="G91">
        <v>3.8</v>
      </c>
    </row>
    <row r="92" spans="1:7" x14ac:dyDescent="0.25">
      <c r="A92" s="1">
        <v>42824</v>
      </c>
      <c r="B92">
        <f t="shared" si="2"/>
        <v>3</v>
      </c>
      <c r="C92" t="s">
        <v>11</v>
      </c>
      <c r="D92">
        <v>3.19</v>
      </c>
      <c r="E92">
        <v>3.65</v>
      </c>
      <c r="F92">
        <v>3.7225000000000001</v>
      </c>
      <c r="G92">
        <v>3.81</v>
      </c>
    </row>
    <row r="93" spans="1:7" x14ac:dyDescent="0.25">
      <c r="A93" s="1">
        <v>42831</v>
      </c>
      <c r="B93">
        <f t="shared" si="2"/>
        <v>4</v>
      </c>
      <c r="C93" t="s">
        <v>11</v>
      </c>
      <c r="D93">
        <v>3.2</v>
      </c>
      <c r="E93">
        <v>3.6850000000000001</v>
      </c>
      <c r="F93">
        <v>3.7625000000000002</v>
      </c>
      <c r="G93">
        <v>3.86</v>
      </c>
    </row>
    <row r="94" spans="1:7" x14ac:dyDescent="0.25">
      <c r="A94" s="1">
        <v>42838</v>
      </c>
      <c r="B94">
        <f t="shared" si="2"/>
        <v>4</v>
      </c>
      <c r="C94" t="s">
        <v>11</v>
      </c>
      <c r="D94">
        <v>3.37</v>
      </c>
      <c r="E94">
        <v>3.78</v>
      </c>
      <c r="F94">
        <v>3.8450000000000002</v>
      </c>
      <c r="G94">
        <v>3.9449999999999998</v>
      </c>
    </row>
    <row r="95" spans="1:7" x14ac:dyDescent="0.25">
      <c r="A95" s="1">
        <v>42845</v>
      </c>
      <c r="B95">
        <f t="shared" si="2"/>
        <v>4</v>
      </c>
      <c r="C95" t="s">
        <v>11</v>
      </c>
      <c r="D95">
        <v>3.4</v>
      </c>
      <c r="E95">
        <v>3.6425000000000001</v>
      </c>
      <c r="F95">
        <v>3.7174999999999998</v>
      </c>
      <c r="G95">
        <v>3.8250000000000002</v>
      </c>
    </row>
    <row r="96" spans="1:7" x14ac:dyDescent="0.25">
      <c r="A96" s="1">
        <v>42852</v>
      </c>
      <c r="B96">
        <f t="shared" si="2"/>
        <v>4</v>
      </c>
      <c r="C96" t="s">
        <v>11</v>
      </c>
      <c r="D96">
        <v>3.3</v>
      </c>
      <c r="E96">
        <v>3.6924999999999999</v>
      </c>
      <c r="F96">
        <v>3.7625000000000002</v>
      </c>
      <c r="G96">
        <v>3.8675000000000002</v>
      </c>
    </row>
    <row r="97" spans="1:9" x14ac:dyDescent="0.25">
      <c r="A97" s="1">
        <v>42859</v>
      </c>
      <c r="B97">
        <f t="shared" si="2"/>
        <v>5</v>
      </c>
      <c r="C97" t="s">
        <v>11</v>
      </c>
      <c r="D97">
        <v>3.21</v>
      </c>
      <c r="E97">
        <v>3.665</v>
      </c>
      <c r="F97">
        <v>3.74</v>
      </c>
      <c r="G97">
        <v>3.8450000000000002</v>
      </c>
    </row>
    <row r="98" spans="1:9" x14ac:dyDescent="0.25">
      <c r="A98" s="1">
        <v>42866</v>
      </c>
      <c r="B98">
        <f t="shared" si="2"/>
        <v>5</v>
      </c>
      <c r="C98" t="s">
        <v>11</v>
      </c>
      <c r="D98">
        <v>3.25</v>
      </c>
      <c r="E98">
        <v>3.6924999999999999</v>
      </c>
      <c r="F98">
        <v>3.7725</v>
      </c>
      <c r="G98">
        <v>3.8725000000000001</v>
      </c>
    </row>
    <row r="99" spans="1:9" x14ac:dyDescent="0.25">
      <c r="A99" s="1">
        <v>42873</v>
      </c>
      <c r="B99">
        <f t="shared" si="2"/>
        <v>5</v>
      </c>
      <c r="C99" t="s">
        <v>11</v>
      </c>
      <c r="D99">
        <v>3.41</v>
      </c>
      <c r="E99">
        <v>3.66</v>
      </c>
      <c r="F99">
        <v>3.7374999999999998</v>
      </c>
      <c r="G99">
        <v>3.84</v>
      </c>
    </row>
    <row r="100" spans="1:9" x14ac:dyDescent="0.25">
      <c r="A100" s="1">
        <v>42880</v>
      </c>
      <c r="B100">
        <f t="shared" si="2"/>
        <v>5</v>
      </c>
      <c r="C100" t="s">
        <v>11</v>
      </c>
      <c r="D100">
        <v>3.41</v>
      </c>
      <c r="E100">
        <v>3.6924999999999999</v>
      </c>
      <c r="F100">
        <v>3.77</v>
      </c>
      <c r="G100">
        <v>3.875</v>
      </c>
    </row>
    <row r="101" spans="1:9" x14ac:dyDescent="0.25">
      <c r="A101" s="1">
        <v>42887</v>
      </c>
      <c r="B101">
        <f t="shared" si="2"/>
        <v>6</v>
      </c>
      <c r="C101" t="s">
        <v>11</v>
      </c>
      <c r="D101">
        <v>3.04</v>
      </c>
      <c r="E101">
        <v>3.7050000000000001</v>
      </c>
      <c r="F101">
        <v>3.7850000000000001</v>
      </c>
      <c r="G101">
        <v>3.8925000000000001</v>
      </c>
    </row>
    <row r="102" spans="1:9" x14ac:dyDescent="0.25">
      <c r="A102" s="1">
        <v>42894</v>
      </c>
      <c r="B102">
        <f t="shared" si="2"/>
        <v>6</v>
      </c>
      <c r="C102" t="s">
        <v>11</v>
      </c>
      <c r="D102">
        <v>3.33</v>
      </c>
      <c r="E102">
        <v>3.8574999999999999</v>
      </c>
      <c r="F102">
        <v>3.9350000000000001</v>
      </c>
      <c r="G102">
        <v>4.0374999999999996</v>
      </c>
    </row>
    <row r="103" spans="1:9" x14ac:dyDescent="0.25">
      <c r="A103" s="1">
        <v>42901</v>
      </c>
      <c r="B103">
        <f t="shared" si="2"/>
        <v>6</v>
      </c>
      <c r="C103" t="s">
        <v>11</v>
      </c>
      <c r="D103">
        <v>3.39</v>
      </c>
      <c r="E103">
        <v>3.7949999999999999</v>
      </c>
      <c r="F103">
        <v>3.875</v>
      </c>
      <c r="G103">
        <v>3.9775</v>
      </c>
    </row>
    <row r="104" spans="1:9" x14ac:dyDescent="0.25">
      <c r="A104" s="1">
        <v>42908</v>
      </c>
      <c r="B104">
        <f t="shared" si="2"/>
        <v>6</v>
      </c>
      <c r="C104" t="s">
        <v>11</v>
      </c>
      <c r="D104">
        <v>3</v>
      </c>
      <c r="E104">
        <v>3.6274999999999999</v>
      </c>
      <c r="F104">
        <v>3.7075</v>
      </c>
      <c r="G104">
        <v>3.8075000000000001</v>
      </c>
      <c r="I104">
        <v>25</v>
      </c>
    </row>
    <row r="105" spans="1:9" x14ac:dyDescent="0.25">
      <c r="A105" s="1">
        <v>42915</v>
      </c>
      <c r="B105">
        <f t="shared" si="2"/>
        <v>6</v>
      </c>
      <c r="C105" t="s">
        <v>11</v>
      </c>
      <c r="D105">
        <v>3.2</v>
      </c>
      <c r="E105">
        <v>3.5975000000000001</v>
      </c>
      <c r="F105">
        <v>3.6949999999999998</v>
      </c>
      <c r="G105">
        <v>3.8</v>
      </c>
    </row>
    <row r="106" spans="1:9" x14ac:dyDescent="0.25">
      <c r="A106" s="1">
        <v>43104</v>
      </c>
      <c r="B106">
        <f t="shared" si="2"/>
        <v>1</v>
      </c>
      <c r="C106" t="s">
        <v>11</v>
      </c>
      <c r="D106">
        <v>3.41</v>
      </c>
      <c r="E106">
        <v>3.6775000000000002</v>
      </c>
      <c r="F106">
        <v>3.7524999999999999</v>
      </c>
      <c r="G106">
        <v>3.8450000000000002</v>
      </c>
    </row>
    <row r="107" spans="1:9" x14ac:dyDescent="0.25">
      <c r="A107" s="1">
        <v>43111</v>
      </c>
      <c r="B107">
        <f t="shared" si="2"/>
        <v>1</v>
      </c>
      <c r="C107" t="s">
        <v>11</v>
      </c>
      <c r="D107">
        <v>3.36</v>
      </c>
      <c r="E107">
        <v>3.65</v>
      </c>
      <c r="F107">
        <v>3.73</v>
      </c>
      <c r="G107">
        <v>3.8275000000000001</v>
      </c>
    </row>
    <row r="108" spans="1:9" x14ac:dyDescent="0.25">
      <c r="A108" s="1">
        <v>43118</v>
      </c>
      <c r="B108">
        <f t="shared" si="2"/>
        <v>1</v>
      </c>
      <c r="C108" t="s">
        <v>11</v>
      </c>
      <c r="D108">
        <v>3.28</v>
      </c>
      <c r="E108">
        <v>3.6775000000000002</v>
      </c>
      <c r="F108">
        <v>3.7524999999999999</v>
      </c>
      <c r="G108">
        <v>3.85</v>
      </c>
    </row>
    <row r="109" spans="1:9" x14ac:dyDescent="0.25">
      <c r="A109" s="1">
        <v>43125</v>
      </c>
      <c r="B109">
        <f t="shared" si="2"/>
        <v>1</v>
      </c>
      <c r="C109" t="s">
        <v>11</v>
      </c>
      <c r="D109">
        <v>3.31</v>
      </c>
      <c r="E109">
        <v>3.7174999999999998</v>
      </c>
      <c r="F109">
        <v>3.7925</v>
      </c>
      <c r="G109">
        <v>3.8849999999999998</v>
      </c>
    </row>
    <row r="110" spans="1:9" x14ac:dyDescent="0.25">
      <c r="A110" s="1">
        <v>43132</v>
      </c>
      <c r="B110">
        <f t="shared" si="2"/>
        <v>2</v>
      </c>
      <c r="C110" t="s">
        <v>11</v>
      </c>
      <c r="D110">
        <v>3.3</v>
      </c>
      <c r="E110">
        <v>3.7774999999999999</v>
      </c>
      <c r="F110">
        <v>3.85</v>
      </c>
      <c r="G110">
        <v>3.9325000000000001</v>
      </c>
    </row>
    <row r="111" spans="1:9" x14ac:dyDescent="0.25">
      <c r="A111" s="1">
        <v>43139</v>
      </c>
      <c r="B111">
        <f t="shared" si="2"/>
        <v>2</v>
      </c>
      <c r="C111" t="s">
        <v>11</v>
      </c>
      <c r="D111">
        <v>3.24</v>
      </c>
      <c r="E111">
        <v>3.81</v>
      </c>
      <c r="F111">
        <v>3.8725000000000001</v>
      </c>
      <c r="G111">
        <v>3.95</v>
      </c>
    </row>
    <row r="112" spans="1:9" x14ac:dyDescent="0.25">
      <c r="A112" s="1">
        <v>43146</v>
      </c>
      <c r="B112">
        <f t="shared" si="2"/>
        <v>2</v>
      </c>
      <c r="C112" t="s">
        <v>11</v>
      </c>
      <c r="D112">
        <v>3.54</v>
      </c>
      <c r="E112">
        <v>3.83</v>
      </c>
      <c r="F112">
        <v>3.8975</v>
      </c>
      <c r="G112">
        <v>3.9750000000000001</v>
      </c>
    </row>
    <row r="113" spans="1:7" x14ac:dyDescent="0.25">
      <c r="A113" s="1">
        <v>43153</v>
      </c>
      <c r="B113">
        <f t="shared" si="2"/>
        <v>2</v>
      </c>
      <c r="C113" t="s">
        <v>11</v>
      </c>
      <c r="D113">
        <v>3.48</v>
      </c>
      <c r="E113">
        <v>3.8250000000000002</v>
      </c>
      <c r="F113">
        <v>3.895</v>
      </c>
      <c r="G113">
        <v>3.9725000000000001</v>
      </c>
    </row>
    <row r="114" spans="1:7" x14ac:dyDescent="0.25">
      <c r="A114" s="1">
        <v>43160</v>
      </c>
      <c r="B114">
        <f t="shared" si="2"/>
        <v>3</v>
      </c>
      <c r="C114" t="s">
        <v>11</v>
      </c>
      <c r="D114">
        <v>3.36</v>
      </c>
      <c r="E114">
        <v>3.9350000000000001</v>
      </c>
      <c r="F114">
        <v>3.9874999999999998</v>
      </c>
      <c r="G114">
        <v>4.0475000000000003</v>
      </c>
    </row>
    <row r="115" spans="1:7" x14ac:dyDescent="0.25">
      <c r="A115" s="1">
        <v>43167</v>
      </c>
      <c r="B115">
        <f t="shared" si="2"/>
        <v>3</v>
      </c>
      <c r="C115" t="s">
        <v>11</v>
      </c>
      <c r="D115">
        <v>3.4</v>
      </c>
      <c r="E115">
        <v>4.0049999999999999</v>
      </c>
      <c r="F115">
        <v>4.05</v>
      </c>
      <c r="G115">
        <v>4.1025</v>
      </c>
    </row>
    <row r="116" spans="1:7" x14ac:dyDescent="0.25">
      <c r="A116" s="1">
        <v>43174</v>
      </c>
      <c r="B116">
        <f t="shared" si="2"/>
        <v>3</v>
      </c>
      <c r="C116" t="s">
        <v>11</v>
      </c>
      <c r="D116">
        <v>3.46</v>
      </c>
      <c r="E116">
        <v>3.9449999999999998</v>
      </c>
      <c r="F116">
        <v>4</v>
      </c>
      <c r="G116">
        <v>4.0625</v>
      </c>
    </row>
    <row r="117" spans="1:7" x14ac:dyDescent="0.25">
      <c r="A117" s="1">
        <v>43181</v>
      </c>
      <c r="B117">
        <f t="shared" si="2"/>
        <v>3</v>
      </c>
      <c r="C117" t="s">
        <v>11</v>
      </c>
      <c r="D117">
        <v>3.35</v>
      </c>
      <c r="E117">
        <v>3.8424999999999998</v>
      </c>
      <c r="F117">
        <v>3.9049999999999998</v>
      </c>
      <c r="G117">
        <v>3.98</v>
      </c>
    </row>
    <row r="118" spans="1:7" x14ac:dyDescent="0.25">
      <c r="A118" s="1">
        <v>43188</v>
      </c>
      <c r="B118">
        <f t="shared" si="2"/>
        <v>3</v>
      </c>
      <c r="C118" t="s">
        <v>11</v>
      </c>
      <c r="D118">
        <v>3.49</v>
      </c>
      <c r="E118">
        <v>3.9624999999999999</v>
      </c>
      <c r="F118">
        <v>4.0324999999999998</v>
      </c>
      <c r="G118">
        <v>4.1150000000000002</v>
      </c>
    </row>
    <row r="119" spans="1:7" x14ac:dyDescent="0.25">
      <c r="A119" s="1">
        <v>43195</v>
      </c>
      <c r="B119">
        <f t="shared" si="2"/>
        <v>4</v>
      </c>
      <c r="C119" t="s">
        <v>11</v>
      </c>
      <c r="D119">
        <v>3.5</v>
      </c>
      <c r="E119">
        <v>3.9824999999999999</v>
      </c>
      <c r="F119">
        <v>4.0475000000000003</v>
      </c>
      <c r="G119">
        <v>4.1325000000000003</v>
      </c>
    </row>
    <row r="120" spans="1:7" x14ac:dyDescent="0.25">
      <c r="A120" s="1">
        <v>43202</v>
      </c>
      <c r="B120">
        <f t="shared" si="2"/>
        <v>4</v>
      </c>
      <c r="C120" t="s">
        <v>11</v>
      </c>
      <c r="D120">
        <v>3.66</v>
      </c>
      <c r="E120">
        <v>3.9725000000000001</v>
      </c>
      <c r="F120">
        <v>4.0425000000000004</v>
      </c>
      <c r="G120">
        <v>4.1349999999999998</v>
      </c>
    </row>
    <row r="121" spans="1:7" x14ac:dyDescent="0.25">
      <c r="A121" s="1">
        <v>43209</v>
      </c>
      <c r="B121">
        <f t="shared" si="2"/>
        <v>4</v>
      </c>
      <c r="C121" t="s">
        <v>11</v>
      </c>
      <c r="D121">
        <v>3.4</v>
      </c>
      <c r="E121">
        <v>3.91</v>
      </c>
      <c r="F121">
        <v>3.9849999999999999</v>
      </c>
      <c r="G121">
        <v>4.08</v>
      </c>
    </row>
    <row r="122" spans="1:7" x14ac:dyDescent="0.25">
      <c r="A122" s="1">
        <v>43216</v>
      </c>
      <c r="B122">
        <f t="shared" si="2"/>
        <v>4</v>
      </c>
      <c r="C122" t="s">
        <v>11</v>
      </c>
      <c r="D122">
        <v>3.52</v>
      </c>
      <c r="E122">
        <v>3.9525000000000001</v>
      </c>
      <c r="F122">
        <v>4.0225</v>
      </c>
      <c r="G122">
        <v>4.1124999999999998</v>
      </c>
    </row>
    <row r="123" spans="1:7" x14ac:dyDescent="0.25">
      <c r="A123" s="1">
        <v>43223</v>
      </c>
      <c r="B123">
        <f t="shared" si="2"/>
        <v>5</v>
      </c>
      <c r="C123" t="s">
        <v>11</v>
      </c>
      <c r="D123">
        <v>3.72</v>
      </c>
      <c r="E123">
        <v>4.08</v>
      </c>
      <c r="F123">
        <v>4.1550000000000002</v>
      </c>
      <c r="G123">
        <v>4.2225000000000001</v>
      </c>
    </row>
    <row r="124" spans="1:7" x14ac:dyDescent="0.25">
      <c r="A124" s="1">
        <v>43230</v>
      </c>
      <c r="B124">
        <f t="shared" si="2"/>
        <v>5</v>
      </c>
      <c r="C124" t="s">
        <v>11</v>
      </c>
      <c r="D124">
        <v>3.73</v>
      </c>
      <c r="E124">
        <v>4.0199999999999996</v>
      </c>
      <c r="F124">
        <v>4.1025</v>
      </c>
      <c r="G124">
        <v>4.1950000000000003</v>
      </c>
    </row>
    <row r="125" spans="1:7" x14ac:dyDescent="0.25">
      <c r="A125" s="1">
        <v>43237</v>
      </c>
      <c r="B125">
        <f t="shared" si="2"/>
        <v>5</v>
      </c>
      <c r="C125" t="s">
        <v>11</v>
      </c>
      <c r="D125">
        <v>3.64</v>
      </c>
      <c r="E125">
        <v>3.9525000000000001</v>
      </c>
      <c r="F125">
        <v>4.0350000000000001</v>
      </c>
      <c r="G125">
        <v>4.13</v>
      </c>
    </row>
    <row r="126" spans="1:7" x14ac:dyDescent="0.25">
      <c r="A126" s="1">
        <v>43244</v>
      </c>
      <c r="B126">
        <f t="shared" si="2"/>
        <v>5</v>
      </c>
      <c r="C126" t="s">
        <v>11</v>
      </c>
      <c r="D126">
        <v>4.01</v>
      </c>
      <c r="E126">
        <v>4.0425000000000004</v>
      </c>
      <c r="F126">
        <v>4.13</v>
      </c>
      <c r="G126">
        <v>4.2249999999999996</v>
      </c>
    </row>
    <row r="127" spans="1:7" x14ac:dyDescent="0.25">
      <c r="A127" s="1">
        <v>43251</v>
      </c>
      <c r="B127">
        <f t="shared" si="2"/>
        <v>5</v>
      </c>
      <c r="C127" t="s">
        <v>11</v>
      </c>
      <c r="D127">
        <v>3.98</v>
      </c>
      <c r="E127">
        <v>3.94</v>
      </c>
      <c r="F127">
        <v>4.0324999999999998</v>
      </c>
      <c r="G127">
        <v>4.1375000000000002</v>
      </c>
    </row>
    <row r="128" spans="1:7" x14ac:dyDescent="0.25">
      <c r="A128" s="1">
        <v>43258</v>
      </c>
      <c r="B128">
        <f t="shared" si="2"/>
        <v>6</v>
      </c>
      <c r="C128" t="s">
        <v>11</v>
      </c>
      <c r="D128">
        <v>4.0999999999999996</v>
      </c>
      <c r="E128">
        <v>3.7625000000000002</v>
      </c>
      <c r="F128">
        <v>3.8525</v>
      </c>
      <c r="G128">
        <v>3.9674999999999998</v>
      </c>
    </row>
    <row r="129" spans="1:9" x14ac:dyDescent="0.25">
      <c r="A129" s="1">
        <v>43272</v>
      </c>
      <c r="B129">
        <f t="shared" si="2"/>
        <v>6</v>
      </c>
      <c r="C129" t="s">
        <v>11</v>
      </c>
      <c r="D129">
        <v>3.81</v>
      </c>
      <c r="E129">
        <v>3.57</v>
      </c>
      <c r="F129">
        <v>3.665</v>
      </c>
      <c r="G129">
        <v>3.7825000000000002</v>
      </c>
    </row>
    <row r="130" spans="1:9" x14ac:dyDescent="0.25">
      <c r="A130" s="1">
        <v>43279</v>
      </c>
      <c r="B130">
        <f t="shared" si="2"/>
        <v>6</v>
      </c>
      <c r="C130" t="s">
        <v>11</v>
      </c>
      <c r="D130">
        <v>3.67</v>
      </c>
      <c r="E130">
        <v>3.45</v>
      </c>
      <c r="F130">
        <v>3.5425</v>
      </c>
      <c r="G130">
        <v>3.66</v>
      </c>
      <c r="I130">
        <v>26</v>
      </c>
    </row>
    <row r="131" spans="1:9" x14ac:dyDescent="0.25">
      <c r="A131" s="1">
        <v>43468</v>
      </c>
      <c r="B131">
        <f t="shared" si="2"/>
        <v>1</v>
      </c>
      <c r="C131" t="s">
        <v>11</v>
      </c>
      <c r="D131">
        <v>3.94</v>
      </c>
      <c r="E131">
        <v>3.9474999999999998</v>
      </c>
      <c r="F131">
        <v>3.97</v>
      </c>
      <c r="G131">
        <v>4.01</v>
      </c>
    </row>
    <row r="132" spans="1:9" x14ac:dyDescent="0.25">
      <c r="A132" s="1">
        <v>43475</v>
      </c>
      <c r="B132">
        <f t="shared" si="2"/>
        <v>1</v>
      </c>
      <c r="C132" t="s">
        <v>11</v>
      </c>
      <c r="D132">
        <v>3.9</v>
      </c>
      <c r="E132">
        <v>3.9224999999999999</v>
      </c>
      <c r="F132">
        <v>3.95</v>
      </c>
      <c r="G132">
        <v>3.99</v>
      </c>
    </row>
    <row r="133" spans="1:9" x14ac:dyDescent="0.25">
      <c r="A133" s="1">
        <v>43482</v>
      </c>
      <c r="B133">
        <f t="shared" si="2"/>
        <v>1</v>
      </c>
      <c r="C133" t="s">
        <v>11</v>
      </c>
      <c r="D133">
        <v>3.94</v>
      </c>
      <c r="E133">
        <v>3.9550000000000001</v>
      </c>
      <c r="F133">
        <v>3.9849999999999999</v>
      </c>
      <c r="G133">
        <v>4.0324999999999998</v>
      </c>
    </row>
    <row r="134" spans="1:9" x14ac:dyDescent="0.25">
      <c r="A134" s="1">
        <v>43489</v>
      </c>
      <c r="B134">
        <f t="shared" si="2"/>
        <v>1</v>
      </c>
      <c r="C134" t="s">
        <v>11</v>
      </c>
      <c r="D134">
        <v>4.26</v>
      </c>
      <c r="E134">
        <v>3.9350000000000001</v>
      </c>
      <c r="F134">
        <v>3.9649999999999999</v>
      </c>
      <c r="G134">
        <v>4.0075000000000003</v>
      </c>
    </row>
    <row r="135" spans="1:9" x14ac:dyDescent="0.25">
      <c r="A135" s="1">
        <v>43496</v>
      </c>
      <c r="B135">
        <f t="shared" si="2"/>
        <v>1</v>
      </c>
      <c r="C135" t="s">
        <v>11</v>
      </c>
      <c r="D135">
        <v>3.92</v>
      </c>
      <c r="E135">
        <v>3.9275000000000002</v>
      </c>
      <c r="F135">
        <v>3.9550000000000001</v>
      </c>
      <c r="G135">
        <v>4</v>
      </c>
    </row>
    <row r="136" spans="1:9" x14ac:dyDescent="0.25">
      <c r="A136" s="1">
        <v>43503</v>
      </c>
      <c r="B136">
        <f t="shared" si="2"/>
        <v>2</v>
      </c>
      <c r="C136" t="s">
        <v>11</v>
      </c>
      <c r="D136">
        <v>4.05</v>
      </c>
      <c r="E136">
        <v>3.9224999999999999</v>
      </c>
      <c r="F136">
        <v>3.9525000000000001</v>
      </c>
      <c r="G136">
        <v>4.0025000000000004</v>
      </c>
    </row>
    <row r="137" spans="1:9" x14ac:dyDescent="0.25">
      <c r="A137" s="1">
        <v>43510</v>
      </c>
      <c r="B137">
        <f t="shared" si="2"/>
        <v>2</v>
      </c>
      <c r="C137" t="s">
        <v>11</v>
      </c>
      <c r="D137">
        <v>4.04</v>
      </c>
      <c r="E137">
        <v>3.9075000000000002</v>
      </c>
      <c r="F137">
        <v>3.94</v>
      </c>
      <c r="G137">
        <v>3.9925000000000002</v>
      </c>
    </row>
    <row r="138" spans="1:9" x14ac:dyDescent="0.25">
      <c r="A138" s="1">
        <v>43517</v>
      </c>
      <c r="B138">
        <f t="shared" si="2"/>
        <v>2</v>
      </c>
      <c r="C138" t="s">
        <v>11</v>
      </c>
      <c r="D138">
        <v>4.03</v>
      </c>
      <c r="E138">
        <v>3.9224999999999999</v>
      </c>
      <c r="F138">
        <v>3.9624999999999999</v>
      </c>
      <c r="G138">
        <v>4.0175000000000001</v>
      </c>
    </row>
    <row r="139" spans="1:9" x14ac:dyDescent="0.25">
      <c r="A139" s="1">
        <v>43524</v>
      </c>
      <c r="B139">
        <f t="shared" si="2"/>
        <v>2</v>
      </c>
      <c r="C139" t="s">
        <v>11</v>
      </c>
      <c r="D139">
        <v>3.91</v>
      </c>
      <c r="E139">
        <v>3.7949999999999999</v>
      </c>
      <c r="F139">
        <v>3.8525</v>
      </c>
      <c r="G139">
        <v>3.92</v>
      </c>
    </row>
    <row r="140" spans="1:9" x14ac:dyDescent="0.25">
      <c r="A140" s="1">
        <v>43531</v>
      </c>
      <c r="B140">
        <f t="shared" si="2"/>
        <v>3</v>
      </c>
      <c r="C140" t="s">
        <v>11</v>
      </c>
      <c r="D140">
        <v>3.9</v>
      </c>
      <c r="E140">
        <v>3.7425000000000002</v>
      </c>
      <c r="F140">
        <v>3.81</v>
      </c>
      <c r="G140">
        <v>3.89</v>
      </c>
    </row>
    <row r="141" spans="1:9" x14ac:dyDescent="0.25">
      <c r="A141" s="1">
        <v>43538</v>
      </c>
      <c r="B141">
        <f t="shared" si="2"/>
        <v>3</v>
      </c>
      <c r="C141" t="s">
        <v>11</v>
      </c>
      <c r="D141">
        <v>3.96</v>
      </c>
      <c r="E141">
        <v>3.7949999999999999</v>
      </c>
      <c r="F141">
        <v>3.8624999999999998</v>
      </c>
      <c r="G141">
        <v>3.94</v>
      </c>
    </row>
    <row r="142" spans="1:9" x14ac:dyDescent="0.25">
      <c r="A142" s="1">
        <v>43545</v>
      </c>
      <c r="B142">
        <f t="shared" si="2"/>
        <v>3</v>
      </c>
      <c r="C142" t="s">
        <v>11</v>
      </c>
      <c r="D142">
        <v>4.09</v>
      </c>
      <c r="E142">
        <v>3.855</v>
      </c>
      <c r="F142">
        <v>3.9175</v>
      </c>
      <c r="G142">
        <v>3.9874999999999998</v>
      </c>
    </row>
    <row r="143" spans="1:9" x14ac:dyDescent="0.25">
      <c r="A143" s="1">
        <v>43552</v>
      </c>
      <c r="B143">
        <f t="shared" si="2"/>
        <v>3</v>
      </c>
      <c r="C143" t="s">
        <v>11</v>
      </c>
      <c r="D143">
        <v>4.07</v>
      </c>
      <c r="E143">
        <v>3.8374999999999999</v>
      </c>
      <c r="F143">
        <v>3.91</v>
      </c>
      <c r="G143">
        <v>3.9824999999999999</v>
      </c>
    </row>
    <row r="144" spans="1:9" x14ac:dyDescent="0.25">
      <c r="A144" s="1">
        <v>43559</v>
      </c>
      <c r="B144">
        <f t="shared" si="2"/>
        <v>4</v>
      </c>
      <c r="C144" t="s">
        <v>11</v>
      </c>
      <c r="D144">
        <v>4.08</v>
      </c>
      <c r="E144">
        <v>3.7425000000000002</v>
      </c>
      <c r="F144">
        <v>3.8250000000000002</v>
      </c>
      <c r="G144">
        <v>3.9224999999999999</v>
      </c>
    </row>
    <row r="145" spans="1:9" x14ac:dyDescent="0.25">
      <c r="A145" s="1">
        <v>43566</v>
      </c>
      <c r="B145">
        <f t="shared" si="2"/>
        <v>4</v>
      </c>
      <c r="C145" t="s">
        <v>11</v>
      </c>
      <c r="D145">
        <v>4</v>
      </c>
      <c r="E145">
        <v>3.6875</v>
      </c>
      <c r="F145">
        <v>3.7675000000000001</v>
      </c>
      <c r="G145">
        <v>3.8849999999999998</v>
      </c>
    </row>
    <row r="146" spans="1:9" x14ac:dyDescent="0.25">
      <c r="A146" s="1">
        <v>43573</v>
      </c>
      <c r="B146">
        <f t="shared" si="2"/>
        <v>4</v>
      </c>
      <c r="C146" t="s">
        <v>11</v>
      </c>
      <c r="D146">
        <v>4.1100000000000003</v>
      </c>
      <c r="E146">
        <v>3.6724999999999999</v>
      </c>
      <c r="F146">
        <v>3.75</v>
      </c>
      <c r="G146">
        <v>3.8624999999999998</v>
      </c>
    </row>
    <row r="147" spans="1:9" x14ac:dyDescent="0.25">
      <c r="A147" s="1">
        <v>43580</v>
      </c>
      <c r="B147">
        <f t="shared" si="2"/>
        <v>4</v>
      </c>
      <c r="C147" t="s">
        <v>11</v>
      </c>
      <c r="D147">
        <v>4.05</v>
      </c>
      <c r="E147">
        <v>3.5724999999999998</v>
      </c>
      <c r="F147">
        <v>3.6549999999999998</v>
      </c>
      <c r="G147">
        <v>3.7725</v>
      </c>
    </row>
    <row r="148" spans="1:9" x14ac:dyDescent="0.25">
      <c r="A148" s="1">
        <v>43587</v>
      </c>
      <c r="B148">
        <f t="shared" si="2"/>
        <v>5</v>
      </c>
      <c r="C148" t="s">
        <v>11</v>
      </c>
      <c r="D148">
        <v>4.16</v>
      </c>
      <c r="E148">
        <v>3.7050000000000001</v>
      </c>
      <c r="F148">
        <v>3.7774999999999999</v>
      </c>
      <c r="G148">
        <v>3.87</v>
      </c>
    </row>
    <row r="149" spans="1:9" x14ac:dyDescent="0.25">
      <c r="A149" s="1">
        <v>43594</v>
      </c>
      <c r="B149">
        <f t="shared" si="2"/>
        <v>5</v>
      </c>
      <c r="C149" t="s">
        <v>11</v>
      </c>
      <c r="D149">
        <v>4.2699999999999996</v>
      </c>
      <c r="E149">
        <v>3.5325000000000002</v>
      </c>
      <c r="F149">
        <v>3.62</v>
      </c>
      <c r="G149">
        <v>3.7275</v>
      </c>
    </row>
    <row r="150" spans="1:9" x14ac:dyDescent="0.25">
      <c r="A150" s="1">
        <v>43601</v>
      </c>
      <c r="B150">
        <f t="shared" si="2"/>
        <v>5</v>
      </c>
      <c r="C150" t="s">
        <v>11</v>
      </c>
      <c r="D150">
        <v>4.5199999999999996</v>
      </c>
      <c r="E150">
        <v>3.79</v>
      </c>
      <c r="F150">
        <v>3.87</v>
      </c>
      <c r="G150">
        <v>3.9649999999999999</v>
      </c>
    </row>
    <row r="151" spans="1:9" x14ac:dyDescent="0.25">
      <c r="A151" s="1">
        <v>43608</v>
      </c>
      <c r="B151">
        <f t="shared" si="2"/>
        <v>5</v>
      </c>
      <c r="C151" t="s">
        <v>11</v>
      </c>
      <c r="D151">
        <v>4.54</v>
      </c>
      <c r="E151">
        <v>3.8975</v>
      </c>
      <c r="F151">
        <v>3.9849999999999999</v>
      </c>
      <c r="G151">
        <v>4.08</v>
      </c>
    </row>
    <row r="152" spans="1:9" x14ac:dyDescent="0.25">
      <c r="A152" s="1">
        <v>43615</v>
      </c>
      <c r="B152">
        <f t="shared" si="2"/>
        <v>5</v>
      </c>
      <c r="C152" t="s">
        <v>11</v>
      </c>
      <c r="D152">
        <v>4.87</v>
      </c>
      <c r="E152">
        <v>4.3624999999999998</v>
      </c>
      <c r="F152">
        <v>4.4524999999999997</v>
      </c>
      <c r="G152">
        <v>4.5225</v>
      </c>
    </row>
    <row r="153" spans="1:9" x14ac:dyDescent="0.25">
      <c r="A153" s="1">
        <v>43622</v>
      </c>
      <c r="B153">
        <f t="shared" ref="B153:B207" si="3">MONTH(A153)</f>
        <v>6</v>
      </c>
      <c r="C153" t="s">
        <v>11</v>
      </c>
      <c r="D153">
        <v>4.28</v>
      </c>
      <c r="E153">
        <v>4.2050000000000001</v>
      </c>
      <c r="F153">
        <v>4.2949999999999999</v>
      </c>
      <c r="G153">
        <v>4.3849999999999998</v>
      </c>
    </row>
    <row r="154" spans="1:9" x14ac:dyDescent="0.25">
      <c r="A154" s="1">
        <v>43629</v>
      </c>
      <c r="B154">
        <f t="shared" si="3"/>
        <v>6</v>
      </c>
      <c r="C154" t="s">
        <v>11</v>
      </c>
      <c r="D154">
        <v>4.51</v>
      </c>
      <c r="E154">
        <v>4.42</v>
      </c>
      <c r="F154">
        <v>4.4775</v>
      </c>
      <c r="G154">
        <v>4.5575000000000001</v>
      </c>
    </row>
    <row r="155" spans="1:9" x14ac:dyDescent="0.25">
      <c r="A155" s="1">
        <v>43636</v>
      </c>
      <c r="B155">
        <f t="shared" si="3"/>
        <v>6</v>
      </c>
      <c r="C155" t="s">
        <v>11</v>
      </c>
      <c r="D155">
        <v>4.5199999999999996</v>
      </c>
      <c r="E155">
        <v>4.5</v>
      </c>
      <c r="F155">
        <v>4.5475000000000003</v>
      </c>
      <c r="G155">
        <v>4.6100000000000003</v>
      </c>
    </row>
    <row r="156" spans="1:9" x14ac:dyDescent="0.25">
      <c r="A156" s="1">
        <v>43643</v>
      </c>
      <c r="B156">
        <f t="shared" si="3"/>
        <v>6</v>
      </c>
      <c r="C156" t="s">
        <v>11</v>
      </c>
      <c r="D156">
        <v>4.42</v>
      </c>
      <c r="E156">
        <v>4.4000000000000004</v>
      </c>
      <c r="F156">
        <v>4.4574999999999996</v>
      </c>
      <c r="G156">
        <v>4.51</v>
      </c>
      <c r="I156">
        <v>26</v>
      </c>
    </row>
    <row r="157" spans="1:9" x14ac:dyDescent="0.25">
      <c r="A157" s="1">
        <v>43832</v>
      </c>
      <c r="B157">
        <f t="shared" si="3"/>
        <v>1</v>
      </c>
      <c r="C157" t="s">
        <v>11</v>
      </c>
      <c r="D157">
        <v>4.01</v>
      </c>
      <c r="E157">
        <v>4.04</v>
      </c>
      <c r="F157">
        <v>4.03</v>
      </c>
      <c r="G157">
        <v>4.0449999999999999</v>
      </c>
    </row>
    <row r="158" spans="1:9" x14ac:dyDescent="0.25">
      <c r="A158" s="1">
        <v>43839</v>
      </c>
      <c r="B158">
        <f t="shared" si="3"/>
        <v>1</v>
      </c>
      <c r="C158" t="s">
        <v>11</v>
      </c>
      <c r="D158">
        <v>3.93</v>
      </c>
      <c r="E158">
        <v>3.9674999999999998</v>
      </c>
      <c r="F158">
        <v>3.9775</v>
      </c>
      <c r="G158">
        <v>4</v>
      </c>
    </row>
    <row r="159" spans="1:9" x14ac:dyDescent="0.25">
      <c r="A159" s="1">
        <v>43846</v>
      </c>
      <c r="B159">
        <f t="shared" si="3"/>
        <v>1</v>
      </c>
      <c r="C159" t="s">
        <v>11</v>
      </c>
      <c r="D159">
        <v>3.96</v>
      </c>
      <c r="E159">
        <v>3.89</v>
      </c>
      <c r="F159">
        <v>3.9049999999999998</v>
      </c>
      <c r="G159">
        <v>3.94</v>
      </c>
    </row>
    <row r="160" spans="1:9" x14ac:dyDescent="0.25">
      <c r="A160" s="1">
        <v>43853</v>
      </c>
      <c r="B160">
        <f t="shared" si="3"/>
        <v>1</v>
      </c>
      <c r="C160" t="s">
        <v>11</v>
      </c>
      <c r="D160">
        <v>3.95</v>
      </c>
      <c r="E160">
        <v>4.0324999999999998</v>
      </c>
      <c r="F160">
        <v>4.0075000000000003</v>
      </c>
      <c r="G160">
        <v>4.0324999999999998</v>
      </c>
    </row>
    <row r="161" spans="1:7" x14ac:dyDescent="0.25">
      <c r="A161" s="1">
        <v>43860</v>
      </c>
      <c r="B161">
        <f t="shared" si="3"/>
        <v>1</v>
      </c>
      <c r="C161" t="s">
        <v>11</v>
      </c>
      <c r="D161">
        <v>3.81</v>
      </c>
      <c r="E161">
        <v>3.895</v>
      </c>
      <c r="F161">
        <v>3.8725000000000001</v>
      </c>
      <c r="G161">
        <v>3.9049999999999998</v>
      </c>
    </row>
    <row r="162" spans="1:7" x14ac:dyDescent="0.25">
      <c r="A162" s="1">
        <v>43867</v>
      </c>
      <c r="B162">
        <f t="shared" si="3"/>
        <v>2</v>
      </c>
      <c r="C162" t="s">
        <v>11</v>
      </c>
      <c r="D162">
        <v>3.95</v>
      </c>
      <c r="E162">
        <v>3.88</v>
      </c>
      <c r="F162">
        <v>3.855</v>
      </c>
      <c r="G162">
        <v>3.8975</v>
      </c>
    </row>
    <row r="163" spans="1:7" x14ac:dyDescent="0.25">
      <c r="A163" s="1">
        <v>43874</v>
      </c>
      <c r="B163">
        <f t="shared" si="3"/>
        <v>2</v>
      </c>
      <c r="C163" t="s">
        <v>11</v>
      </c>
      <c r="D163">
        <v>3.95</v>
      </c>
      <c r="E163">
        <v>3.8875000000000002</v>
      </c>
      <c r="F163">
        <v>3.875</v>
      </c>
      <c r="G163">
        <v>3.92</v>
      </c>
    </row>
    <row r="164" spans="1:7" x14ac:dyDescent="0.25">
      <c r="A164" s="1">
        <v>43881</v>
      </c>
      <c r="B164">
        <f t="shared" si="3"/>
        <v>2</v>
      </c>
      <c r="C164" t="s">
        <v>11</v>
      </c>
      <c r="D164">
        <v>3.94</v>
      </c>
      <c r="E164">
        <v>3.855</v>
      </c>
      <c r="F164">
        <v>3.84</v>
      </c>
      <c r="G164">
        <v>3.8849999999999998</v>
      </c>
    </row>
    <row r="165" spans="1:7" x14ac:dyDescent="0.25">
      <c r="A165" s="1">
        <v>43888</v>
      </c>
      <c r="B165">
        <f t="shared" si="3"/>
        <v>2</v>
      </c>
      <c r="C165" t="s">
        <v>11</v>
      </c>
      <c r="D165">
        <v>3.8</v>
      </c>
      <c r="E165">
        <v>3.7250000000000001</v>
      </c>
      <c r="F165">
        <v>3.7275</v>
      </c>
      <c r="G165">
        <v>3.7749999999999999</v>
      </c>
    </row>
    <row r="166" spans="1:7" x14ac:dyDescent="0.25">
      <c r="A166" s="1">
        <v>43895</v>
      </c>
      <c r="B166">
        <f t="shared" si="3"/>
        <v>3</v>
      </c>
      <c r="C166" t="s">
        <v>11</v>
      </c>
      <c r="D166">
        <v>4</v>
      </c>
      <c r="E166">
        <v>3.8374999999999999</v>
      </c>
      <c r="F166">
        <v>3.8</v>
      </c>
      <c r="G166">
        <v>3.8374999999999999</v>
      </c>
    </row>
    <row r="167" spans="1:7" x14ac:dyDescent="0.25">
      <c r="A167" s="1">
        <v>43902</v>
      </c>
      <c r="B167">
        <f t="shared" si="3"/>
        <v>3</v>
      </c>
      <c r="C167" t="s">
        <v>11</v>
      </c>
      <c r="D167">
        <v>3.84</v>
      </c>
      <c r="E167">
        <v>3.6875</v>
      </c>
      <c r="F167">
        <v>3.6749999999999998</v>
      </c>
      <c r="G167">
        <v>3.7174999999999998</v>
      </c>
    </row>
    <row r="168" spans="1:7" x14ac:dyDescent="0.25">
      <c r="A168" s="1">
        <v>43909</v>
      </c>
      <c r="B168">
        <f t="shared" si="3"/>
        <v>3</v>
      </c>
      <c r="C168" t="s">
        <v>11</v>
      </c>
      <c r="D168">
        <v>3.67</v>
      </c>
      <c r="E168">
        <v>3.51</v>
      </c>
      <c r="F168">
        <v>3.5575000000000001</v>
      </c>
      <c r="G168">
        <v>3.6324999999999998</v>
      </c>
    </row>
    <row r="169" spans="1:7" x14ac:dyDescent="0.25">
      <c r="A169" s="1">
        <v>43916</v>
      </c>
      <c r="B169">
        <f t="shared" si="3"/>
        <v>3</v>
      </c>
      <c r="C169" t="s">
        <v>11</v>
      </c>
      <c r="D169">
        <v>3.7</v>
      </c>
      <c r="E169">
        <v>3.5425</v>
      </c>
      <c r="F169">
        <v>3.59</v>
      </c>
      <c r="G169">
        <v>3.6724999999999999</v>
      </c>
    </row>
    <row r="170" spans="1:7" x14ac:dyDescent="0.25">
      <c r="A170" s="1">
        <v>43923</v>
      </c>
      <c r="B170">
        <f t="shared" si="3"/>
        <v>4</v>
      </c>
      <c r="C170" t="s">
        <v>11</v>
      </c>
      <c r="D170">
        <v>3.58</v>
      </c>
      <c r="E170">
        <v>3.3849999999999998</v>
      </c>
      <c r="F170">
        <v>3.42</v>
      </c>
      <c r="G170">
        <v>3.4975000000000001</v>
      </c>
    </row>
    <row r="171" spans="1:7" x14ac:dyDescent="0.25">
      <c r="A171" s="1">
        <v>43930</v>
      </c>
      <c r="B171">
        <f t="shared" si="3"/>
        <v>4</v>
      </c>
      <c r="C171" t="s">
        <v>11</v>
      </c>
      <c r="D171">
        <v>3.41</v>
      </c>
      <c r="E171">
        <v>3.3675000000000002</v>
      </c>
      <c r="F171">
        <v>3.4175</v>
      </c>
      <c r="G171">
        <v>3.5074999999999998</v>
      </c>
    </row>
    <row r="172" spans="1:7" x14ac:dyDescent="0.25">
      <c r="A172" s="1">
        <v>43937</v>
      </c>
      <c r="B172">
        <f t="shared" si="3"/>
        <v>4</v>
      </c>
      <c r="C172" t="s">
        <v>11</v>
      </c>
      <c r="D172">
        <v>3.32</v>
      </c>
      <c r="E172">
        <v>3.2625000000000002</v>
      </c>
      <c r="F172">
        <v>3.31</v>
      </c>
      <c r="G172">
        <v>3.41</v>
      </c>
    </row>
    <row r="173" spans="1:7" x14ac:dyDescent="0.25">
      <c r="A173" s="1">
        <v>43944</v>
      </c>
      <c r="B173">
        <f t="shared" si="3"/>
        <v>4</v>
      </c>
      <c r="C173" t="s">
        <v>11</v>
      </c>
      <c r="D173">
        <v>3.24</v>
      </c>
      <c r="E173">
        <v>3.26</v>
      </c>
      <c r="F173">
        <v>3.2974999999999999</v>
      </c>
      <c r="G173">
        <v>3.3875000000000002</v>
      </c>
    </row>
    <row r="174" spans="1:7" x14ac:dyDescent="0.25">
      <c r="A174" s="1">
        <v>43951</v>
      </c>
      <c r="B174">
        <f t="shared" si="3"/>
        <v>4</v>
      </c>
      <c r="C174" t="s">
        <v>11</v>
      </c>
      <c r="D174">
        <v>3.27</v>
      </c>
      <c r="E174">
        <v>3.2</v>
      </c>
      <c r="F174">
        <v>3.2650000000000001</v>
      </c>
      <c r="G174">
        <v>3.3725000000000001</v>
      </c>
    </row>
    <row r="175" spans="1:7" x14ac:dyDescent="0.25">
      <c r="A175" s="1">
        <v>43958</v>
      </c>
      <c r="B175">
        <f t="shared" si="3"/>
        <v>5</v>
      </c>
      <c r="C175" t="s">
        <v>11</v>
      </c>
      <c r="D175">
        <v>3.28</v>
      </c>
      <c r="E175">
        <v>3.18</v>
      </c>
      <c r="F175">
        <v>3.2324999999999999</v>
      </c>
      <c r="G175">
        <v>3.34</v>
      </c>
    </row>
    <row r="176" spans="1:7" x14ac:dyDescent="0.25">
      <c r="A176" s="1">
        <v>43965</v>
      </c>
      <c r="B176">
        <f t="shared" si="3"/>
        <v>5</v>
      </c>
      <c r="C176" t="s">
        <v>11</v>
      </c>
      <c r="D176">
        <v>3.21</v>
      </c>
      <c r="E176">
        <v>3.1749999999999998</v>
      </c>
      <c r="F176">
        <v>3.22</v>
      </c>
      <c r="G176">
        <v>3.3174999999999999</v>
      </c>
    </row>
    <row r="177" spans="1:7" x14ac:dyDescent="0.25">
      <c r="A177" s="1">
        <v>43972</v>
      </c>
      <c r="B177">
        <f t="shared" si="3"/>
        <v>5</v>
      </c>
      <c r="C177" t="s">
        <v>11</v>
      </c>
      <c r="D177">
        <v>3.2</v>
      </c>
      <c r="E177">
        <v>3.1775000000000002</v>
      </c>
      <c r="F177">
        <v>3.23</v>
      </c>
      <c r="G177">
        <v>3.33</v>
      </c>
    </row>
    <row r="178" spans="1:7" x14ac:dyDescent="0.25">
      <c r="A178" s="1">
        <v>43979</v>
      </c>
      <c r="B178">
        <f t="shared" si="3"/>
        <v>5</v>
      </c>
      <c r="C178" t="s">
        <v>11</v>
      </c>
      <c r="D178">
        <v>2.91</v>
      </c>
      <c r="E178">
        <v>3.2749999999999999</v>
      </c>
      <c r="F178">
        <v>3.3174999999999999</v>
      </c>
      <c r="G178">
        <v>3.4024999999999999</v>
      </c>
    </row>
    <row r="179" spans="1:7" x14ac:dyDescent="0.25">
      <c r="A179" s="1">
        <v>43986</v>
      </c>
      <c r="B179">
        <f t="shared" si="3"/>
        <v>6</v>
      </c>
      <c r="C179" t="s">
        <v>11</v>
      </c>
      <c r="D179">
        <v>3.16</v>
      </c>
      <c r="E179">
        <v>3.29</v>
      </c>
      <c r="F179">
        <v>3.3325</v>
      </c>
      <c r="G179">
        <v>3.4275000000000002</v>
      </c>
    </row>
    <row r="180" spans="1:7" x14ac:dyDescent="0.25">
      <c r="A180" s="1">
        <v>43993</v>
      </c>
      <c r="B180">
        <f t="shared" si="3"/>
        <v>6</v>
      </c>
      <c r="C180" t="s">
        <v>11</v>
      </c>
      <c r="D180">
        <v>3.16</v>
      </c>
      <c r="E180">
        <v>3.2974999999999999</v>
      </c>
      <c r="F180">
        <v>3.35</v>
      </c>
      <c r="G180">
        <v>3.4375</v>
      </c>
    </row>
    <row r="181" spans="1:7" x14ac:dyDescent="0.25">
      <c r="A181" s="1">
        <v>44000</v>
      </c>
      <c r="B181">
        <f t="shared" si="3"/>
        <v>6</v>
      </c>
      <c r="C181" t="s">
        <v>11</v>
      </c>
      <c r="D181">
        <v>3.19</v>
      </c>
      <c r="E181">
        <v>3.31</v>
      </c>
      <c r="F181">
        <v>3.355</v>
      </c>
      <c r="G181">
        <v>3.4275000000000002</v>
      </c>
    </row>
    <row r="182" spans="1:7" x14ac:dyDescent="0.25">
      <c r="A182" s="1">
        <v>44007</v>
      </c>
      <c r="B182">
        <f t="shared" si="3"/>
        <v>6</v>
      </c>
      <c r="C182" t="s">
        <v>11</v>
      </c>
      <c r="D182">
        <v>3.11</v>
      </c>
      <c r="E182">
        <v>3.1724999999999999</v>
      </c>
      <c r="F182">
        <v>3.2050000000000001</v>
      </c>
      <c r="G182">
        <v>3.28</v>
      </c>
    </row>
    <row r="183" spans="1:7" x14ac:dyDescent="0.25">
      <c r="A183" s="1">
        <v>44203</v>
      </c>
      <c r="B183">
        <f t="shared" si="3"/>
        <v>1</v>
      </c>
      <c r="C183" t="s">
        <v>11</v>
      </c>
      <c r="D183">
        <v>4.8899999999999997</v>
      </c>
      <c r="E183">
        <v>4.9349999999999996</v>
      </c>
      <c r="F183">
        <v>4.5525000000000002</v>
      </c>
      <c r="G183">
        <v>4.41</v>
      </c>
    </row>
    <row r="184" spans="1:7" x14ac:dyDescent="0.25">
      <c r="A184" s="1">
        <v>44210</v>
      </c>
      <c r="B184">
        <f t="shared" si="3"/>
        <v>1</v>
      </c>
      <c r="C184" t="s">
        <v>11</v>
      </c>
      <c r="D184">
        <v>5.15</v>
      </c>
      <c r="E184">
        <v>5.3475000000000001</v>
      </c>
      <c r="F184">
        <v>4.84</v>
      </c>
      <c r="G184">
        <v>4.5774999999999997</v>
      </c>
    </row>
    <row r="185" spans="1:7" x14ac:dyDescent="0.25">
      <c r="A185" s="1">
        <v>44217</v>
      </c>
      <c r="B185">
        <f t="shared" si="3"/>
        <v>1</v>
      </c>
      <c r="C185" t="s">
        <v>11</v>
      </c>
      <c r="D185">
        <v>4.84</v>
      </c>
      <c r="E185">
        <v>5.2225000000000001</v>
      </c>
      <c r="F185">
        <v>4.7275</v>
      </c>
      <c r="G185">
        <v>4.4874999999999998</v>
      </c>
    </row>
    <row r="186" spans="1:7" x14ac:dyDescent="0.25">
      <c r="A186" s="1">
        <v>44224</v>
      </c>
      <c r="B186">
        <f t="shared" si="3"/>
        <v>1</v>
      </c>
      <c r="C186" t="s">
        <v>11</v>
      </c>
      <c r="D186">
        <v>5.28</v>
      </c>
      <c r="E186">
        <v>5.2725</v>
      </c>
      <c r="F186">
        <v>4.6500000000000004</v>
      </c>
      <c r="G186">
        <v>4.3875000000000002</v>
      </c>
    </row>
    <row r="187" spans="1:7" x14ac:dyDescent="0.25">
      <c r="A187" s="1">
        <v>44231</v>
      </c>
      <c r="B187">
        <f t="shared" si="3"/>
        <v>2</v>
      </c>
      <c r="C187" t="s">
        <v>11</v>
      </c>
      <c r="D187">
        <v>5.41</v>
      </c>
      <c r="E187">
        <v>5.3674999999999997</v>
      </c>
      <c r="F187">
        <v>4.7774999999999999</v>
      </c>
      <c r="G187">
        <v>4.5175000000000001</v>
      </c>
    </row>
    <row r="188" spans="1:7" x14ac:dyDescent="0.25">
      <c r="A188" s="1">
        <v>44238</v>
      </c>
      <c r="B188">
        <f t="shared" si="3"/>
        <v>2</v>
      </c>
      <c r="C188" t="s">
        <v>11</v>
      </c>
      <c r="D188">
        <v>5.34</v>
      </c>
      <c r="E188">
        <v>5.2774999999999999</v>
      </c>
      <c r="F188">
        <v>4.7474999999999996</v>
      </c>
      <c r="G188">
        <v>4.5250000000000004</v>
      </c>
    </row>
    <row r="189" spans="1:7" x14ac:dyDescent="0.25">
      <c r="A189" s="1">
        <v>44245</v>
      </c>
      <c r="B189">
        <f t="shared" si="3"/>
        <v>2</v>
      </c>
      <c r="C189" t="s">
        <v>11</v>
      </c>
      <c r="D189">
        <v>5.44</v>
      </c>
      <c r="E189">
        <v>5.39</v>
      </c>
      <c r="F189">
        <v>4.835</v>
      </c>
      <c r="G189">
        <v>4.5925000000000002</v>
      </c>
    </row>
    <row r="190" spans="1:7" x14ac:dyDescent="0.25">
      <c r="A190" s="1">
        <v>44252</v>
      </c>
      <c r="B190">
        <f t="shared" si="3"/>
        <v>2</v>
      </c>
      <c r="C190" t="s">
        <v>11</v>
      </c>
      <c r="D190">
        <v>5.6</v>
      </c>
      <c r="E190">
        <v>5.3975</v>
      </c>
      <c r="F190">
        <v>4.93</v>
      </c>
      <c r="G190">
        <v>4.74</v>
      </c>
    </row>
    <row r="191" spans="1:7" x14ac:dyDescent="0.25">
      <c r="A191" s="1">
        <v>44259</v>
      </c>
      <c r="B191">
        <f t="shared" si="3"/>
        <v>3</v>
      </c>
      <c r="C191" t="s">
        <v>11</v>
      </c>
      <c r="D191">
        <v>5.49</v>
      </c>
      <c r="E191">
        <v>5.2249999999999996</v>
      </c>
      <c r="F191">
        <v>4.9175000000000004</v>
      </c>
      <c r="G191">
        <v>4.7549999999999999</v>
      </c>
    </row>
    <row r="192" spans="1:7" x14ac:dyDescent="0.25">
      <c r="A192" s="1">
        <v>44266</v>
      </c>
      <c r="B192">
        <f t="shared" si="3"/>
        <v>3</v>
      </c>
      <c r="C192" t="s">
        <v>11</v>
      </c>
      <c r="D192">
        <v>5.7</v>
      </c>
      <c r="E192">
        <v>5.2824999999999998</v>
      </c>
      <c r="F192">
        <v>5</v>
      </c>
      <c r="G192">
        <v>4.835</v>
      </c>
    </row>
    <row r="193" spans="1:7" x14ac:dyDescent="0.25">
      <c r="A193" s="1">
        <v>44273</v>
      </c>
      <c r="B193">
        <f t="shared" si="3"/>
        <v>3</v>
      </c>
      <c r="C193" t="s">
        <v>11</v>
      </c>
      <c r="D193">
        <v>5.78</v>
      </c>
      <c r="E193">
        <v>5.3025000000000002</v>
      </c>
      <c r="F193">
        <v>4.8624999999999998</v>
      </c>
      <c r="G193">
        <v>4.68</v>
      </c>
    </row>
    <row r="194" spans="1:7" x14ac:dyDescent="0.25">
      <c r="A194" s="1">
        <v>44280</v>
      </c>
      <c r="B194">
        <f t="shared" si="3"/>
        <v>3</v>
      </c>
      <c r="C194" t="s">
        <v>11</v>
      </c>
      <c r="D194">
        <v>5.79</v>
      </c>
      <c r="E194">
        <v>5.3250000000000002</v>
      </c>
      <c r="F194">
        <v>4.8274999999999997</v>
      </c>
      <c r="G194">
        <v>4.6550000000000002</v>
      </c>
    </row>
    <row r="195" spans="1:7" x14ac:dyDescent="0.25">
      <c r="A195" s="1">
        <v>44287</v>
      </c>
      <c r="B195">
        <f t="shared" si="3"/>
        <v>4</v>
      </c>
      <c r="C195" t="s">
        <v>11</v>
      </c>
      <c r="D195">
        <v>5.94</v>
      </c>
      <c r="E195">
        <v>5.4524999999999997</v>
      </c>
      <c r="F195">
        <v>5.01</v>
      </c>
      <c r="G195">
        <v>4.8449999999999998</v>
      </c>
    </row>
    <row r="196" spans="1:7" x14ac:dyDescent="0.25">
      <c r="A196" s="1">
        <v>44294</v>
      </c>
      <c r="B196">
        <f t="shared" si="3"/>
        <v>4</v>
      </c>
      <c r="C196" t="s">
        <v>11</v>
      </c>
      <c r="D196">
        <v>6.13</v>
      </c>
      <c r="E196">
        <v>5.62</v>
      </c>
      <c r="F196">
        <v>5.0999999999999996</v>
      </c>
      <c r="G196">
        <v>4.9474999999999998</v>
      </c>
    </row>
    <row r="197" spans="1:7" x14ac:dyDescent="0.25">
      <c r="A197" s="1">
        <v>44301</v>
      </c>
      <c r="B197">
        <f t="shared" si="3"/>
        <v>4</v>
      </c>
      <c r="C197" t="s">
        <v>11</v>
      </c>
      <c r="D197">
        <v>6.23</v>
      </c>
      <c r="E197">
        <v>5.7675000000000001</v>
      </c>
      <c r="F197">
        <v>5.3049999999999997</v>
      </c>
      <c r="G197">
        <v>5.1224999999999996</v>
      </c>
    </row>
    <row r="198" spans="1:7" x14ac:dyDescent="0.25">
      <c r="A198" s="1">
        <v>44308</v>
      </c>
      <c r="B198">
        <f t="shared" si="3"/>
        <v>4</v>
      </c>
      <c r="C198" t="s">
        <v>11</v>
      </c>
      <c r="D198">
        <v>6.99</v>
      </c>
      <c r="E198">
        <v>6.3150000000000004</v>
      </c>
      <c r="F198">
        <v>5.7725</v>
      </c>
      <c r="G198">
        <v>5.5324999999999998</v>
      </c>
    </row>
    <row r="199" spans="1:7" x14ac:dyDescent="0.25">
      <c r="A199" s="1">
        <v>44315</v>
      </c>
      <c r="B199">
        <f t="shared" si="3"/>
        <v>4</v>
      </c>
      <c r="C199" t="s">
        <v>11</v>
      </c>
      <c r="D199">
        <v>7.5</v>
      </c>
      <c r="E199">
        <v>6.4824999999999999</v>
      </c>
      <c r="F199">
        <v>5.7050000000000001</v>
      </c>
      <c r="G199">
        <v>5.4625000000000004</v>
      </c>
    </row>
    <row r="200" spans="1:7" x14ac:dyDescent="0.25">
      <c r="A200" s="1">
        <v>44322</v>
      </c>
      <c r="B200">
        <f t="shared" si="3"/>
        <v>5</v>
      </c>
      <c r="C200" t="s">
        <v>11</v>
      </c>
      <c r="D200">
        <v>7.86</v>
      </c>
      <c r="E200">
        <v>7.1875</v>
      </c>
      <c r="F200">
        <v>6.4550000000000001</v>
      </c>
      <c r="G200">
        <v>6.2549999999999999</v>
      </c>
    </row>
    <row r="201" spans="1:7" x14ac:dyDescent="0.25">
      <c r="A201" s="1">
        <v>44329</v>
      </c>
      <c r="B201">
        <f t="shared" si="3"/>
        <v>5</v>
      </c>
      <c r="C201" t="s">
        <v>11</v>
      </c>
      <c r="D201">
        <v>7.02</v>
      </c>
      <c r="E201">
        <v>6.7474999999999996</v>
      </c>
      <c r="F201">
        <v>5.83</v>
      </c>
      <c r="G201">
        <v>5.5824999999999996</v>
      </c>
    </row>
    <row r="202" spans="1:7" x14ac:dyDescent="0.25">
      <c r="A202" s="1">
        <v>44336</v>
      </c>
      <c r="B202">
        <f t="shared" si="3"/>
        <v>5</v>
      </c>
      <c r="C202" t="s">
        <v>11</v>
      </c>
      <c r="D202">
        <v>6.78</v>
      </c>
      <c r="E202">
        <v>6.6449999999999996</v>
      </c>
      <c r="F202">
        <v>5.79</v>
      </c>
      <c r="G202">
        <v>5.52</v>
      </c>
    </row>
    <row r="203" spans="1:7" x14ac:dyDescent="0.25">
      <c r="A203" s="1">
        <v>44343</v>
      </c>
      <c r="B203">
        <f t="shared" si="3"/>
        <v>5</v>
      </c>
      <c r="C203" t="s">
        <v>11</v>
      </c>
      <c r="D203">
        <v>6.73</v>
      </c>
      <c r="E203">
        <v>6.6449999999999996</v>
      </c>
      <c r="F203">
        <v>5.8550000000000004</v>
      </c>
      <c r="G203">
        <v>5.55</v>
      </c>
    </row>
    <row r="204" spans="1:7" x14ac:dyDescent="0.25">
      <c r="A204" s="1">
        <v>44350</v>
      </c>
      <c r="B204">
        <f t="shared" si="3"/>
        <v>6</v>
      </c>
      <c r="C204" t="s">
        <v>11</v>
      </c>
      <c r="D204">
        <v>6.65</v>
      </c>
      <c r="E204">
        <v>6.62</v>
      </c>
      <c r="F204">
        <v>5.8224999999999998</v>
      </c>
      <c r="G204">
        <v>5.665</v>
      </c>
    </row>
    <row r="205" spans="1:7" x14ac:dyDescent="0.25">
      <c r="A205" s="1">
        <v>44357</v>
      </c>
      <c r="B205">
        <f t="shared" si="3"/>
        <v>6</v>
      </c>
      <c r="C205" t="s">
        <v>11</v>
      </c>
      <c r="D205">
        <v>6.94</v>
      </c>
      <c r="E205">
        <v>6.99</v>
      </c>
      <c r="F205">
        <v>6.3825000000000003</v>
      </c>
      <c r="G205">
        <v>6.165</v>
      </c>
    </row>
    <row r="206" spans="1:7" x14ac:dyDescent="0.25">
      <c r="A206" s="1">
        <v>44364</v>
      </c>
      <c r="B206">
        <f t="shared" si="3"/>
        <v>6</v>
      </c>
      <c r="C206" t="s">
        <v>11</v>
      </c>
      <c r="D206">
        <v>6.24</v>
      </c>
      <c r="E206">
        <v>6.33</v>
      </c>
      <c r="F206">
        <v>5.4850000000000003</v>
      </c>
      <c r="G206">
        <v>5.3250000000000002</v>
      </c>
    </row>
    <row r="207" spans="1:7" x14ac:dyDescent="0.25">
      <c r="A207" s="1">
        <v>44371</v>
      </c>
      <c r="B207">
        <f t="shared" si="3"/>
        <v>6</v>
      </c>
      <c r="C207" t="s">
        <v>11</v>
      </c>
      <c r="D207">
        <v>6.44</v>
      </c>
      <c r="E207">
        <v>6.5324999999999998</v>
      </c>
      <c r="F207">
        <v>5.4924999999999997</v>
      </c>
      <c r="G207">
        <v>5.36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workbookViewId="0">
      <selection activeCell="I13" sqref="I13"/>
    </sheetView>
  </sheetViews>
  <sheetFormatPr defaultRowHeight="15" x14ac:dyDescent="0.25"/>
  <cols>
    <col min="1" max="3" width="11.28515625" customWidth="1"/>
    <col min="9" max="9" width="10.7109375" customWidth="1"/>
  </cols>
  <sheetData>
    <row r="1" spans="1:7" x14ac:dyDescent="0.25">
      <c r="A1" t="s">
        <v>1</v>
      </c>
      <c r="B1" t="s">
        <v>9</v>
      </c>
      <c r="C1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41641</v>
      </c>
      <c r="B2">
        <f t="shared" ref="B2:B27" si="0">MONTH(A2)</f>
        <v>1</v>
      </c>
      <c r="C2" t="s">
        <v>12</v>
      </c>
      <c r="D2">
        <v>4.46</v>
      </c>
      <c r="E2">
        <v>4.3600000000000003</v>
      </c>
      <c r="F2">
        <v>4.42</v>
      </c>
      <c r="G2">
        <v>4.4800000000000004</v>
      </c>
    </row>
    <row r="3" spans="1:7" x14ac:dyDescent="0.25">
      <c r="A3" s="1">
        <v>41648</v>
      </c>
      <c r="B3">
        <f t="shared" si="0"/>
        <v>1</v>
      </c>
      <c r="C3" t="s">
        <v>12</v>
      </c>
      <c r="D3">
        <v>4.37</v>
      </c>
      <c r="E3">
        <v>4.28</v>
      </c>
      <c r="F3">
        <v>4.34</v>
      </c>
      <c r="G3">
        <v>4.41</v>
      </c>
    </row>
    <row r="4" spans="1:7" x14ac:dyDescent="0.25">
      <c r="A4" s="1">
        <v>41655</v>
      </c>
      <c r="B4">
        <f t="shared" si="0"/>
        <v>1</v>
      </c>
      <c r="C4" t="s">
        <v>12</v>
      </c>
      <c r="D4">
        <v>4.53</v>
      </c>
      <c r="E4">
        <v>4.42</v>
      </c>
      <c r="F4">
        <v>4.47</v>
      </c>
      <c r="G4">
        <v>4.5199999999999996</v>
      </c>
    </row>
    <row r="5" spans="1:7" x14ac:dyDescent="0.25">
      <c r="A5" s="1">
        <v>41662</v>
      </c>
      <c r="B5">
        <f t="shared" si="0"/>
        <v>1</v>
      </c>
      <c r="C5" t="s">
        <v>12</v>
      </c>
      <c r="D5">
        <v>4.54</v>
      </c>
      <c r="E5">
        <v>4.41</v>
      </c>
      <c r="F5">
        <v>4.45</v>
      </c>
      <c r="G5">
        <v>4.49</v>
      </c>
    </row>
    <row r="6" spans="1:7" x14ac:dyDescent="0.25">
      <c r="A6" s="1">
        <v>41669</v>
      </c>
      <c r="B6">
        <f t="shared" si="0"/>
        <v>1</v>
      </c>
      <c r="C6" t="s">
        <v>12</v>
      </c>
      <c r="D6">
        <v>4.59</v>
      </c>
      <c r="E6">
        <v>4.4400000000000004</v>
      </c>
      <c r="F6">
        <v>4.46</v>
      </c>
      <c r="G6">
        <v>4.5</v>
      </c>
    </row>
    <row r="7" spans="1:7" x14ac:dyDescent="0.25">
      <c r="A7" s="1">
        <v>41676</v>
      </c>
      <c r="B7">
        <f t="shared" si="0"/>
        <v>2</v>
      </c>
      <c r="C7" t="s">
        <v>12</v>
      </c>
      <c r="D7">
        <v>4.68</v>
      </c>
      <c r="E7">
        <v>4.54</v>
      </c>
      <c r="F7">
        <v>4.55</v>
      </c>
      <c r="G7">
        <v>4.58</v>
      </c>
    </row>
    <row r="8" spans="1:7" x14ac:dyDescent="0.25">
      <c r="A8" s="1">
        <v>41683</v>
      </c>
      <c r="B8">
        <f t="shared" si="0"/>
        <v>2</v>
      </c>
      <c r="C8" t="s">
        <v>12</v>
      </c>
      <c r="D8">
        <v>4.66</v>
      </c>
      <c r="E8">
        <v>4.51</v>
      </c>
      <c r="F8">
        <v>4.5199999999999996</v>
      </c>
      <c r="G8">
        <v>4.5599999999999996</v>
      </c>
    </row>
    <row r="9" spans="1:7" x14ac:dyDescent="0.25">
      <c r="A9" s="1">
        <v>41690</v>
      </c>
      <c r="B9">
        <f t="shared" si="0"/>
        <v>2</v>
      </c>
      <c r="C9" t="s">
        <v>12</v>
      </c>
      <c r="D9">
        <v>4.8099999999999996</v>
      </c>
      <c r="E9">
        <v>4.67</v>
      </c>
      <c r="F9">
        <v>4.67</v>
      </c>
      <c r="G9">
        <v>4.6900000000000004</v>
      </c>
    </row>
    <row r="10" spans="1:7" x14ac:dyDescent="0.25">
      <c r="A10" s="1">
        <v>41697</v>
      </c>
      <c r="B10">
        <f t="shared" si="0"/>
        <v>2</v>
      </c>
      <c r="C10" t="s">
        <v>12</v>
      </c>
      <c r="D10">
        <v>4.7699999999999996</v>
      </c>
      <c r="E10">
        <v>4.59</v>
      </c>
      <c r="F10">
        <v>4.59</v>
      </c>
      <c r="G10">
        <v>4.6100000000000003</v>
      </c>
    </row>
    <row r="11" spans="1:7" x14ac:dyDescent="0.25">
      <c r="A11" s="1">
        <v>41704</v>
      </c>
      <c r="B11">
        <f t="shared" si="0"/>
        <v>3</v>
      </c>
      <c r="C11" t="s">
        <v>12</v>
      </c>
      <c r="D11">
        <v>5.19</v>
      </c>
      <c r="E11">
        <v>4.95</v>
      </c>
      <c r="F11">
        <v>4.91</v>
      </c>
      <c r="G11">
        <v>4.8899999999999997</v>
      </c>
    </row>
    <row r="12" spans="1:7" x14ac:dyDescent="0.25">
      <c r="A12" s="1">
        <v>41711</v>
      </c>
      <c r="B12">
        <f t="shared" si="0"/>
        <v>3</v>
      </c>
      <c r="C12" t="s">
        <v>12</v>
      </c>
      <c r="D12">
        <v>5.03</v>
      </c>
      <c r="E12">
        <v>4.8899999999999997</v>
      </c>
      <c r="F12">
        <v>4.8600000000000003</v>
      </c>
      <c r="G12">
        <v>4.84</v>
      </c>
    </row>
    <row r="13" spans="1:7" x14ac:dyDescent="0.25">
      <c r="A13" s="1">
        <v>41718</v>
      </c>
      <c r="B13">
        <f t="shared" si="0"/>
        <v>3</v>
      </c>
      <c r="C13" t="s">
        <v>12</v>
      </c>
      <c r="D13">
        <v>4.99</v>
      </c>
      <c r="E13">
        <v>4.84</v>
      </c>
      <c r="F13">
        <v>4.82</v>
      </c>
      <c r="G13">
        <v>4.8099999999999996</v>
      </c>
    </row>
    <row r="14" spans="1:7" x14ac:dyDescent="0.25">
      <c r="A14" s="1">
        <v>41725</v>
      </c>
      <c r="B14">
        <f t="shared" si="0"/>
        <v>3</v>
      </c>
      <c r="C14" t="s">
        <v>12</v>
      </c>
      <c r="D14">
        <v>5.0199999999999996</v>
      </c>
      <c r="E14">
        <v>4.96</v>
      </c>
      <c r="F14">
        <v>4.92</v>
      </c>
      <c r="G14">
        <v>4.88</v>
      </c>
    </row>
    <row r="15" spans="1:7" x14ac:dyDescent="0.25">
      <c r="A15" s="1">
        <v>41732</v>
      </c>
      <c r="B15">
        <f t="shared" si="0"/>
        <v>4</v>
      </c>
      <c r="C15" t="s">
        <v>12</v>
      </c>
      <c r="D15">
        <v>5.36</v>
      </c>
      <c r="E15">
        <v>5.05</v>
      </c>
      <c r="F15">
        <v>5.03</v>
      </c>
      <c r="G15">
        <v>5.0199999999999996</v>
      </c>
    </row>
    <row r="16" spans="1:7" x14ac:dyDescent="0.25">
      <c r="A16" s="1">
        <v>41739</v>
      </c>
      <c r="B16">
        <f t="shared" si="0"/>
        <v>4</v>
      </c>
      <c r="C16" t="s">
        <v>12</v>
      </c>
      <c r="D16">
        <v>5.41</v>
      </c>
      <c r="E16">
        <v>5.07</v>
      </c>
      <c r="F16">
        <v>5.07</v>
      </c>
      <c r="G16">
        <v>5.05</v>
      </c>
    </row>
    <row r="17" spans="1:7" x14ac:dyDescent="0.25">
      <c r="A17" s="1">
        <v>41746</v>
      </c>
      <c r="B17">
        <f t="shared" si="0"/>
        <v>4</v>
      </c>
      <c r="C17" t="s">
        <v>12</v>
      </c>
      <c r="D17">
        <v>5.36</v>
      </c>
      <c r="E17">
        <v>5.01</v>
      </c>
      <c r="F17">
        <v>4.9800000000000004</v>
      </c>
      <c r="G17">
        <v>4.97</v>
      </c>
    </row>
    <row r="18" spans="1:7" x14ac:dyDescent="0.25">
      <c r="A18" s="1">
        <v>41753</v>
      </c>
      <c r="B18">
        <f t="shared" si="0"/>
        <v>4</v>
      </c>
      <c r="C18" t="s">
        <v>12</v>
      </c>
      <c r="D18">
        <v>5.4</v>
      </c>
      <c r="E18">
        <v>5.07</v>
      </c>
      <c r="F18">
        <v>5.05</v>
      </c>
      <c r="G18">
        <v>5.03</v>
      </c>
    </row>
    <row r="19" spans="1:7" x14ac:dyDescent="0.25">
      <c r="A19" s="1">
        <v>41760</v>
      </c>
      <c r="B19">
        <f t="shared" si="0"/>
        <v>5</v>
      </c>
      <c r="C19" t="s">
        <v>12</v>
      </c>
      <c r="D19">
        <v>5.46</v>
      </c>
      <c r="E19">
        <v>5.07</v>
      </c>
      <c r="F19">
        <v>5.03</v>
      </c>
      <c r="G19">
        <v>5</v>
      </c>
    </row>
    <row r="20" spans="1:7" x14ac:dyDescent="0.25">
      <c r="A20" s="1">
        <v>41767</v>
      </c>
      <c r="B20">
        <f t="shared" si="0"/>
        <v>5</v>
      </c>
      <c r="C20" t="s">
        <v>12</v>
      </c>
      <c r="D20">
        <v>5.54</v>
      </c>
      <c r="E20">
        <v>5.17</v>
      </c>
      <c r="F20">
        <v>5.13</v>
      </c>
      <c r="G20">
        <v>5.12</v>
      </c>
    </row>
    <row r="21" spans="1:7" x14ac:dyDescent="0.25">
      <c r="A21" s="1">
        <v>41774</v>
      </c>
      <c r="B21">
        <f t="shared" si="0"/>
        <v>5</v>
      </c>
      <c r="C21" t="s">
        <v>12</v>
      </c>
      <c r="D21">
        <v>5.23</v>
      </c>
      <c r="E21">
        <v>4.84</v>
      </c>
      <c r="F21">
        <v>4.8099999999999996</v>
      </c>
      <c r="G21">
        <v>4.8099999999999996</v>
      </c>
    </row>
    <row r="22" spans="1:7" x14ac:dyDescent="0.25">
      <c r="A22" s="1">
        <v>41781</v>
      </c>
      <c r="B22">
        <f t="shared" si="0"/>
        <v>5</v>
      </c>
      <c r="C22" t="s">
        <v>12</v>
      </c>
      <c r="D22">
        <v>5.16</v>
      </c>
      <c r="E22">
        <v>4.7699999999999996</v>
      </c>
      <c r="F22">
        <v>4.74</v>
      </c>
      <c r="G22">
        <v>4.74</v>
      </c>
    </row>
    <row r="23" spans="1:7" x14ac:dyDescent="0.25">
      <c r="A23" s="1">
        <v>41788</v>
      </c>
      <c r="B23">
        <f t="shared" si="0"/>
        <v>5</v>
      </c>
      <c r="C23" t="s">
        <v>12</v>
      </c>
      <c r="D23">
        <v>5.08</v>
      </c>
      <c r="E23">
        <v>4.7</v>
      </c>
      <c r="F23">
        <v>4.63</v>
      </c>
      <c r="G23">
        <v>4.63</v>
      </c>
    </row>
    <row r="24" spans="1:7" x14ac:dyDescent="0.25">
      <c r="A24" s="1">
        <v>41795</v>
      </c>
      <c r="B24">
        <f t="shared" si="0"/>
        <v>6</v>
      </c>
      <c r="C24" t="s">
        <v>12</v>
      </c>
      <c r="D24">
        <v>4.88</v>
      </c>
      <c r="E24">
        <v>4.49</v>
      </c>
      <c r="F24">
        <v>4.4400000000000004</v>
      </c>
      <c r="G24">
        <v>4.47</v>
      </c>
    </row>
    <row r="25" spans="1:7" x14ac:dyDescent="0.25">
      <c r="A25" s="1">
        <v>41802</v>
      </c>
      <c r="B25">
        <f t="shared" si="0"/>
        <v>6</v>
      </c>
      <c r="C25" t="s">
        <v>12</v>
      </c>
      <c r="D25">
        <v>4.67</v>
      </c>
      <c r="E25">
        <v>4.4400000000000004</v>
      </c>
      <c r="F25">
        <v>4.4000000000000004</v>
      </c>
      <c r="G25">
        <v>4.4400000000000004</v>
      </c>
    </row>
    <row r="26" spans="1:7" x14ac:dyDescent="0.25">
      <c r="A26" s="1">
        <v>41809</v>
      </c>
      <c r="B26">
        <f t="shared" si="0"/>
        <v>6</v>
      </c>
      <c r="C26" t="s">
        <v>12</v>
      </c>
      <c r="D26">
        <v>4.74</v>
      </c>
      <c r="E26">
        <v>4.51</v>
      </c>
      <c r="F26">
        <v>4.4400000000000004</v>
      </c>
      <c r="G26">
        <v>4.4800000000000004</v>
      </c>
    </row>
    <row r="27" spans="1:7" x14ac:dyDescent="0.25">
      <c r="A27" s="1">
        <v>41816</v>
      </c>
      <c r="B27">
        <f t="shared" si="0"/>
        <v>6</v>
      </c>
      <c r="C27" t="s">
        <v>12</v>
      </c>
      <c r="D27">
        <v>4.66</v>
      </c>
      <c r="E27">
        <v>4.43</v>
      </c>
      <c r="F27">
        <v>4.3899999999999997</v>
      </c>
      <c r="G27">
        <v>4.43</v>
      </c>
    </row>
    <row r="28" spans="1:7" x14ac:dyDescent="0.25">
      <c r="A28" s="1">
        <v>42005</v>
      </c>
      <c r="B28">
        <f>MONTH(A28)</f>
        <v>1</v>
      </c>
      <c r="C28" t="s">
        <v>12</v>
      </c>
      <c r="D28">
        <v>3.98</v>
      </c>
      <c r="E28">
        <v>4.1100000000000003</v>
      </c>
      <c r="F28">
        <v>4.1399999999999997</v>
      </c>
      <c r="G28">
        <v>4.2</v>
      </c>
    </row>
    <row r="29" spans="1:7" x14ac:dyDescent="0.25">
      <c r="A29" s="1">
        <v>42012</v>
      </c>
      <c r="B29">
        <f t="shared" ref="B29:B90" si="1">MONTH(A29)</f>
        <v>1</v>
      </c>
      <c r="C29" t="s">
        <v>12</v>
      </c>
      <c r="D29">
        <v>4.17</v>
      </c>
      <c r="E29">
        <v>4.0999999999999996</v>
      </c>
      <c r="F29">
        <v>4.12</v>
      </c>
      <c r="G29">
        <v>4.17</v>
      </c>
    </row>
    <row r="30" spans="1:7" x14ac:dyDescent="0.25">
      <c r="A30" s="1">
        <v>42019</v>
      </c>
      <c r="B30">
        <f t="shared" si="1"/>
        <v>1</v>
      </c>
      <c r="C30" t="s">
        <v>12</v>
      </c>
      <c r="D30">
        <v>4.03</v>
      </c>
      <c r="E30">
        <v>3.94</v>
      </c>
      <c r="F30">
        <v>4</v>
      </c>
      <c r="G30">
        <v>4.08</v>
      </c>
    </row>
    <row r="31" spans="1:7" x14ac:dyDescent="0.25">
      <c r="A31" s="1">
        <v>42026</v>
      </c>
      <c r="B31">
        <f t="shared" si="1"/>
        <v>1</v>
      </c>
      <c r="C31" t="s">
        <v>12</v>
      </c>
      <c r="D31">
        <v>4.07</v>
      </c>
      <c r="E31">
        <v>3.99</v>
      </c>
      <c r="F31">
        <v>4.05</v>
      </c>
      <c r="G31">
        <v>4.13</v>
      </c>
    </row>
    <row r="32" spans="1:7" x14ac:dyDescent="0.25">
      <c r="A32" s="1">
        <v>42033</v>
      </c>
      <c r="B32">
        <f t="shared" si="1"/>
        <v>1</v>
      </c>
      <c r="C32" t="s">
        <v>12</v>
      </c>
      <c r="D32">
        <v>3.94</v>
      </c>
      <c r="E32">
        <v>3.88</v>
      </c>
      <c r="F32">
        <v>3.95</v>
      </c>
      <c r="G32">
        <v>4.03</v>
      </c>
    </row>
    <row r="33" spans="1:7" x14ac:dyDescent="0.25">
      <c r="A33" s="1">
        <v>42040</v>
      </c>
      <c r="B33">
        <f t="shared" si="1"/>
        <v>2</v>
      </c>
      <c r="C33" t="s">
        <v>12</v>
      </c>
      <c r="D33">
        <v>4.08</v>
      </c>
      <c r="E33">
        <v>4.01</v>
      </c>
      <c r="F33">
        <v>4.08</v>
      </c>
      <c r="G33">
        <v>4.16</v>
      </c>
    </row>
    <row r="34" spans="1:7" x14ac:dyDescent="0.25">
      <c r="A34" s="1">
        <v>42047</v>
      </c>
      <c r="B34">
        <f t="shared" si="1"/>
        <v>2</v>
      </c>
      <c r="C34" t="s">
        <v>12</v>
      </c>
      <c r="D34">
        <v>4.0599999999999996</v>
      </c>
      <c r="E34">
        <v>3.98</v>
      </c>
      <c r="F34">
        <v>4.05</v>
      </c>
      <c r="G34">
        <v>4.13</v>
      </c>
    </row>
    <row r="35" spans="1:7" x14ac:dyDescent="0.25">
      <c r="A35" s="1">
        <v>42054</v>
      </c>
      <c r="B35">
        <f t="shared" si="1"/>
        <v>2</v>
      </c>
      <c r="C35" t="s">
        <v>12</v>
      </c>
      <c r="D35">
        <v>4.13</v>
      </c>
      <c r="E35">
        <v>4.05</v>
      </c>
      <c r="F35">
        <v>4.12</v>
      </c>
      <c r="G35">
        <v>4.2</v>
      </c>
    </row>
    <row r="36" spans="1:7" x14ac:dyDescent="0.25">
      <c r="A36" s="1">
        <v>42061</v>
      </c>
      <c r="B36">
        <f t="shared" si="1"/>
        <v>2</v>
      </c>
      <c r="C36" t="s">
        <v>12</v>
      </c>
      <c r="D36">
        <v>4.03</v>
      </c>
      <c r="E36">
        <v>3.97</v>
      </c>
      <c r="F36">
        <v>4.04</v>
      </c>
      <c r="G36">
        <v>4.1399999999999997</v>
      </c>
    </row>
    <row r="37" spans="1:7" x14ac:dyDescent="0.25">
      <c r="A37" s="1">
        <v>42068</v>
      </c>
      <c r="B37">
        <f t="shared" si="1"/>
        <v>3</v>
      </c>
      <c r="C37" t="s">
        <v>12</v>
      </c>
      <c r="D37">
        <v>4.16</v>
      </c>
      <c r="E37">
        <v>3.98</v>
      </c>
      <c r="F37">
        <v>4.0599999999999996</v>
      </c>
      <c r="G37">
        <v>4.1399999999999997</v>
      </c>
    </row>
    <row r="38" spans="1:7" x14ac:dyDescent="0.25">
      <c r="A38" s="1">
        <v>42075</v>
      </c>
      <c r="B38">
        <f t="shared" si="1"/>
        <v>3</v>
      </c>
      <c r="C38" t="s">
        <v>12</v>
      </c>
      <c r="D38">
        <v>4.1399999999999997</v>
      </c>
      <c r="E38">
        <v>3.96</v>
      </c>
      <c r="F38">
        <v>4.03</v>
      </c>
      <c r="G38">
        <v>4.12</v>
      </c>
    </row>
    <row r="39" spans="1:7" x14ac:dyDescent="0.25">
      <c r="A39" s="1">
        <v>42082</v>
      </c>
      <c r="B39">
        <f t="shared" si="1"/>
        <v>3</v>
      </c>
      <c r="C39" t="s">
        <v>12</v>
      </c>
      <c r="D39">
        <v>3.99</v>
      </c>
      <c r="E39">
        <v>3.82</v>
      </c>
      <c r="F39">
        <v>3.9</v>
      </c>
      <c r="G39">
        <v>3.99</v>
      </c>
    </row>
    <row r="40" spans="1:7" x14ac:dyDescent="0.25">
      <c r="A40" s="1">
        <v>42089</v>
      </c>
      <c r="B40">
        <f t="shared" si="1"/>
        <v>3</v>
      </c>
      <c r="C40" t="s">
        <v>12</v>
      </c>
      <c r="D40">
        <v>4.16</v>
      </c>
      <c r="E40">
        <v>3.99</v>
      </c>
      <c r="F40">
        <v>4.07</v>
      </c>
      <c r="G40">
        <v>4.1500000000000004</v>
      </c>
    </row>
    <row r="41" spans="1:7" x14ac:dyDescent="0.25">
      <c r="A41" s="1">
        <v>42096</v>
      </c>
      <c r="B41">
        <f t="shared" si="1"/>
        <v>4</v>
      </c>
      <c r="C41" t="s">
        <v>12</v>
      </c>
      <c r="D41">
        <v>4.09</v>
      </c>
      <c r="E41">
        <v>3.95</v>
      </c>
      <c r="F41">
        <v>4.0199999999999996</v>
      </c>
      <c r="G41">
        <v>4.1100000000000003</v>
      </c>
    </row>
    <row r="42" spans="1:7" x14ac:dyDescent="0.25">
      <c r="A42" s="1">
        <v>42103</v>
      </c>
      <c r="B42">
        <f t="shared" si="1"/>
        <v>4</v>
      </c>
      <c r="C42" t="s">
        <v>12</v>
      </c>
      <c r="D42">
        <v>4.16</v>
      </c>
      <c r="E42">
        <v>3.86</v>
      </c>
      <c r="F42">
        <v>3.94</v>
      </c>
      <c r="G42">
        <v>4.04</v>
      </c>
    </row>
    <row r="43" spans="1:7" x14ac:dyDescent="0.25">
      <c r="A43" s="1">
        <v>42110</v>
      </c>
      <c r="B43">
        <f t="shared" si="1"/>
        <v>4</v>
      </c>
      <c r="C43" t="s">
        <v>12</v>
      </c>
      <c r="D43">
        <v>4.01</v>
      </c>
      <c r="E43">
        <v>3.83</v>
      </c>
      <c r="F43">
        <v>3.91</v>
      </c>
      <c r="G43">
        <v>4</v>
      </c>
    </row>
    <row r="44" spans="1:7" x14ac:dyDescent="0.25">
      <c r="A44" s="1">
        <v>42117</v>
      </c>
      <c r="B44">
        <f t="shared" si="1"/>
        <v>4</v>
      </c>
      <c r="C44" t="s">
        <v>12</v>
      </c>
      <c r="D44">
        <v>3.96</v>
      </c>
      <c r="E44">
        <v>3.77</v>
      </c>
      <c r="F44">
        <v>3.84</v>
      </c>
      <c r="G44">
        <v>3.95</v>
      </c>
    </row>
    <row r="45" spans="1:7" x14ac:dyDescent="0.25">
      <c r="A45" s="1">
        <v>42124</v>
      </c>
      <c r="B45">
        <f t="shared" si="1"/>
        <v>4</v>
      </c>
      <c r="C45" t="s">
        <v>12</v>
      </c>
      <c r="D45">
        <v>3.87</v>
      </c>
      <c r="E45">
        <v>3.66</v>
      </c>
      <c r="F45">
        <v>3.73</v>
      </c>
      <c r="G45">
        <v>3.84</v>
      </c>
    </row>
    <row r="46" spans="1:7" x14ac:dyDescent="0.25">
      <c r="A46" s="1">
        <v>42131</v>
      </c>
      <c r="B46">
        <f t="shared" si="1"/>
        <v>5</v>
      </c>
      <c r="C46" t="s">
        <v>12</v>
      </c>
      <c r="D46">
        <v>3.89</v>
      </c>
      <c r="E46">
        <v>3.62</v>
      </c>
      <c r="F46">
        <v>3.67</v>
      </c>
      <c r="G46">
        <v>3.77</v>
      </c>
    </row>
    <row r="47" spans="1:7" x14ac:dyDescent="0.25">
      <c r="A47" s="1">
        <v>42138</v>
      </c>
      <c r="B47">
        <f t="shared" si="1"/>
        <v>5</v>
      </c>
      <c r="C47" t="s">
        <v>12</v>
      </c>
      <c r="D47">
        <v>3.96</v>
      </c>
      <c r="E47">
        <v>3.68</v>
      </c>
      <c r="F47">
        <v>3.75</v>
      </c>
      <c r="G47">
        <v>3.85</v>
      </c>
    </row>
    <row r="48" spans="1:7" x14ac:dyDescent="0.25">
      <c r="A48" s="1">
        <v>42145</v>
      </c>
      <c r="B48">
        <f t="shared" si="1"/>
        <v>5</v>
      </c>
      <c r="C48" t="s">
        <v>12</v>
      </c>
      <c r="D48">
        <v>4</v>
      </c>
      <c r="E48">
        <v>3.65</v>
      </c>
      <c r="F48">
        <v>3.72</v>
      </c>
      <c r="G48">
        <v>3.82</v>
      </c>
    </row>
    <row r="49" spans="1:7" x14ac:dyDescent="0.25">
      <c r="A49" s="1">
        <v>42152</v>
      </c>
      <c r="B49">
        <f t="shared" si="1"/>
        <v>5</v>
      </c>
      <c r="C49" t="s">
        <v>12</v>
      </c>
      <c r="D49">
        <v>3.89</v>
      </c>
      <c r="E49">
        <v>3.54</v>
      </c>
      <c r="F49">
        <v>3.6</v>
      </c>
      <c r="G49">
        <v>3.7</v>
      </c>
    </row>
    <row r="50" spans="1:7" x14ac:dyDescent="0.25">
      <c r="A50" s="1">
        <v>42159</v>
      </c>
      <c r="B50">
        <f t="shared" si="1"/>
        <v>6</v>
      </c>
      <c r="C50" t="s">
        <v>12</v>
      </c>
      <c r="D50">
        <v>3.93</v>
      </c>
      <c r="E50">
        <v>3.64</v>
      </c>
      <c r="F50">
        <v>3.7</v>
      </c>
      <c r="G50">
        <v>3.81</v>
      </c>
    </row>
    <row r="51" spans="1:7" x14ac:dyDescent="0.25">
      <c r="A51" s="1">
        <v>42166</v>
      </c>
      <c r="B51">
        <f t="shared" si="1"/>
        <v>6</v>
      </c>
      <c r="C51" t="s">
        <v>12</v>
      </c>
      <c r="D51">
        <v>3.86</v>
      </c>
      <c r="E51">
        <v>3.57</v>
      </c>
      <c r="F51">
        <v>3.63</v>
      </c>
      <c r="G51">
        <v>3.74</v>
      </c>
    </row>
    <row r="52" spans="1:7" x14ac:dyDescent="0.25">
      <c r="A52" s="1">
        <v>42173</v>
      </c>
      <c r="B52">
        <f t="shared" si="1"/>
        <v>6</v>
      </c>
      <c r="C52" t="s">
        <v>12</v>
      </c>
      <c r="D52">
        <v>3.88</v>
      </c>
      <c r="E52">
        <v>3.58</v>
      </c>
      <c r="F52">
        <v>3.64</v>
      </c>
      <c r="G52">
        <v>3.73</v>
      </c>
    </row>
    <row r="53" spans="1:7" x14ac:dyDescent="0.25">
      <c r="A53" s="1">
        <v>42180</v>
      </c>
      <c r="B53">
        <f t="shared" si="1"/>
        <v>6</v>
      </c>
      <c r="C53" t="s">
        <v>12</v>
      </c>
      <c r="D53">
        <v>4.12</v>
      </c>
      <c r="E53">
        <v>3.77</v>
      </c>
      <c r="F53">
        <v>3.83</v>
      </c>
      <c r="G53">
        <v>3.92</v>
      </c>
    </row>
    <row r="54" spans="1:7" x14ac:dyDescent="0.25">
      <c r="A54" s="1">
        <v>42376</v>
      </c>
      <c r="B54">
        <f t="shared" si="1"/>
        <v>1</v>
      </c>
      <c r="C54" t="s">
        <v>12</v>
      </c>
      <c r="D54">
        <v>3.71</v>
      </c>
      <c r="E54">
        <v>3.65</v>
      </c>
      <c r="F54">
        <v>3.7</v>
      </c>
      <c r="G54">
        <v>3.79</v>
      </c>
    </row>
    <row r="55" spans="1:7" x14ac:dyDescent="0.25">
      <c r="A55" s="1">
        <v>42383</v>
      </c>
      <c r="B55">
        <f t="shared" si="1"/>
        <v>1</v>
      </c>
      <c r="C55" t="s">
        <v>12</v>
      </c>
      <c r="D55">
        <v>3.76</v>
      </c>
      <c r="E55">
        <v>3.68</v>
      </c>
      <c r="F55">
        <v>3.74</v>
      </c>
      <c r="G55">
        <v>3.82</v>
      </c>
    </row>
    <row r="56" spans="1:7" x14ac:dyDescent="0.25">
      <c r="A56" s="1">
        <v>42390</v>
      </c>
      <c r="B56">
        <f t="shared" si="1"/>
        <v>1</v>
      </c>
      <c r="C56" t="s">
        <v>12</v>
      </c>
      <c r="D56">
        <v>3.85</v>
      </c>
      <c r="E56">
        <v>3.77</v>
      </c>
      <c r="F56">
        <v>3.81</v>
      </c>
      <c r="G56">
        <v>3.89</v>
      </c>
    </row>
    <row r="57" spans="1:7" x14ac:dyDescent="0.25">
      <c r="A57" s="1">
        <v>42397</v>
      </c>
      <c r="B57">
        <f t="shared" si="1"/>
        <v>1</v>
      </c>
      <c r="C57" t="s">
        <v>12</v>
      </c>
      <c r="D57">
        <v>3.83</v>
      </c>
      <c r="E57">
        <v>3.75</v>
      </c>
      <c r="F57">
        <v>3.8</v>
      </c>
      <c r="G57">
        <v>3.88</v>
      </c>
    </row>
    <row r="58" spans="1:7" x14ac:dyDescent="0.25">
      <c r="A58" s="1">
        <v>42404</v>
      </c>
      <c r="B58">
        <f t="shared" si="1"/>
        <v>2</v>
      </c>
      <c r="C58" t="s">
        <v>12</v>
      </c>
      <c r="D58">
        <v>3.86</v>
      </c>
      <c r="E58">
        <v>3.79</v>
      </c>
      <c r="F58">
        <v>3.84</v>
      </c>
      <c r="G58">
        <v>3.91</v>
      </c>
    </row>
    <row r="59" spans="1:7" x14ac:dyDescent="0.25">
      <c r="A59" s="1">
        <v>42411</v>
      </c>
      <c r="B59">
        <f t="shared" si="1"/>
        <v>2</v>
      </c>
      <c r="C59" t="s">
        <v>12</v>
      </c>
      <c r="D59">
        <v>3.78</v>
      </c>
      <c r="E59">
        <v>3.7</v>
      </c>
      <c r="F59">
        <v>3.75</v>
      </c>
      <c r="G59">
        <v>3.83</v>
      </c>
    </row>
    <row r="60" spans="1:7" x14ac:dyDescent="0.25">
      <c r="A60" s="1">
        <v>42418</v>
      </c>
      <c r="B60">
        <f t="shared" si="1"/>
        <v>2</v>
      </c>
      <c r="C60" t="s">
        <v>12</v>
      </c>
      <c r="D60">
        <v>3.81</v>
      </c>
      <c r="E60">
        <v>3.74</v>
      </c>
      <c r="F60">
        <v>3.79</v>
      </c>
      <c r="G60">
        <v>3.87</v>
      </c>
    </row>
    <row r="61" spans="1:7" x14ac:dyDescent="0.25">
      <c r="A61" s="1">
        <v>42425</v>
      </c>
      <c r="B61">
        <f t="shared" si="1"/>
        <v>2</v>
      </c>
      <c r="C61" t="s">
        <v>12</v>
      </c>
      <c r="D61">
        <v>3.71</v>
      </c>
      <c r="E61">
        <v>3.66</v>
      </c>
      <c r="F61">
        <v>3.72</v>
      </c>
      <c r="G61">
        <v>3.8</v>
      </c>
    </row>
    <row r="62" spans="1:7" x14ac:dyDescent="0.25">
      <c r="A62" s="1">
        <v>42432</v>
      </c>
      <c r="B62">
        <f t="shared" si="1"/>
        <v>3</v>
      </c>
      <c r="C62" t="s">
        <v>12</v>
      </c>
      <c r="D62">
        <v>3.62</v>
      </c>
      <c r="E62">
        <v>3.61</v>
      </c>
      <c r="F62">
        <v>3.67</v>
      </c>
      <c r="G62">
        <v>3.76</v>
      </c>
    </row>
    <row r="63" spans="1:7" x14ac:dyDescent="0.25">
      <c r="A63" s="1">
        <v>42439</v>
      </c>
      <c r="B63">
        <f t="shared" si="1"/>
        <v>3</v>
      </c>
      <c r="C63" t="s">
        <v>12</v>
      </c>
      <c r="D63">
        <v>3.63</v>
      </c>
      <c r="E63">
        <v>3.68</v>
      </c>
      <c r="F63">
        <v>3.72</v>
      </c>
      <c r="G63">
        <v>3.81</v>
      </c>
    </row>
    <row r="64" spans="1:7" x14ac:dyDescent="0.25">
      <c r="A64" s="1">
        <v>42446</v>
      </c>
      <c r="B64">
        <f t="shared" si="1"/>
        <v>3</v>
      </c>
      <c r="C64" t="s">
        <v>12</v>
      </c>
      <c r="D64">
        <v>3.69</v>
      </c>
      <c r="E64">
        <v>3.73</v>
      </c>
      <c r="F64">
        <v>3.78</v>
      </c>
      <c r="G64">
        <v>3.87</v>
      </c>
    </row>
    <row r="65" spans="1:7" x14ac:dyDescent="0.25">
      <c r="A65" s="1">
        <v>42453</v>
      </c>
      <c r="B65">
        <f t="shared" si="1"/>
        <v>3</v>
      </c>
      <c r="C65" t="s">
        <v>12</v>
      </c>
      <c r="D65">
        <v>3.7</v>
      </c>
      <c r="E65">
        <v>3.75</v>
      </c>
      <c r="F65">
        <v>3.79</v>
      </c>
      <c r="G65">
        <v>3.87</v>
      </c>
    </row>
    <row r="66" spans="1:7" x14ac:dyDescent="0.25">
      <c r="A66" s="1">
        <v>42460</v>
      </c>
      <c r="B66">
        <f t="shared" si="1"/>
        <v>3</v>
      </c>
      <c r="C66" t="s">
        <v>12</v>
      </c>
      <c r="D66">
        <v>3.52</v>
      </c>
      <c r="E66">
        <v>3.56</v>
      </c>
      <c r="F66">
        <v>3.61</v>
      </c>
      <c r="G66">
        <v>3.69</v>
      </c>
    </row>
    <row r="67" spans="1:7" x14ac:dyDescent="0.25">
      <c r="A67" s="1">
        <v>42467</v>
      </c>
      <c r="B67">
        <f t="shared" si="1"/>
        <v>4</v>
      </c>
      <c r="C67" t="s">
        <v>12</v>
      </c>
      <c r="D67">
        <v>3.61</v>
      </c>
      <c r="E67">
        <v>3.64</v>
      </c>
      <c r="F67">
        <v>3.67</v>
      </c>
      <c r="G67">
        <v>3.74</v>
      </c>
    </row>
    <row r="68" spans="1:7" x14ac:dyDescent="0.25">
      <c r="A68" s="1">
        <v>42474</v>
      </c>
      <c r="B68">
        <f t="shared" si="1"/>
        <v>4</v>
      </c>
      <c r="C68" t="s">
        <v>12</v>
      </c>
      <c r="D68">
        <v>3.72</v>
      </c>
      <c r="E68">
        <v>3.78</v>
      </c>
      <c r="F68">
        <v>3.8</v>
      </c>
      <c r="G68">
        <v>3.86</v>
      </c>
    </row>
    <row r="69" spans="1:7" x14ac:dyDescent="0.25">
      <c r="A69" s="1">
        <v>42481</v>
      </c>
      <c r="B69">
        <f t="shared" si="1"/>
        <v>4</v>
      </c>
      <c r="C69" t="s">
        <v>12</v>
      </c>
      <c r="D69">
        <v>3.82</v>
      </c>
      <c r="E69">
        <v>3.9</v>
      </c>
      <c r="F69">
        <v>3.89</v>
      </c>
      <c r="G69">
        <v>3.94</v>
      </c>
    </row>
    <row r="70" spans="1:7" x14ac:dyDescent="0.25">
      <c r="A70" s="1">
        <v>42488</v>
      </c>
      <c r="B70">
        <f t="shared" si="1"/>
        <v>4</v>
      </c>
      <c r="C70" t="s">
        <v>12</v>
      </c>
      <c r="D70">
        <v>3.85</v>
      </c>
      <c r="E70">
        <v>3.91</v>
      </c>
      <c r="F70">
        <v>3.91</v>
      </c>
      <c r="G70">
        <v>3.95</v>
      </c>
    </row>
    <row r="71" spans="1:7" x14ac:dyDescent="0.25">
      <c r="A71" s="1">
        <v>42495</v>
      </c>
      <c r="B71">
        <f t="shared" si="1"/>
        <v>5</v>
      </c>
      <c r="C71" t="s">
        <v>12</v>
      </c>
      <c r="D71">
        <v>3.71</v>
      </c>
      <c r="E71">
        <v>3.74</v>
      </c>
      <c r="F71">
        <v>3.76</v>
      </c>
      <c r="G71">
        <v>3.82</v>
      </c>
    </row>
    <row r="72" spans="1:7" x14ac:dyDescent="0.25">
      <c r="A72" s="1">
        <v>42502</v>
      </c>
      <c r="B72">
        <f t="shared" si="1"/>
        <v>5</v>
      </c>
      <c r="C72" t="s">
        <v>12</v>
      </c>
      <c r="D72">
        <v>3.87</v>
      </c>
      <c r="E72">
        <v>3.89</v>
      </c>
      <c r="F72">
        <v>3.92</v>
      </c>
      <c r="G72">
        <v>3.96</v>
      </c>
    </row>
    <row r="73" spans="1:7" x14ac:dyDescent="0.25">
      <c r="A73" s="1">
        <v>42509</v>
      </c>
      <c r="B73">
        <f t="shared" si="1"/>
        <v>5</v>
      </c>
      <c r="C73" t="s">
        <v>12</v>
      </c>
      <c r="D73">
        <v>3.84</v>
      </c>
      <c r="E73">
        <v>3.9</v>
      </c>
      <c r="F73">
        <v>3.9249999999999998</v>
      </c>
      <c r="G73">
        <v>3.9725000000000001</v>
      </c>
    </row>
    <row r="74" spans="1:7" x14ac:dyDescent="0.25">
      <c r="A74" s="1">
        <v>42516</v>
      </c>
      <c r="B74">
        <f t="shared" si="1"/>
        <v>5</v>
      </c>
      <c r="C74" t="s">
        <v>12</v>
      </c>
      <c r="D74">
        <v>4.01</v>
      </c>
      <c r="E74">
        <v>4.0824999999999996</v>
      </c>
      <c r="F74">
        <v>4.1050000000000004</v>
      </c>
      <c r="G74">
        <v>4.0975000000000001</v>
      </c>
    </row>
    <row r="75" spans="1:7" x14ac:dyDescent="0.25">
      <c r="A75" s="1">
        <v>42523</v>
      </c>
      <c r="B75">
        <f t="shared" si="1"/>
        <v>6</v>
      </c>
      <c r="C75" t="s">
        <v>12</v>
      </c>
      <c r="D75">
        <v>4.08</v>
      </c>
      <c r="E75">
        <v>4.1524999999999999</v>
      </c>
      <c r="F75">
        <v>4.1574999999999998</v>
      </c>
      <c r="G75">
        <v>4.1675000000000004</v>
      </c>
    </row>
    <row r="76" spans="1:7" x14ac:dyDescent="0.25">
      <c r="A76" s="1">
        <v>42530</v>
      </c>
      <c r="B76">
        <f t="shared" si="1"/>
        <v>6</v>
      </c>
      <c r="C76" t="s">
        <v>12</v>
      </c>
      <c r="D76">
        <v>4.17</v>
      </c>
      <c r="E76">
        <v>4.2649999999999997</v>
      </c>
      <c r="F76">
        <v>4.3049999999999997</v>
      </c>
      <c r="G76">
        <v>4.335</v>
      </c>
    </row>
    <row r="77" spans="1:7" x14ac:dyDescent="0.25">
      <c r="A77" s="1">
        <v>42537</v>
      </c>
      <c r="B77">
        <f t="shared" si="1"/>
        <v>6</v>
      </c>
      <c r="C77" t="s">
        <v>12</v>
      </c>
      <c r="D77">
        <v>4.1500000000000004</v>
      </c>
      <c r="E77">
        <v>4.2525000000000004</v>
      </c>
      <c r="F77">
        <v>4.3049999999999997</v>
      </c>
      <c r="G77">
        <v>4.3574999999999999</v>
      </c>
    </row>
    <row r="78" spans="1:7" x14ac:dyDescent="0.25">
      <c r="A78" s="1">
        <v>42544</v>
      </c>
      <c r="B78">
        <f t="shared" si="1"/>
        <v>6</v>
      </c>
      <c r="C78" t="s">
        <v>12</v>
      </c>
      <c r="D78">
        <v>3.77</v>
      </c>
      <c r="E78">
        <v>3.8725000000000001</v>
      </c>
      <c r="F78">
        <v>3.9249999999999998</v>
      </c>
      <c r="G78">
        <v>3.9775</v>
      </c>
    </row>
    <row r="79" spans="1:7" x14ac:dyDescent="0.25">
      <c r="A79" s="1">
        <v>42551</v>
      </c>
      <c r="B79">
        <f t="shared" si="1"/>
        <v>6</v>
      </c>
      <c r="C79" t="s">
        <v>12</v>
      </c>
      <c r="D79">
        <v>3.49</v>
      </c>
      <c r="E79">
        <v>3.5874999999999999</v>
      </c>
      <c r="F79">
        <v>3.6549999999999998</v>
      </c>
      <c r="G79">
        <v>3.7124999999999999</v>
      </c>
    </row>
    <row r="80" spans="1:7" x14ac:dyDescent="0.25">
      <c r="A80" s="1">
        <v>42740</v>
      </c>
      <c r="B80">
        <f t="shared" si="1"/>
        <v>1</v>
      </c>
      <c r="C80" t="s">
        <v>12</v>
      </c>
      <c r="D80">
        <v>3.49</v>
      </c>
      <c r="E80">
        <v>3.7425000000000002</v>
      </c>
      <c r="F80">
        <v>3.8075000000000001</v>
      </c>
      <c r="G80">
        <v>3.8849999999999998</v>
      </c>
    </row>
    <row r="81" spans="1:7" x14ac:dyDescent="0.25">
      <c r="A81" s="1">
        <v>42747</v>
      </c>
      <c r="B81">
        <f t="shared" si="1"/>
        <v>1</v>
      </c>
      <c r="C81" t="s">
        <v>12</v>
      </c>
      <c r="D81">
        <v>3.48</v>
      </c>
      <c r="E81">
        <v>3.7174999999999998</v>
      </c>
      <c r="F81">
        <v>3.7875000000000001</v>
      </c>
      <c r="G81">
        <v>3.86</v>
      </c>
    </row>
    <row r="82" spans="1:7" x14ac:dyDescent="0.25">
      <c r="A82" s="1">
        <v>42754</v>
      </c>
      <c r="B82">
        <f t="shared" si="1"/>
        <v>1</v>
      </c>
      <c r="C82" t="s">
        <v>12</v>
      </c>
      <c r="D82">
        <v>3.56</v>
      </c>
      <c r="E82">
        <v>3.8</v>
      </c>
      <c r="F82">
        <v>3.8650000000000002</v>
      </c>
      <c r="G82">
        <v>3.9350000000000001</v>
      </c>
    </row>
    <row r="83" spans="1:7" x14ac:dyDescent="0.25">
      <c r="A83" s="1">
        <v>42761</v>
      </c>
      <c r="B83">
        <f t="shared" si="1"/>
        <v>1</v>
      </c>
      <c r="C83" t="s">
        <v>12</v>
      </c>
      <c r="D83">
        <v>3.53</v>
      </c>
      <c r="E83">
        <v>3.78</v>
      </c>
      <c r="F83">
        <v>3.8424999999999998</v>
      </c>
      <c r="G83">
        <v>3.9075000000000002</v>
      </c>
    </row>
    <row r="84" spans="1:7" x14ac:dyDescent="0.25">
      <c r="A84" s="1">
        <v>42768</v>
      </c>
      <c r="B84">
        <f t="shared" si="1"/>
        <v>2</v>
      </c>
      <c r="C84" t="s">
        <v>12</v>
      </c>
      <c r="D84">
        <v>3.6</v>
      </c>
      <c r="E84">
        <v>3.82</v>
      </c>
      <c r="F84">
        <v>3.8824999999999998</v>
      </c>
      <c r="G84">
        <v>3.9449999999999998</v>
      </c>
    </row>
    <row r="85" spans="1:7" x14ac:dyDescent="0.25">
      <c r="A85" s="1">
        <v>42775</v>
      </c>
      <c r="B85">
        <f t="shared" si="1"/>
        <v>2</v>
      </c>
      <c r="C85" t="s">
        <v>12</v>
      </c>
      <c r="D85">
        <v>3.69</v>
      </c>
      <c r="E85">
        <v>3.84</v>
      </c>
      <c r="F85">
        <v>3.8975</v>
      </c>
      <c r="G85">
        <v>3.9575</v>
      </c>
    </row>
    <row r="86" spans="1:7" x14ac:dyDescent="0.25">
      <c r="A86" s="1">
        <v>42782</v>
      </c>
      <c r="B86">
        <f t="shared" si="1"/>
        <v>2</v>
      </c>
      <c r="C86" t="s">
        <v>12</v>
      </c>
      <c r="D86">
        <v>3.73</v>
      </c>
      <c r="E86">
        <v>3.8774999999999999</v>
      </c>
      <c r="F86">
        <v>3.9325000000000001</v>
      </c>
      <c r="G86">
        <v>3.99</v>
      </c>
    </row>
    <row r="87" spans="1:7" x14ac:dyDescent="0.25">
      <c r="A87" s="1">
        <v>42789</v>
      </c>
      <c r="B87">
        <f t="shared" si="1"/>
        <v>2</v>
      </c>
      <c r="C87" t="s">
        <v>12</v>
      </c>
      <c r="D87">
        <v>3.65</v>
      </c>
      <c r="E87">
        <v>3.7974999999999999</v>
      </c>
      <c r="F87">
        <v>3.8574999999999999</v>
      </c>
      <c r="G87">
        <v>3.9175</v>
      </c>
    </row>
    <row r="88" spans="1:7" x14ac:dyDescent="0.25">
      <c r="A88" s="1">
        <v>42796</v>
      </c>
      <c r="B88">
        <f t="shared" si="1"/>
        <v>3</v>
      </c>
      <c r="C88" t="s">
        <v>12</v>
      </c>
      <c r="D88">
        <v>3.74</v>
      </c>
      <c r="E88">
        <v>3.8624999999999998</v>
      </c>
      <c r="F88">
        <v>3.9224999999999999</v>
      </c>
      <c r="G88">
        <v>3.9849999999999999</v>
      </c>
    </row>
    <row r="89" spans="1:7" x14ac:dyDescent="0.25">
      <c r="A89" s="1">
        <v>42803</v>
      </c>
      <c r="B89">
        <f t="shared" si="1"/>
        <v>3</v>
      </c>
      <c r="C89" t="s">
        <v>12</v>
      </c>
      <c r="D89">
        <v>3.65</v>
      </c>
      <c r="E89">
        <v>3.7450000000000001</v>
      </c>
      <c r="F89">
        <v>3.8125</v>
      </c>
      <c r="G89">
        <v>3.8824999999999998</v>
      </c>
    </row>
    <row r="90" spans="1:7" x14ac:dyDescent="0.25">
      <c r="A90" s="1">
        <v>42810</v>
      </c>
      <c r="B90">
        <f t="shared" si="1"/>
        <v>3</v>
      </c>
      <c r="C90" t="s">
        <v>12</v>
      </c>
      <c r="D90">
        <v>3.64</v>
      </c>
      <c r="E90">
        <v>3.7349999999999999</v>
      </c>
      <c r="F90">
        <v>3.8</v>
      </c>
      <c r="G90">
        <v>3.875</v>
      </c>
    </row>
    <row r="91" spans="1:7" x14ac:dyDescent="0.25">
      <c r="A91" s="1">
        <v>42817</v>
      </c>
      <c r="B91">
        <f t="shared" ref="B91:B152" si="2">MONTH(A91)</f>
        <v>3</v>
      </c>
      <c r="C91" t="s">
        <v>12</v>
      </c>
      <c r="D91">
        <v>3.59</v>
      </c>
      <c r="E91">
        <v>3.645</v>
      </c>
      <c r="F91">
        <v>3.72</v>
      </c>
      <c r="G91">
        <v>3.8</v>
      </c>
    </row>
    <row r="92" spans="1:7" x14ac:dyDescent="0.25">
      <c r="A92" s="1">
        <v>42824</v>
      </c>
      <c r="B92">
        <f t="shared" si="2"/>
        <v>3</v>
      </c>
      <c r="C92" t="s">
        <v>12</v>
      </c>
      <c r="D92">
        <v>3.6</v>
      </c>
      <c r="E92">
        <v>3.65</v>
      </c>
      <c r="F92">
        <v>3.7225000000000001</v>
      </c>
      <c r="G92">
        <v>3.81</v>
      </c>
    </row>
    <row r="93" spans="1:7" x14ac:dyDescent="0.25">
      <c r="A93" s="1">
        <v>42831</v>
      </c>
      <c r="B93">
        <f t="shared" si="2"/>
        <v>4</v>
      </c>
      <c r="C93" t="s">
        <v>12</v>
      </c>
      <c r="D93">
        <v>3.63</v>
      </c>
      <c r="E93">
        <v>3.6850000000000001</v>
      </c>
      <c r="F93">
        <v>3.7625000000000002</v>
      </c>
      <c r="G93">
        <v>3.86</v>
      </c>
    </row>
    <row r="94" spans="1:7" x14ac:dyDescent="0.25">
      <c r="A94" s="1">
        <v>42838</v>
      </c>
      <c r="B94">
        <f t="shared" si="2"/>
        <v>4</v>
      </c>
      <c r="C94" t="s">
        <v>12</v>
      </c>
      <c r="D94">
        <v>3.74</v>
      </c>
      <c r="E94">
        <v>3.78</v>
      </c>
      <c r="F94">
        <v>3.8450000000000002</v>
      </c>
      <c r="G94">
        <v>3.9449999999999998</v>
      </c>
    </row>
    <row r="95" spans="1:7" x14ac:dyDescent="0.25">
      <c r="A95" s="1">
        <v>42845</v>
      </c>
      <c r="B95">
        <f t="shared" si="2"/>
        <v>4</v>
      </c>
      <c r="C95" t="s">
        <v>12</v>
      </c>
      <c r="D95">
        <v>3.6</v>
      </c>
      <c r="E95">
        <v>3.6425000000000001</v>
      </c>
      <c r="F95">
        <v>3.7174999999999998</v>
      </c>
      <c r="G95">
        <v>3.8250000000000002</v>
      </c>
    </row>
    <row r="96" spans="1:7" x14ac:dyDescent="0.25">
      <c r="A96" s="1">
        <v>42852</v>
      </c>
      <c r="B96">
        <f t="shared" si="2"/>
        <v>4</v>
      </c>
      <c r="C96" t="s">
        <v>12</v>
      </c>
      <c r="D96">
        <v>3.45</v>
      </c>
      <c r="E96">
        <v>3.6924999999999999</v>
      </c>
      <c r="F96">
        <v>3.7625000000000002</v>
      </c>
      <c r="G96">
        <v>3.8675000000000002</v>
      </c>
    </row>
    <row r="97" spans="1:7" x14ac:dyDescent="0.25">
      <c r="A97" s="1">
        <v>42859</v>
      </c>
      <c r="B97">
        <f t="shared" si="2"/>
        <v>5</v>
      </c>
      <c r="C97" t="s">
        <v>12</v>
      </c>
      <c r="D97">
        <v>3.69</v>
      </c>
      <c r="E97">
        <v>3.665</v>
      </c>
      <c r="F97">
        <v>3.74</v>
      </c>
      <c r="G97">
        <v>3.8450000000000002</v>
      </c>
    </row>
    <row r="98" spans="1:7" x14ac:dyDescent="0.25">
      <c r="A98" s="1">
        <v>42866</v>
      </c>
      <c r="B98">
        <f t="shared" si="2"/>
        <v>5</v>
      </c>
      <c r="C98" t="s">
        <v>12</v>
      </c>
      <c r="D98">
        <v>3.72</v>
      </c>
      <c r="E98">
        <v>3.6924999999999999</v>
      </c>
      <c r="F98">
        <v>3.7725</v>
      </c>
      <c r="G98">
        <v>3.8725000000000001</v>
      </c>
    </row>
    <row r="99" spans="1:7" x14ac:dyDescent="0.25">
      <c r="A99" s="1">
        <v>42873</v>
      </c>
      <c r="B99">
        <f t="shared" si="2"/>
        <v>5</v>
      </c>
      <c r="C99" t="s">
        <v>12</v>
      </c>
      <c r="D99">
        <v>3.69</v>
      </c>
      <c r="E99">
        <v>3.66</v>
      </c>
      <c r="F99">
        <v>3.7374999999999998</v>
      </c>
      <c r="G99">
        <v>3.84</v>
      </c>
    </row>
    <row r="100" spans="1:7" x14ac:dyDescent="0.25">
      <c r="A100" s="1">
        <v>42880</v>
      </c>
      <c r="B100">
        <f t="shared" si="2"/>
        <v>5</v>
      </c>
      <c r="C100" t="s">
        <v>12</v>
      </c>
      <c r="D100">
        <v>3.72</v>
      </c>
      <c r="E100">
        <v>3.6924999999999999</v>
      </c>
      <c r="F100">
        <v>3.77</v>
      </c>
      <c r="G100">
        <v>3.875</v>
      </c>
    </row>
    <row r="101" spans="1:7" x14ac:dyDescent="0.25">
      <c r="A101" s="1">
        <v>42887</v>
      </c>
      <c r="B101">
        <f t="shared" si="2"/>
        <v>6</v>
      </c>
      <c r="C101" t="s">
        <v>12</v>
      </c>
      <c r="D101">
        <v>3.76</v>
      </c>
      <c r="E101">
        <v>3.7050000000000001</v>
      </c>
      <c r="F101">
        <v>3.7850000000000001</v>
      </c>
      <c r="G101">
        <v>3.8925000000000001</v>
      </c>
    </row>
    <row r="102" spans="1:7" x14ac:dyDescent="0.25">
      <c r="A102" s="1">
        <v>42894</v>
      </c>
      <c r="B102">
        <f t="shared" si="2"/>
        <v>6</v>
      </c>
      <c r="C102" t="s">
        <v>12</v>
      </c>
      <c r="D102">
        <v>3.89</v>
      </c>
      <c r="E102">
        <v>3.8574999999999999</v>
      </c>
      <c r="F102">
        <v>3.9350000000000001</v>
      </c>
      <c r="G102">
        <v>4.0374999999999996</v>
      </c>
    </row>
    <row r="103" spans="1:7" x14ac:dyDescent="0.25">
      <c r="A103" s="1">
        <v>42901</v>
      </c>
      <c r="B103">
        <f t="shared" si="2"/>
        <v>6</v>
      </c>
      <c r="C103" t="s">
        <v>12</v>
      </c>
      <c r="D103">
        <v>3.87</v>
      </c>
      <c r="E103">
        <v>3.7949999999999999</v>
      </c>
      <c r="F103">
        <v>3.875</v>
      </c>
      <c r="G103">
        <v>3.9775</v>
      </c>
    </row>
    <row r="104" spans="1:7" x14ac:dyDescent="0.25">
      <c r="A104" s="1">
        <v>42908</v>
      </c>
      <c r="B104">
        <f t="shared" si="2"/>
        <v>6</v>
      </c>
      <c r="C104" t="s">
        <v>12</v>
      </c>
      <c r="D104">
        <v>3.78</v>
      </c>
      <c r="E104">
        <v>3.6274999999999999</v>
      </c>
      <c r="F104">
        <v>3.7075</v>
      </c>
      <c r="G104">
        <v>3.8075000000000001</v>
      </c>
    </row>
    <row r="105" spans="1:7" x14ac:dyDescent="0.25">
      <c r="A105" s="1">
        <v>42915</v>
      </c>
      <c r="B105">
        <f t="shared" si="2"/>
        <v>6</v>
      </c>
      <c r="C105" t="s">
        <v>12</v>
      </c>
      <c r="D105">
        <v>3.68</v>
      </c>
      <c r="E105">
        <v>3.5975000000000001</v>
      </c>
      <c r="F105">
        <v>3.6949999999999998</v>
      </c>
      <c r="G105">
        <v>3.8</v>
      </c>
    </row>
    <row r="106" spans="1:7" x14ac:dyDescent="0.25">
      <c r="A106" s="1">
        <v>43104</v>
      </c>
      <c r="B106">
        <f t="shared" si="2"/>
        <v>1</v>
      </c>
      <c r="C106" t="s">
        <v>12</v>
      </c>
      <c r="D106">
        <v>3.69</v>
      </c>
      <c r="E106">
        <v>3.6775000000000002</v>
      </c>
      <c r="F106">
        <v>3.7524999999999999</v>
      </c>
      <c r="G106">
        <v>3.8450000000000002</v>
      </c>
    </row>
    <row r="107" spans="1:7" x14ac:dyDescent="0.25">
      <c r="A107" s="1">
        <v>43111</v>
      </c>
      <c r="B107">
        <f t="shared" si="2"/>
        <v>1</v>
      </c>
      <c r="C107" t="s">
        <v>12</v>
      </c>
      <c r="D107">
        <v>3.69</v>
      </c>
      <c r="E107">
        <v>3.65</v>
      </c>
      <c r="F107">
        <v>3.73</v>
      </c>
      <c r="G107">
        <v>3.8275000000000001</v>
      </c>
    </row>
    <row r="108" spans="1:7" x14ac:dyDescent="0.25">
      <c r="A108" s="1">
        <v>43118</v>
      </c>
      <c r="B108">
        <f t="shared" si="2"/>
        <v>1</v>
      </c>
      <c r="C108" t="s">
        <v>12</v>
      </c>
      <c r="D108">
        <v>3.74</v>
      </c>
      <c r="E108">
        <v>3.6775000000000002</v>
      </c>
      <c r="F108">
        <v>3.7524999999999999</v>
      </c>
      <c r="G108">
        <v>3.85</v>
      </c>
    </row>
    <row r="109" spans="1:7" x14ac:dyDescent="0.25">
      <c r="A109" s="1">
        <v>43125</v>
      </c>
      <c r="B109">
        <f t="shared" si="2"/>
        <v>1</v>
      </c>
      <c r="C109" t="s">
        <v>12</v>
      </c>
      <c r="D109">
        <v>3.74</v>
      </c>
      <c r="E109">
        <v>3.7174999999999998</v>
      </c>
      <c r="F109">
        <v>3.7925</v>
      </c>
      <c r="G109">
        <v>3.8849999999999998</v>
      </c>
    </row>
    <row r="110" spans="1:7" x14ac:dyDescent="0.25">
      <c r="A110" s="1">
        <v>43132</v>
      </c>
      <c r="B110">
        <f t="shared" si="2"/>
        <v>2</v>
      </c>
      <c r="C110" t="s">
        <v>12</v>
      </c>
      <c r="D110">
        <v>3.81</v>
      </c>
      <c r="E110">
        <v>3.7774999999999999</v>
      </c>
      <c r="F110">
        <v>3.85</v>
      </c>
      <c r="G110">
        <v>3.9325000000000001</v>
      </c>
    </row>
    <row r="111" spans="1:7" x14ac:dyDescent="0.25">
      <c r="A111" s="1">
        <v>43139</v>
      </c>
      <c r="B111">
        <f t="shared" si="2"/>
        <v>2</v>
      </c>
      <c r="C111" t="s">
        <v>12</v>
      </c>
      <c r="D111">
        <v>3.85</v>
      </c>
      <c r="E111">
        <v>3.81</v>
      </c>
      <c r="F111">
        <v>3.8725000000000001</v>
      </c>
      <c r="G111">
        <v>3.95</v>
      </c>
    </row>
    <row r="112" spans="1:7" x14ac:dyDescent="0.25">
      <c r="A112" s="1">
        <v>43146</v>
      </c>
      <c r="B112">
        <f t="shared" si="2"/>
        <v>2</v>
      </c>
      <c r="C112" t="s">
        <v>12</v>
      </c>
      <c r="D112">
        <v>3.93</v>
      </c>
      <c r="E112">
        <v>3.83</v>
      </c>
      <c r="F112">
        <v>3.8975</v>
      </c>
      <c r="G112">
        <v>3.9750000000000001</v>
      </c>
    </row>
    <row r="113" spans="1:7" x14ac:dyDescent="0.25">
      <c r="A113" s="1">
        <v>43153</v>
      </c>
      <c r="B113">
        <f t="shared" si="2"/>
        <v>2</v>
      </c>
      <c r="C113" t="s">
        <v>12</v>
      </c>
      <c r="D113">
        <v>3.87</v>
      </c>
      <c r="E113">
        <v>3.8250000000000002</v>
      </c>
      <c r="F113">
        <v>3.895</v>
      </c>
      <c r="G113">
        <v>3.9725000000000001</v>
      </c>
    </row>
    <row r="114" spans="1:7" x14ac:dyDescent="0.25">
      <c r="A114" s="1">
        <v>43160</v>
      </c>
      <c r="B114">
        <f t="shared" si="2"/>
        <v>3</v>
      </c>
      <c r="C114" t="s">
        <v>12</v>
      </c>
      <c r="D114">
        <v>4</v>
      </c>
      <c r="E114">
        <v>3.9350000000000001</v>
      </c>
      <c r="F114">
        <v>3.9874999999999998</v>
      </c>
      <c r="G114">
        <v>4.0475000000000003</v>
      </c>
    </row>
    <row r="115" spans="1:7" x14ac:dyDescent="0.25">
      <c r="A115" s="1">
        <v>43167</v>
      </c>
      <c r="B115">
        <f t="shared" si="2"/>
        <v>3</v>
      </c>
      <c r="C115" t="s">
        <v>12</v>
      </c>
      <c r="D115">
        <v>4.12</v>
      </c>
      <c r="E115">
        <v>4.0049999999999999</v>
      </c>
      <c r="F115">
        <v>4.05</v>
      </c>
      <c r="G115">
        <v>4.1025</v>
      </c>
    </row>
    <row r="116" spans="1:7" x14ac:dyDescent="0.25">
      <c r="A116" s="1">
        <v>43174</v>
      </c>
      <c r="B116">
        <f t="shared" si="2"/>
        <v>3</v>
      </c>
      <c r="C116" t="s">
        <v>12</v>
      </c>
      <c r="D116">
        <v>4.0999999999999996</v>
      </c>
      <c r="E116">
        <v>3.9449999999999998</v>
      </c>
      <c r="F116">
        <v>4</v>
      </c>
      <c r="G116">
        <v>4.0625</v>
      </c>
    </row>
    <row r="117" spans="1:7" x14ac:dyDescent="0.25">
      <c r="A117" s="1">
        <v>43181</v>
      </c>
      <c r="B117">
        <f t="shared" si="2"/>
        <v>3</v>
      </c>
      <c r="C117" t="s">
        <v>12</v>
      </c>
      <c r="D117">
        <v>3.99</v>
      </c>
      <c r="E117">
        <v>3.8424999999999998</v>
      </c>
      <c r="F117">
        <v>3.9049999999999998</v>
      </c>
      <c r="G117">
        <v>3.98</v>
      </c>
    </row>
    <row r="118" spans="1:7" x14ac:dyDescent="0.25">
      <c r="A118" s="1">
        <v>43188</v>
      </c>
      <c r="B118">
        <f t="shared" si="2"/>
        <v>3</v>
      </c>
      <c r="C118" t="s">
        <v>12</v>
      </c>
      <c r="D118">
        <v>4.1100000000000003</v>
      </c>
      <c r="E118">
        <v>3.9624999999999999</v>
      </c>
      <c r="F118">
        <v>4.0324999999999998</v>
      </c>
      <c r="G118">
        <v>4.1150000000000002</v>
      </c>
    </row>
    <row r="119" spans="1:7" x14ac:dyDescent="0.25">
      <c r="A119" s="1">
        <v>43195</v>
      </c>
      <c r="B119">
        <f t="shared" si="2"/>
        <v>4</v>
      </c>
      <c r="C119" t="s">
        <v>12</v>
      </c>
      <c r="D119">
        <v>4.13</v>
      </c>
      <c r="E119">
        <v>3.9824999999999999</v>
      </c>
      <c r="F119">
        <v>4.0475000000000003</v>
      </c>
      <c r="G119">
        <v>4.1325000000000003</v>
      </c>
    </row>
    <row r="120" spans="1:7" x14ac:dyDescent="0.25">
      <c r="A120" s="1">
        <v>43202</v>
      </c>
      <c r="B120">
        <f t="shared" si="2"/>
        <v>4</v>
      </c>
      <c r="C120" t="s">
        <v>12</v>
      </c>
      <c r="D120">
        <v>4.12</v>
      </c>
      <c r="E120">
        <v>3.9725000000000001</v>
      </c>
      <c r="F120">
        <v>4.0425000000000004</v>
      </c>
      <c r="G120">
        <v>4.1349999999999998</v>
      </c>
    </row>
    <row r="121" spans="1:7" x14ac:dyDescent="0.25">
      <c r="A121" s="1">
        <v>43209</v>
      </c>
      <c r="B121">
        <f t="shared" si="2"/>
        <v>4</v>
      </c>
      <c r="C121" t="s">
        <v>12</v>
      </c>
      <c r="D121">
        <v>4.05</v>
      </c>
      <c r="E121">
        <v>3.91</v>
      </c>
      <c r="F121">
        <v>3.9849999999999999</v>
      </c>
      <c r="G121">
        <v>4.08</v>
      </c>
    </row>
    <row r="122" spans="1:7" x14ac:dyDescent="0.25">
      <c r="A122" s="1">
        <v>43216</v>
      </c>
      <c r="B122">
        <f t="shared" si="2"/>
        <v>4</v>
      </c>
      <c r="C122" t="s">
        <v>12</v>
      </c>
      <c r="D122">
        <v>4.09</v>
      </c>
      <c r="E122">
        <v>3.9525000000000001</v>
      </c>
      <c r="F122">
        <v>4.0225</v>
      </c>
      <c r="G122">
        <v>4.1124999999999998</v>
      </c>
    </row>
    <row r="123" spans="1:7" x14ac:dyDescent="0.25">
      <c r="A123" s="1">
        <v>43223</v>
      </c>
      <c r="B123">
        <f t="shared" si="2"/>
        <v>5</v>
      </c>
      <c r="C123" t="s">
        <v>12</v>
      </c>
      <c r="D123">
        <v>4.2699999999999996</v>
      </c>
      <c r="E123">
        <v>4.08</v>
      </c>
      <c r="F123">
        <v>4.1550000000000002</v>
      </c>
      <c r="G123">
        <v>4.2225000000000001</v>
      </c>
    </row>
    <row r="124" spans="1:7" x14ac:dyDescent="0.25">
      <c r="A124" s="1">
        <v>43230</v>
      </c>
      <c r="B124">
        <f t="shared" si="2"/>
        <v>5</v>
      </c>
      <c r="C124" t="s">
        <v>12</v>
      </c>
      <c r="D124">
        <v>4.25</v>
      </c>
      <c r="E124">
        <v>4.0199999999999996</v>
      </c>
      <c r="F124">
        <v>4.1025</v>
      </c>
      <c r="G124">
        <v>4.1950000000000003</v>
      </c>
    </row>
    <row r="125" spans="1:7" x14ac:dyDescent="0.25">
      <c r="A125" s="1">
        <v>43237</v>
      </c>
      <c r="B125">
        <f t="shared" si="2"/>
        <v>5</v>
      </c>
      <c r="C125" t="s">
        <v>12</v>
      </c>
      <c r="D125">
        <v>4.1500000000000004</v>
      </c>
      <c r="E125">
        <v>3.9525000000000001</v>
      </c>
      <c r="F125">
        <v>4.0350000000000001</v>
      </c>
      <c r="G125">
        <v>4.13</v>
      </c>
    </row>
    <row r="126" spans="1:7" x14ac:dyDescent="0.25">
      <c r="A126" s="1">
        <v>43244</v>
      </c>
      <c r="B126">
        <f t="shared" si="2"/>
        <v>5</v>
      </c>
      <c r="C126" t="s">
        <v>12</v>
      </c>
      <c r="D126">
        <v>4.24</v>
      </c>
      <c r="E126">
        <v>4.0425000000000004</v>
      </c>
      <c r="F126">
        <v>4.13</v>
      </c>
      <c r="G126">
        <v>4.2249999999999996</v>
      </c>
    </row>
    <row r="127" spans="1:7" x14ac:dyDescent="0.25">
      <c r="A127" s="1">
        <v>43251</v>
      </c>
      <c r="B127">
        <f t="shared" si="2"/>
        <v>5</v>
      </c>
      <c r="C127" t="s">
        <v>12</v>
      </c>
      <c r="D127">
        <v>4.1900000000000004</v>
      </c>
      <c r="E127">
        <v>3.94</v>
      </c>
      <c r="F127">
        <v>4.0324999999999998</v>
      </c>
      <c r="G127">
        <v>4.1375000000000002</v>
      </c>
    </row>
    <row r="128" spans="1:7" x14ac:dyDescent="0.25">
      <c r="A128" s="1">
        <v>43258</v>
      </c>
      <c r="B128">
        <f t="shared" si="2"/>
        <v>6</v>
      </c>
      <c r="C128" t="s">
        <v>12</v>
      </c>
      <c r="D128">
        <v>4.01</v>
      </c>
      <c r="E128">
        <v>3.7625000000000002</v>
      </c>
      <c r="F128">
        <v>3.8525</v>
      </c>
      <c r="G128">
        <v>3.9674999999999998</v>
      </c>
    </row>
    <row r="129" spans="1:7" x14ac:dyDescent="0.25">
      <c r="A129" s="1">
        <v>43265</v>
      </c>
      <c r="B129">
        <f t="shared" si="2"/>
        <v>6</v>
      </c>
      <c r="C129" t="s">
        <v>12</v>
      </c>
      <c r="D129">
        <v>3.88</v>
      </c>
      <c r="E129">
        <v>3.63</v>
      </c>
      <c r="F129">
        <v>3.7275</v>
      </c>
      <c r="G129">
        <v>3.8450000000000002</v>
      </c>
    </row>
    <row r="130" spans="1:7" x14ac:dyDescent="0.25">
      <c r="A130" s="1">
        <v>43272</v>
      </c>
      <c r="B130">
        <f t="shared" si="2"/>
        <v>6</v>
      </c>
      <c r="C130" t="s">
        <v>12</v>
      </c>
      <c r="D130">
        <v>3.82</v>
      </c>
      <c r="E130">
        <v>3.57</v>
      </c>
      <c r="F130">
        <v>3.665</v>
      </c>
      <c r="G130">
        <v>3.7825000000000002</v>
      </c>
    </row>
    <row r="131" spans="1:7" x14ac:dyDescent="0.25">
      <c r="A131" s="1">
        <v>43279</v>
      </c>
      <c r="B131">
        <f t="shared" si="2"/>
        <v>6</v>
      </c>
      <c r="C131" t="s">
        <v>12</v>
      </c>
      <c r="D131">
        <v>4</v>
      </c>
      <c r="E131">
        <v>3.45</v>
      </c>
      <c r="F131">
        <v>3.5425</v>
      </c>
      <c r="G131">
        <v>3.66</v>
      </c>
    </row>
    <row r="132" spans="1:7" x14ac:dyDescent="0.25">
      <c r="A132" s="1">
        <v>43468</v>
      </c>
      <c r="B132">
        <f t="shared" si="2"/>
        <v>1</v>
      </c>
      <c r="C132" t="s">
        <v>12</v>
      </c>
      <c r="D132">
        <v>4.05</v>
      </c>
      <c r="E132">
        <v>3.9474999999999998</v>
      </c>
      <c r="F132">
        <v>3.97</v>
      </c>
      <c r="G132">
        <v>4.01</v>
      </c>
    </row>
    <row r="133" spans="1:7" x14ac:dyDescent="0.25">
      <c r="A133" s="1">
        <v>43475</v>
      </c>
      <c r="B133">
        <f t="shared" si="2"/>
        <v>1</v>
      </c>
      <c r="C133" t="s">
        <v>12</v>
      </c>
      <c r="D133">
        <v>3.91</v>
      </c>
      <c r="E133">
        <v>3.9224999999999999</v>
      </c>
      <c r="F133">
        <v>3.95</v>
      </c>
      <c r="G133">
        <v>3.99</v>
      </c>
    </row>
    <row r="134" spans="1:7" x14ac:dyDescent="0.25">
      <c r="A134" s="1">
        <v>43482</v>
      </c>
      <c r="B134">
        <f t="shared" si="2"/>
        <v>1</v>
      </c>
      <c r="C134" t="s">
        <v>12</v>
      </c>
      <c r="D134">
        <v>3.95</v>
      </c>
      <c r="E134">
        <v>3.9550000000000001</v>
      </c>
      <c r="F134">
        <v>3.9849999999999999</v>
      </c>
      <c r="G134">
        <v>4.0324999999999998</v>
      </c>
    </row>
    <row r="135" spans="1:7" x14ac:dyDescent="0.25">
      <c r="A135" s="1">
        <v>43489</v>
      </c>
      <c r="B135">
        <f t="shared" si="2"/>
        <v>1</v>
      </c>
      <c r="C135" t="s">
        <v>12</v>
      </c>
      <c r="D135">
        <v>3.92</v>
      </c>
      <c r="E135">
        <v>3.9350000000000001</v>
      </c>
      <c r="F135">
        <v>3.9649999999999999</v>
      </c>
      <c r="G135">
        <v>4.0075000000000003</v>
      </c>
    </row>
    <row r="136" spans="1:7" x14ac:dyDescent="0.25">
      <c r="A136" s="1">
        <v>43496</v>
      </c>
      <c r="B136">
        <f t="shared" si="2"/>
        <v>1</v>
      </c>
      <c r="C136" t="s">
        <v>12</v>
      </c>
      <c r="D136">
        <v>3.92</v>
      </c>
      <c r="E136">
        <v>3.9275000000000002</v>
      </c>
      <c r="F136">
        <v>3.9550000000000001</v>
      </c>
      <c r="G136">
        <v>4</v>
      </c>
    </row>
    <row r="137" spans="1:7" x14ac:dyDescent="0.25">
      <c r="A137" s="1">
        <v>43503</v>
      </c>
      <c r="B137">
        <f t="shared" si="2"/>
        <v>2</v>
      </c>
      <c r="C137" t="s">
        <v>12</v>
      </c>
      <c r="D137">
        <v>4.01</v>
      </c>
      <c r="E137">
        <v>3.9224999999999999</v>
      </c>
      <c r="F137">
        <v>3.9525000000000001</v>
      </c>
      <c r="G137">
        <v>4.0025000000000004</v>
      </c>
    </row>
    <row r="138" spans="1:7" x14ac:dyDescent="0.25">
      <c r="A138" s="1">
        <v>43510</v>
      </c>
      <c r="B138">
        <f t="shared" si="2"/>
        <v>2</v>
      </c>
      <c r="C138" t="s">
        <v>12</v>
      </c>
      <c r="D138">
        <v>4</v>
      </c>
      <c r="E138">
        <v>3.9075000000000002</v>
      </c>
      <c r="F138">
        <v>3.94</v>
      </c>
      <c r="G138">
        <v>3.9925000000000002</v>
      </c>
    </row>
    <row r="139" spans="1:7" x14ac:dyDescent="0.25">
      <c r="A139" s="1">
        <v>43517</v>
      </c>
      <c r="B139">
        <f t="shared" si="2"/>
        <v>2</v>
      </c>
      <c r="C139" t="s">
        <v>12</v>
      </c>
      <c r="D139">
        <v>4.01</v>
      </c>
      <c r="E139">
        <v>3.9224999999999999</v>
      </c>
      <c r="F139">
        <v>3.9624999999999999</v>
      </c>
      <c r="G139">
        <v>4.0175000000000001</v>
      </c>
    </row>
    <row r="140" spans="1:7" x14ac:dyDescent="0.25">
      <c r="A140" s="1">
        <v>43524</v>
      </c>
      <c r="B140">
        <f t="shared" si="2"/>
        <v>2</v>
      </c>
      <c r="C140" t="s">
        <v>12</v>
      </c>
      <c r="D140">
        <v>3.87</v>
      </c>
      <c r="E140">
        <v>3.7949999999999999</v>
      </c>
      <c r="F140">
        <v>3.8525</v>
      </c>
      <c r="G140">
        <v>3.92</v>
      </c>
    </row>
    <row r="141" spans="1:7" x14ac:dyDescent="0.25">
      <c r="A141" s="1">
        <v>43531</v>
      </c>
      <c r="B141">
        <f t="shared" si="2"/>
        <v>3</v>
      </c>
      <c r="C141" t="s">
        <v>12</v>
      </c>
      <c r="D141">
        <v>3.9</v>
      </c>
      <c r="E141">
        <v>3.7425000000000002</v>
      </c>
      <c r="F141">
        <v>3.81</v>
      </c>
      <c r="G141">
        <v>3.89</v>
      </c>
    </row>
    <row r="142" spans="1:7" x14ac:dyDescent="0.25">
      <c r="A142" s="1">
        <v>43538</v>
      </c>
      <c r="B142">
        <f t="shared" si="2"/>
        <v>3</v>
      </c>
      <c r="C142" t="s">
        <v>12</v>
      </c>
      <c r="D142">
        <v>3.95</v>
      </c>
      <c r="E142">
        <v>3.7949999999999999</v>
      </c>
      <c r="F142">
        <v>3.8624999999999998</v>
      </c>
      <c r="G142">
        <v>3.94</v>
      </c>
    </row>
    <row r="143" spans="1:7" x14ac:dyDescent="0.25">
      <c r="A143" s="1">
        <v>43545</v>
      </c>
      <c r="B143">
        <f t="shared" si="2"/>
        <v>3</v>
      </c>
      <c r="C143" t="s">
        <v>12</v>
      </c>
      <c r="D143">
        <v>4.01</v>
      </c>
      <c r="E143">
        <v>3.855</v>
      </c>
      <c r="F143">
        <v>3.9175</v>
      </c>
      <c r="G143">
        <v>3.9874999999999998</v>
      </c>
    </row>
    <row r="144" spans="1:7" x14ac:dyDescent="0.25">
      <c r="A144" s="1">
        <v>43552</v>
      </c>
      <c r="B144">
        <f t="shared" si="2"/>
        <v>3</v>
      </c>
      <c r="C144" t="s">
        <v>12</v>
      </c>
      <c r="D144">
        <v>3.99</v>
      </c>
      <c r="E144">
        <v>3.8374999999999999</v>
      </c>
      <c r="F144">
        <v>3.91</v>
      </c>
      <c r="G144">
        <v>3.9824999999999999</v>
      </c>
    </row>
    <row r="145" spans="1:7" x14ac:dyDescent="0.25">
      <c r="A145" s="1">
        <v>43559</v>
      </c>
      <c r="B145">
        <f t="shared" si="2"/>
        <v>4</v>
      </c>
      <c r="C145" t="s">
        <v>12</v>
      </c>
      <c r="D145">
        <v>3.9</v>
      </c>
      <c r="E145">
        <v>3.7425000000000002</v>
      </c>
      <c r="F145">
        <v>3.8250000000000002</v>
      </c>
      <c r="G145">
        <v>3.9224999999999999</v>
      </c>
    </row>
    <row r="146" spans="1:7" x14ac:dyDescent="0.25">
      <c r="A146" s="1">
        <v>43566</v>
      </c>
      <c r="B146">
        <f t="shared" si="2"/>
        <v>4</v>
      </c>
      <c r="C146" t="s">
        <v>12</v>
      </c>
      <c r="D146">
        <v>3.85</v>
      </c>
      <c r="E146">
        <v>3.6875</v>
      </c>
      <c r="F146">
        <v>3.7675000000000001</v>
      </c>
      <c r="G146">
        <v>3.8849999999999998</v>
      </c>
    </row>
    <row r="147" spans="1:7" x14ac:dyDescent="0.25">
      <c r="A147" s="1">
        <v>43573</v>
      </c>
      <c r="B147">
        <f t="shared" si="2"/>
        <v>4</v>
      </c>
      <c r="C147" t="s">
        <v>12</v>
      </c>
      <c r="D147">
        <v>3.84</v>
      </c>
      <c r="E147">
        <v>3.6724999999999999</v>
      </c>
      <c r="F147">
        <v>3.75</v>
      </c>
      <c r="G147">
        <v>3.8624999999999998</v>
      </c>
    </row>
    <row r="148" spans="1:7" x14ac:dyDescent="0.25">
      <c r="A148" s="1">
        <v>43580</v>
      </c>
      <c r="B148">
        <f t="shared" si="2"/>
        <v>4</v>
      </c>
      <c r="C148" t="s">
        <v>12</v>
      </c>
      <c r="D148">
        <v>3.73</v>
      </c>
      <c r="E148">
        <v>3.5724999999999998</v>
      </c>
      <c r="F148">
        <v>3.6549999999999998</v>
      </c>
      <c r="G148">
        <v>3.7725</v>
      </c>
    </row>
    <row r="149" spans="1:7" x14ac:dyDescent="0.25">
      <c r="A149" s="1">
        <v>43587</v>
      </c>
      <c r="B149">
        <f t="shared" si="2"/>
        <v>5</v>
      </c>
      <c r="C149" t="s">
        <v>12</v>
      </c>
      <c r="D149">
        <v>3.93</v>
      </c>
      <c r="E149">
        <v>3.7050000000000001</v>
      </c>
      <c r="F149">
        <v>3.7774999999999999</v>
      </c>
      <c r="G149">
        <v>3.87</v>
      </c>
    </row>
    <row r="150" spans="1:7" x14ac:dyDescent="0.25">
      <c r="A150" s="1">
        <v>43594</v>
      </c>
      <c r="B150">
        <f t="shared" si="2"/>
        <v>5</v>
      </c>
      <c r="C150" t="s">
        <v>12</v>
      </c>
      <c r="D150">
        <v>3.76</v>
      </c>
      <c r="E150">
        <v>3.5325000000000002</v>
      </c>
      <c r="F150">
        <v>3.62</v>
      </c>
      <c r="G150">
        <v>3.7275</v>
      </c>
    </row>
    <row r="151" spans="1:7" x14ac:dyDescent="0.25">
      <c r="A151" s="1">
        <v>43601</v>
      </c>
      <c r="B151">
        <f t="shared" si="2"/>
        <v>5</v>
      </c>
      <c r="C151" t="s">
        <v>12</v>
      </c>
      <c r="D151">
        <v>3.99</v>
      </c>
      <c r="E151">
        <v>3.79</v>
      </c>
      <c r="F151">
        <v>3.87</v>
      </c>
      <c r="G151">
        <v>3.9649999999999999</v>
      </c>
    </row>
    <row r="152" spans="1:7" x14ac:dyDescent="0.25">
      <c r="A152" s="1">
        <v>43608</v>
      </c>
      <c r="B152">
        <f t="shared" si="2"/>
        <v>5</v>
      </c>
      <c r="C152" t="s">
        <v>12</v>
      </c>
      <c r="D152">
        <v>4.17</v>
      </c>
      <c r="E152">
        <v>3.8975</v>
      </c>
      <c r="F152">
        <v>3.9849999999999999</v>
      </c>
      <c r="G152">
        <v>4.08</v>
      </c>
    </row>
    <row r="153" spans="1:7" x14ac:dyDescent="0.25">
      <c r="A153" s="1">
        <v>43615</v>
      </c>
      <c r="B153">
        <f t="shared" ref="B153:B208" si="3">MONTH(A153)</f>
        <v>5</v>
      </c>
      <c r="C153" t="s">
        <v>12</v>
      </c>
      <c r="D153">
        <v>4.6399999999999997</v>
      </c>
      <c r="E153">
        <v>4.3624999999999998</v>
      </c>
      <c r="F153">
        <v>4.4524999999999997</v>
      </c>
      <c r="G153">
        <v>4.5225</v>
      </c>
    </row>
    <row r="154" spans="1:7" x14ac:dyDescent="0.25">
      <c r="A154" s="1">
        <v>43622</v>
      </c>
      <c r="B154">
        <f t="shared" si="3"/>
        <v>6</v>
      </c>
      <c r="C154" t="s">
        <v>12</v>
      </c>
      <c r="D154">
        <v>4.43</v>
      </c>
      <c r="E154">
        <v>4.2050000000000001</v>
      </c>
      <c r="F154">
        <v>4.2949999999999999</v>
      </c>
      <c r="G154">
        <v>4.3849999999999998</v>
      </c>
    </row>
    <row r="155" spans="1:7" x14ac:dyDescent="0.25">
      <c r="A155" s="1">
        <v>43629</v>
      </c>
      <c r="B155">
        <f t="shared" si="3"/>
        <v>6</v>
      </c>
      <c r="C155" t="s">
        <v>12</v>
      </c>
      <c r="D155">
        <v>4.7</v>
      </c>
      <c r="E155">
        <v>4.42</v>
      </c>
      <c r="F155">
        <v>4.4775</v>
      </c>
      <c r="G155">
        <v>4.5575000000000001</v>
      </c>
    </row>
    <row r="156" spans="1:7" x14ac:dyDescent="0.25">
      <c r="A156" s="1">
        <v>43636</v>
      </c>
      <c r="B156">
        <f t="shared" si="3"/>
        <v>6</v>
      </c>
      <c r="C156" t="s">
        <v>12</v>
      </c>
      <c r="D156">
        <v>4.78</v>
      </c>
      <c r="E156">
        <v>4.5</v>
      </c>
      <c r="F156">
        <v>4.5475000000000003</v>
      </c>
      <c r="G156">
        <v>4.6100000000000003</v>
      </c>
    </row>
    <row r="157" spans="1:7" x14ac:dyDescent="0.25">
      <c r="A157" s="1">
        <v>43643</v>
      </c>
      <c r="B157">
        <f t="shared" si="3"/>
        <v>6</v>
      </c>
      <c r="C157" t="s">
        <v>12</v>
      </c>
      <c r="D157">
        <v>4.68</v>
      </c>
      <c r="E157">
        <v>4.4000000000000004</v>
      </c>
      <c r="F157">
        <v>4.4574999999999996</v>
      </c>
      <c r="G157">
        <v>4.51</v>
      </c>
    </row>
    <row r="158" spans="1:7" x14ac:dyDescent="0.25">
      <c r="A158" s="1">
        <v>43832</v>
      </c>
      <c r="B158">
        <f t="shared" si="3"/>
        <v>1</v>
      </c>
      <c r="C158" t="s">
        <v>12</v>
      </c>
      <c r="D158">
        <v>4.12</v>
      </c>
      <c r="E158">
        <v>4.04</v>
      </c>
      <c r="F158">
        <v>4.03</v>
      </c>
      <c r="G158">
        <v>4.0449999999999999</v>
      </c>
    </row>
    <row r="159" spans="1:7" x14ac:dyDescent="0.25">
      <c r="A159" s="1">
        <v>43839</v>
      </c>
      <c r="B159">
        <f t="shared" si="3"/>
        <v>1</v>
      </c>
      <c r="C159" t="s">
        <v>12</v>
      </c>
      <c r="D159">
        <v>4.03</v>
      </c>
      <c r="E159">
        <v>3.9674999999999998</v>
      </c>
      <c r="F159">
        <v>3.9775</v>
      </c>
      <c r="G159">
        <v>4</v>
      </c>
    </row>
    <row r="160" spans="1:7" x14ac:dyDescent="0.25">
      <c r="A160" s="1">
        <v>43846</v>
      </c>
      <c r="B160">
        <f t="shared" si="3"/>
        <v>1</v>
      </c>
      <c r="C160" t="s">
        <v>12</v>
      </c>
      <c r="D160">
        <v>3.96</v>
      </c>
      <c r="E160">
        <v>3.89</v>
      </c>
      <c r="F160">
        <v>3.9049999999999998</v>
      </c>
      <c r="G160">
        <v>3.94</v>
      </c>
    </row>
    <row r="161" spans="1:7" x14ac:dyDescent="0.25">
      <c r="A161" s="1">
        <v>43853</v>
      </c>
      <c r="B161">
        <f t="shared" si="3"/>
        <v>1</v>
      </c>
      <c r="C161" t="s">
        <v>12</v>
      </c>
      <c r="D161">
        <v>4.1399999999999997</v>
      </c>
      <c r="E161">
        <v>4.0324999999999998</v>
      </c>
      <c r="F161">
        <v>4.0075000000000003</v>
      </c>
      <c r="G161">
        <v>4.0324999999999998</v>
      </c>
    </row>
    <row r="162" spans="1:7" x14ac:dyDescent="0.25">
      <c r="A162" s="1">
        <v>43860</v>
      </c>
      <c r="B162">
        <f t="shared" si="3"/>
        <v>1</v>
      </c>
      <c r="C162" t="s">
        <v>12</v>
      </c>
      <c r="D162">
        <v>4</v>
      </c>
      <c r="E162">
        <v>3.895</v>
      </c>
      <c r="F162">
        <v>3.8725000000000001</v>
      </c>
      <c r="G162">
        <v>3.9049999999999998</v>
      </c>
    </row>
    <row r="163" spans="1:7" x14ac:dyDescent="0.25">
      <c r="A163" s="1">
        <v>43867</v>
      </c>
      <c r="B163">
        <f t="shared" si="3"/>
        <v>2</v>
      </c>
      <c r="C163" t="s">
        <v>12</v>
      </c>
      <c r="D163">
        <v>3.99</v>
      </c>
      <c r="E163">
        <v>3.88</v>
      </c>
      <c r="F163">
        <v>3.855</v>
      </c>
      <c r="G163">
        <v>3.8975</v>
      </c>
    </row>
    <row r="164" spans="1:7" x14ac:dyDescent="0.25">
      <c r="A164" s="1">
        <v>43874</v>
      </c>
      <c r="B164">
        <f t="shared" si="3"/>
        <v>2</v>
      </c>
      <c r="C164" t="s">
        <v>12</v>
      </c>
      <c r="D164">
        <v>4</v>
      </c>
      <c r="E164">
        <v>3.8875000000000002</v>
      </c>
      <c r="F164">
        <v>3.875</v>
      </c>
      <c r="G164">
        <v>3.92</v>
      </c>
    </row>
    <row r="165" spans="1:7" x14ac:dyDescent="0.25">
      <c r="A165" s="1">
        <v>43881</v>
      </c>
      <c r="B165">
        <f t="shared" si="3"/>
        <v>2</v>
      </c>
      <c r="C165" t="s">
        <v>12</v>
      </c>
      <c r="D165">
        <v>3.99</v>
      </c>
      <c r="E165">
        <v>3.855</v>
      </c>
      <c r="F165">
        <v>3.84</v>
      </c>
      <c r="G165">
        <v>3.8849999999999998</v>
      </c>
    </row>
    <row r="166" spans="1:7" x14ac:dyDescent="0.25">
      <c r="A166" s="1">
        <v>43888</v>
      </c>
      <c r="B166">
        <f t="shared" si="3"/>
        <v>2</v>
      </c>
      <c r="C166" t="s">
        <v>12</v>
      </c>
      <c r="D166">
        <v>3.85</v>
      </c>
      <c r="E166">
        <v>3.7250000000000001</v>
      </c>
      <c r="F166">
        <v>3.7275</v>
      </c>
      <c r="G166">
        <v>3.7749999999999999</v>
      </c>
    </row>
    <row r="167" spans="1:7" x14ac:dyDescent="0.25">
      <c r="A167" s="1">
        <v>43895</v>
      </c>
      <c r="B167">
        <f t="shared" si="3"/>
        <v>3</v>
      </c>
      <c r="C167" t="s">
        <v>12</v>
      </c>
      <c r="D167">
        <v>4.03</v>
      </c>
      <c r="E167">
        <v>3.8374999999999999</v>
      </c>
      <c r="F167">
        <v>3.8</v>
      </c>
      <c r="G167">
        <v>3.8374999999999999</v>
      </c>
    </row>
    <row r="168" spans="1:7" x14ac:dyDescent="0.25">
      <c r="A168" s="1">
        <v>43902</v>
      </c>
      <c r="B168">
        <f t="shared" si="3"/>
        <v>3</v>
      </c>
      <c r="C168" t="s">
        <v>12</v>
      </c>
      <c r="D168">
        <v>3.86</v>
      </c>
      <c r="E168">
        <v>3.6875</v>
      </c>
      <c r="F168">
        <v>3.6749999999999998</v>
      </c>
      <c r="G168">
        <v>3.7174999999999998</v>
      </c>
    </row>
    <row r="169" spans="1:7" x14ac:dyDescent="0.25">
      <c r="A169" s="1">
        <v>43909</v>
      </c>
      <c r="B169">
        <f t="shared" si="3"/>
        <v>3</v>
      </c>
      <c r="C169" t="s">
        <v>12</v>
      </c>
      <c r="D169">
        <v>3.66</v>
      </c>
      <c r="E169">
        <v>3.51</v>
      </c>
      <c r="F169">
        <v>3.5575000000000001</v>
      </c>
      <c r="G169">
        <v>3.6324999999999998</v>
      </c>
    </row>
    <row r="170" spans="1:7" x14ac:dyDescent="0.25">
      <c r="A170" s="1">
        <v>43916</v>
      </c>
      <c r="B170">
        <f t="shared" si="3"/>
        <v>3</v>
      </c>
      <c r="C170" t="s">
        <v>12</v>
      </c>
      <c r="D170">
        <v>3.69</v>
      </c>
      <c r="E170">
        <v>3.5425</v>
      </c>
      <c r="F170">
        <v>3.59</v>
      </c>
      <c r="G170">
        <v>3.6724999999999999</v>
      </c>
    </row>
    <row r="171" spans="1:7" x14ac:dyDescent="0.25">
      <c r="A171" s="1">
        <v>43923</v>
      </c>
      <c r="B171">
        <f t="shared" si="3"/>
        <v>4</v>
      </c>
      <c r="C171" t="s">
        <v>12</v>
      </c>
      <c r="D171">
        <v>3.54</v>
      </c>
      <c r="E171">
        <v>3.3849999999999998</v>
      </c>
      <c r="F171">
        <v>3.42</v>
      </c>
      <c r="G171">
        <v>3.4975000000000001</v>
      </c>
    </row>
    <row r="172" spans="1:7" x14ac:dyDescent="0.25">
      <c r="A172" s="1">
        <v>43930</v>
      </c>
      <c r="B172">
        <f t="shared" si="3"/>
        <v>4</v>
      </c>
      <c r="C172" t="s">
        <v>12</v>
      </c>
      <c r="D172">
        <v>3.52</v>
      </c>
      <c r="E172">
        <v>3.3675000000000002</v>
      </c>
      <c r="F172">
        <v>3.4175</v>
      </c>
      <c r="G172">
        <v>3.5074999999999998</v>
      </c>
    </row>
    <row r="173" spans="1:7" x14ac:dyDescent="0.25">
      <c r="A173" s="1">
        <v>43937</v>
      </c>
      <c r="B173">
        <f t="shared" si="3"/>
        <v>4</v>
      </c>
      <c r="C173" t="s">
        <v>12</v>
      </c>
      <c r="D173">
        <v>3.4</v>
      </c>
      <c r="E173">
        <v>3.2625000000000002</v>
      </c>
      <c r="F173">
        <v>3.31</v>
      </c>
      <c r="G173">
        <v>3.41</v>
      </c>
    </row>
    <row r="174" spans="1:7" x14ac:dyDescent="0.25">
      <c r="A174" s="1">
        <v>43944</v>
      </c>
      <c r="B174">
        <f t="shared" si="3"/>
        <v>4</v>
      </c>
      <c r="C174" t="s">
        <v>12</v>
      </c>
      <c r="D174">
        <v>3.39</v>
      </c>
      <c r="E174">
        <v>3.26</v>
      </c>
      <c r="F174">
        <v>3.2974999999999999</v>
      </c>
      <c r="G174">
        <v>3.3875000000000002</v>
      </c>
    </row>
    <row r="175" spans="1:7" x14ac:dyDescent="0.25">
      <c r="A175" s="1">
        <v>43951</v>
      </c>
      <c r="B175">
        <f t="shared" si="3"/>
        <v>4</v>
      </c>
      <c r="C175" t="s">
        <v>12</v>
      </c>
      <c r="D175">
        <v>3.32</v>
      </c>
      <c r="E175">
        <v>3.2</v>
      </c>
      <c r="F175">
        <v>3.2650000000000001</v>
      </c>
      <c r="G175">
        <v>3.3725000000000001</v>
      </c>
    </row>
    <row r="176" spans="1:7" x14ac:dyDescent="0.25">
      <c r="A176" s="1">
        <v>43958</v>
      </c>
      <c r="B176">
        <f t="shared" si="3"/>
        <v>5</v>
      </c>
      <c r="C176" t="s">
        <v>12</v>
      </c>
      <c r="D176">
        <v>3.33</v>
      </c>
      <c r="E176">
        <v>3.18</v>
      </c>
      <c r="F176">
        <v>3.2324999999999999</v>
      </c>
      <c r="G176">
        <v>3.34</v>
      </c>
    </row>
    <row r="177" spans="1:7" x14ac:dyDescent="0.25">
      <c r="A177" s="1">
        <v>43965</v>
      </c>
      <c r="B177">
        <f t="shared" si="3"/>
        <v>5</v>
      </c>
      <c r="C177" t="s">
        <v>12</v>
      </c>
      <c r="D177">
        <v>3.33</v>
      </c>
      <c r="E177">
        <v>3.1749999999999998</v>
      </c>
      <c r="F177">
        <v>3.22</v>
      </c>
      <c r="G177">
        <v>3.3174999999999999</v>
      </c>
    </row>
    <row r="178" spans="1:7" x14ac:dyDescent="0.25">
      <c r="A178" s="1">
        <v>43972</v>
      </c>
      <c r="B178">
        <f t="shared" si="3"/>
        <v>5</v>
      </c>
      <c r="C178" t="s">
        <v>12</v>
      </c>
      <c r="D178">
        <v>3.33</v>
      </c>
      <c r="E178">
        <v>3.1775000000000002</v>
      </c>
      <c r="F178">
        <v>3.23</v>
      </c>
      <c r="G178">
        <v>3.33</v>
      </c>
    </row>
    <row r="179" spans="1:7" x14ac:dyDescent="0.25">
      <c r="A179" s="1">
        <v>43979</v>
      </c>
      <c r="B179">
        <f t="shared" si="3"/>
        <v>5</v>
      </c>
      <c r="C179" t="s">
        <v>12</v>
      </c>
      <c r="D179">
        <v>3.35</v>
      </c>
      <c r="E179">
        <v>3.2749999999999999</v>
      </c>
      <c r="F179">
        <v>3.3174999999999999</v>
      </c>
      <c r="G179">
        <v>3.4024999999999999</v>
      </c>
    </row>
    <row r="180" spans="1:7" x14ac:dyDescent="0.25">
      <c r="A180" s="1">
        <v>43986</v>
      </c>
      <c r="B180">
        <f t="shared" si="3"/>
        <v>6</v>
      </c>
      <c r="C180" t="s">
        <v>12</v>
      </c>
      <c r="D180">
        <v>3.49</v>
      </c>
      <c r="E180">
        <v>3.29</v>
      </c>
      <c r="F180">
        <v>3.3325</v>
      </c>
      <c r="G180">
        <v>3.4275000000000002</v>
      </c>
    </row>
    <row r="181" spans="1:7" x14ac:dyDescent="0.25">
      <c r="A181" s="1">
        <v>43993</v>
      </c>
      <c r="B181">
        <f t="shared" si="3"/>
        <v>6</v>
      </c>
      <c r="C181" t="s">
        <v>12</v>
      </c>
      <c r="D181">
        <v>3.46</v>
      </c>
      <c r="E181">
        <v>3.2974999999999999</v>
      </c>
      <c r="F181">
        <v>3.35</v>
      </c>
      <c r="G181">
        <v>3.4375</v>
      </c>
    </row>
    <row r="182" spans="1:7" x14ac:dyDescent="0.25">
      <c r="A182" s="1">
        <v>44000</v>
      </c>
      <c r="B182">
        <f t="shared" si="3"/>
        <v>6</v>
      </c>
      <c r="C182" t="s">
        <v>12</v>
      </c>
      <c r="D182">
        <v>3.51</v>
      </c>
      <c r="E182">
        <v>3.31</v>
      </c>
      <c r="F182">
        <v>3.355</v>
      </c>
      <c r="G182">
        <v>3.4275000000000002</v>
      </c>
    </row>
    <row r="183" spans="1:7" x14ac:dyDescent="0.25">
      <c r="A183" s="1">
        <v>44007</v>
      </c>
      <c r="B183">
        <f t="shared" si="3"/>
        <v>6</v>
      </c>
      <c r="C183" t="s">
        <v>12</v>
      </c>
      <c r="D183">
        <v>3.37</v>
      </c>
      <c r="E183">
        <v>3.1724999999999999</v>
      </c>
      <c r="F183">
        <v>3.2050000000000001</v>
      </c>
      <c r="G183">
        <v>3.28</v>
      </c>
    </row>
    <row r="184" spans="1:7" x14ac:dyDescent="0.25">
      <c r="A184" s="1">
        <v>44203</v>
      </c>
      <c r="B184">
        <f t="shared" si="3"/>
        <v>1</v>
      </c>
      <c r="C184" t="s">
        <v>12</v>
      </c>
      <c r="D184">
        <v>5.3</v>
      </c>
      <c r="E184">
        <v>4.9349999999999996</v>
      </c>
      <c r="F184">
        <v>4.5525000000000002</v>
      </c>
      <c r="G184">
        <v>4.41</v>
      </c>
    </row>
    <row r="185" spans="1:7" x14ac:dyDescent="0.25">
      <c r="A185" s="1">
        <v>44210</v>
      </c>
      <c r="B185">
        <f t="shared" si="3"/>
        <v>1</v>
      </c>
      <c r="C185" t="s">
        <v>12</v>
      </c>
      <c r="D185">
        <v>5.75</v>
      </c>
      <c r="E185">
        <v>5.3475000000000001</v>
      </c>
      <c r="F185">
        <v>4.84</v>
      </c>
      <c r="G185">
        <v>4.5774999999999997</v>
      </c>
    </row>
    <row r="186" spans="1:7" x14ac:dyDescent="0.25">
      <c r="A186" s="1">
        <v>44217</v>
      </c>
      <c r="B186">
        <f t="shared" si="3"/>
        <v>1</v>
      </c>
      <c r="C186" t="s">
        <v>12</v>
      </c>
      <c r="D186">
        <v>5.69</v>
      </c>
      <c r="E186">
        <v>5.2225000000000001</v>
      </c>
      <c r="F186">
        <v>4.7275</v>
      </c>
      <c r="G186">
        <v>4.4874999999999998</v>
      </c>
    </row>
    <row r="187" spans="1:7" x14ac:dyDescent="0.25">
      <c r="A187" s="1">
        <v>44224</v>
      </c>
      <c r="B187">
        <f t="shared" si="3"/>
        <v>1</v>
      </c>
      <c r="C187" t="s">
        <v>12</v>
      </c>
      <c r="D187">
        <v>5.79</v>
      </c>
      <c r="E187">
        <v>5.2725</v>
      </c>
      <c r="F187">
        <v>4.6500000000000004</v>
      </c>
      <c r="G187">
        <v>4.3875000000000002</v>
      </c>
    </row>
    <row r="188" spans="1:7" x14ac:dyDescent="0.25">
      <c r="A188" s="1">
        <v>44231</v>
      </c>
      <c r="B188">
        <f t="shared" si="3"/>
        <v>2</v>
      </c>
      <c r="C188" t="s">
        <v>12</v>
      </c>
      <c r="D188">
        <v>5.94</v>
      </c>
      <c r="E188">
        <v>5.3674999999999997</v>
      </c>
      <c r="F188">
        <v>4.7774999999999999</v>
      </c>
      <c r="G188">
        <v>4.5175000000000001</v>
      </c>
    </row>
    <row r="189" spans="1:7" x14ac:dyDescent="0.25">
      <c r="A189" s="1">
        <v>44238</v>
      </c>
      <c r="B189">
        <f t="shared" si="3"/>
        <v>2</v>
      </c>
      <c r="C189" t="s">
        <v>12</v>
      </c>
      <c r="D189">
        <v>5.85</v>
      </c>
      <c r="E189">
        <v>5.2774999999999999</v>
      </c>
      <c r="F189">
        <v>4.7474999999999996</v>
      </c>
      <c r="G189">
        <v>4.5250000000000004</v>
      </c>
    </row>
    <row r="190" spans="1:7" x14ac:dyDescent="0.25">
      <c r="A190" s="1">
        <v>44245</v>
      </c>
      <c r="B190">
        <f t="shared" si="3"/>
        <v>2</v>
      </c>
      <c r="C190" t="s">
        <v>12</v>
      </c>
      <c r="D190">
        <v>5.95</v>
      </c>
      <c r="E190">
        <v>5.39</v>
      </c>
      <c r="F190">
        <v>4.835</v>
      </c>
      <c r="G190">
        <v>4.5925000000000002</v>
      </c>
    </row>
    <row r="191" spans="1:7" x14ac:dyDescent="0.25">
      <c r="A191" s="1">
        <v>44252</v>
      </c>
      <c r="B191">
        <f t="shared" si="3"/>
        <v>2</v>
      </c>
      <c r="C191" t="s">
        <v>12</v>
      </c>
      <c r="D191">
        <v>5.99</v>
      </c>
      <c r="E191">
        <v>5.3975</v>
      </c>
      <c r="F191">
        <v>4.93</v>
      </c>
      <c r="G191">
        <v>4.74</v>
      </c>
    </row>
    <row r="192" spans="1:7" x14ac:dyDescent="0.25">
      <c r="A192" s="1">
        <v>44259</v>
      </c>
      <c r="B192">
        <f t="shared" si="3"/>
        <v>3</v>
      </c>
      <c r="C192" t="s">
        <v>12</v>
      </c>
      <c r="D192">
        <v>5.81</v>
      </c>
      <c r="E192">
        <v>5.2249999999999996</v>
      </c>
      <c r="F192">
        <v>4.9175000000000004</v>
      </c>
      <c r="G192">
        <v>4.7549999999999999</v>
      </c>
    </row>
    <row r="193" spans="1:7" x14ac:dyDescent="0.25">
      <c r="A193" s="1">
        <v>44266</v>
      </c>
      <c r="B193">
        <f t="shared" si="3"/>
        <v>3</v>
      </c>
      <c r="C193" t="s">
        <v>12</v>
      </c>
      <c r="D193">
        <v>5.87</v>
      </c>
      <c r="E193">
        <v>5.2824999999999998</v>
      </c>
      <c r="F193">
        <v>5</v>
      </c>
      <c r="G193">
        <v>4.835</v>
      </c>
    </row>
    <row r="194" spans="1:7" x14ac:dyDescent="0.25">
      <c r="A194" s="1">
        <v>44273</v>
      </c>
      <c r="B194">
        <f t="shared" si="3"/>
        <v>3</v>
      </c>
      <c r="C194" t="s">
        <v>12</v>
      </c>
      <c r="D194">
        <v>5.95</v>
      </c>
      <c r="E194">
        <v>5.3025000000000002</v>
      </c>
      <c r="F194">
        <v>4.8624999999999998</v>
      </c>
      <c r="G194">
        <v>4.68</v>
      </c>
    </row>
    <row r="195" spans="1:7" x14ac:dyDescent="0.25">
      <c r="A195" s="1">
        <v>44280</v>
      </c>
      <c r="B195">
        <f t="shared" si="3"/>
        <v>3</v>
      </c>
      <c r="C195" t="s">
        <v>12</v>
      </c>
      <c r="D195">
        <v>5.99</v>
      </c>
      <c r="E195">
        <v>5.3250000000000002</v>
      </c>
      <c r="F195">
        <v>4.8274999999999997</v>
      </c>
      <c r="G195">
        <v>4.6550000000000002</v>
      </c>
    </row>
    <row r="196" spans="1:7" x14ac:dyDescent="0.25">
      <c r="A196" s="1">
        <v>44287</v>
      </c>
      <c r="B196">
        <f t="shared" si="3"/>
        <v>4</v>
      </c>
      <c r="C196" t="s">
        <v>12</v>
      </c>
      <c r="D196">
        <v>6.13</v>
      </c>
      <c r="E196">
        <v>5.4524999999999997</v>
      </c>
      <c r="F196">
        <v>5.01</v>
      </c>
      <c r="G196">
        <v>4.8449999999999998</v>
      </c>
    </row>
    <row r="197" spans="1:7" x14ac:dyDescent="0.25">
      <c r="A197" s="1">
        <v>44294</v>
      </c>
      <c r="B197">
        <f t="shared" si="3"/>
        <v>4</v>
      </c>
      <c r="C197" t="s">
        <v>12</v>
      </c>
      <c r="D197">
        <v>6.33</v>
      </c>
      <c r="E197">
        <v>5.62</v>
      </c>
      <c r="F197">
        <v>5.0999999999999996</v>
      </c>
      <c r="G197">
        <v>4.9474999999999998</v>
      </c>
    </row>
    <row r="198" spans="1:7" x14ac:dyDescent="0.25">
      <c r="A198" s="1">
        <v>44301</v>
      </c>
      <c r="B198">
        <f t="shared" si="3"/>
        <v>4</v>
      </c>
      <c r="C198" t="s">
        <v>12</v>
      </c>
      <c r="D198">
        <v>6.47</v>
      </c>
      <c r="E198">
        <v>5.7675000000000001</v>
      </c>
      <c r="F198">
        <v>5.3049999999999997</v>
      </c>
      <c r="G198">
        <v>5.1224999999999996</v>
      </c>
    </row>
    <row r="199" spans="1:7" x14ac:dyDescent="0.25">
      <c r="A199" s="1">
        <v>44308</v>
      </c>
      <c r="B199">
        <f t="shared" si="3"/>
        <v>4</v>
      </c>
      <c r="C199" t="s">
        <v>12</v>
      </c>
      <c r="D199">
        <v>7.08</v>
      </c>
      <c r="E199">
        <v>6.3150000000000004</v>
      </c>
      <c r="F199">
        <v>5.7725</v>
      </c>
      <c r="G199">
        <v>5.5324999999999998</v>
      </c>
    </row>
    <row r="200" spans="1:7" x14ac:dyDescent="0.25">
      <c r="A200" s="1">
        <v>44315</v>
      </c>
      <c r="B200">
        <f t="shared" si="3"/>
        <v>4</v>
      </c>
      <c r="C200" t="s">
        <v>12</v>
      </c>
      <c r="D200">
        <v>7.59</v>
      </c>
      <c r="E200">
        <v>6.4824999999999999</v>
      </c>
      <c r="F200">
        <v>5.7050000000000001</v>
      </c>
      <c r="G200">
        <v>5.4625000000000004</v>
      </c>
    </row>
    <row r="201" spans="1:7" x14ac:dyDescent="0.25">
      <c r="A201" s="1">
        <v>44322</v>
      </c>
      <c r="B201">
        <f t="shared" si="3"/>
        <v>5</v>
      </c>
      <c r="C201" t="s">
        <v>12</v>
      </c>
      <c r="D201">
        <v>8</v>
      </c>
      <c r="E201">
        <v>7.1875</v>
      </c>
      <c r="F201">
        <v>6.4550000000000001</v>
      </c>
      <c r="G201">
        <v>6.2549999999999999</v>
      </c>
    </row>
    <row r="202" spans="1:7" x14ac:dyDescent="0.25">
      <c r="A202" s="1">
        <v>44329</v>
      </c>
      <c r="B202">
        <f t="shared" si="3"/>
        <v>5</v>
      </c>
      <c r="C202" t="s">
        <v>12</v>
      </c>
      <c r="D202">
        <v>7.56</v>
      </c>
      <c r="E202">
        <v>6.7474999999999996</v>
      </c>
      <c r="F202">
        <v>5.83</v>
      </c>
      <c r="G202">
        <v>5.5824999999999996</v>
      </c>
    </row>
    <row r="203" spans="1:7" x14ac:dyDescent="0.25">
      <c r="A203" s="1">
        <v>44336</v>
      </c>
      <c r="B203">
        <f t="shared" si="3"/>
        <v>5</v>
      </c>
      <c r="C203" t="s">
        <v>12</v>
      </c>
      <c r="D203">
        <v>7.51</v>
      </c>
      <c r="E203">
        <v>6.6449999999999996</v>
      </c>
      <c r="F203">
        <v>5.79</v>
      </c>
      <c r="G203">
        <v>5.52</v>
      </c>
    </row>
    <row r="204" spans="1:7" x14ac:dyDescent="0.25">
      <c r="A204" s="1">
        <v>44343</v>
      </c>
      <c r="B204">
        <f t="shared" si="3"/>
        <v>5</v>
      </c>
      <c r="C204" t="s">
        <v>12</v>
      </c>
      <c r="D204">
        <v>7.51</v>
      </c>
      <c r="E204">
        <v>6.6449999999999996</v>
      </c>
      <c r="F204">
        <v>5.8550000000000004</v>
      </c>
      <c r="G204">
        <v>5.55</v>
      </c>
    </row>
    <row r="205" spans="1:7" x14ac:dyDescent="0.25">
      <c r="A205" s="1">
        <v>44350</v>
      </c>
      <c r="B205">
        <f t="shared" si="3"/>
        <v>6</v>
      </c>
      <c r="C205" t="s">
        <v>12</v>
      </c>
      <c r="D205">
        <v>7.49</v>
      </c>
      <c r="E205">
        <v>6.62</v>
      </c>
      <c r="F205">
        <v>5.8224999999999998</v>
      </c>
      <c r="G205">
        <v>5.665</v>
      </c>
    </row>
    <row r="206" spans="1:7" x14ac:dyDescent="0.25">
      <c r="A206" s="1">
        <v>44357</v>
      </c>
      <c r="B206">
        <f t="shared" si="3"/>
        <v>6</v>
      </c>
      <c r="C206" t="s">
        <v>12</v>
      </c>
      <c r="D206">
        <v>7.83</v>
      </c>
      <c r="E206">
        <v>6.99</v>
      </c>
      <c r="F206">
        <v>6.3825000000000003</v>
      </c>
      <c r="G206">
        <v>6.165</v>
      </c>
    </row>
    <row r="207" spans="1:7" x14ac:dyDescent="0.25">
      <c r="A207" s="1">
        <v>44364</v>
      </c>
      <c r="B207">
        <f t="shared" si="3"/>
        <v>6</v>
      </c>
      <c r="C207" t="s">
        <v>12</v>
      </c>
      <c r="D207">
        <v>7.18</v>
      </c>
      <c r="E207">
        <v>6.33</v>
      </c>
      <c r="F207">
        <v>5.4850000000000003</v>
      </c>
      <c r="G207">
        <v>5.3250000000000002</v>
      </c>
    </row>
    <row r="208" spans="1:7" x14ac:dyDescent="0.25">
      <c r="A208" s="1">
        <v>44371</v>
      </c>
      <c r="B208">
        <f t="shared" si="3"/>
        <v>6</v>
      </c>
      <c r="C208" t="s">
        <v>12</v>
      </c>
      <c r="D208">
        <v>7.38</v>
      </c>
      <c r="E208">
        <v>6.5324999999999998</v>
      </c>
      <c r="F208">
        <v>5.4924999999999997</v>
      </c>
      <c r="G208">
        <v>5.36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>
      <selection activeCell="I1" sqref="I1"/>
    </sheetView>
  </sheetViews>
  <sheetFormatPr defaultRowHeight="15" x14ac:dyDescent="0.25"/>
  <cols>
    <col min="1" max="3" width="10.7109375" customWidth="1"/>
    <col min="10" max="10" width="10" customWidth="1"/>
  </cols>
  <sheetData>
    <row r="1" spans="1:10" x14ac:dyDescent="0.25">
      <c r="A1" t="s">
        <v>1</v>
      </c>
      <c r="B1" t="s">
        <v>9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J1" t="s">
        <v>29</v>
      </c>
    </row>
    <row r="2" spans="1:10" x14ac:dyDescent="0.25">
      <c r="A2" s="1">
        <v>41641</v>
      </c>
      <c r="B2">
        <f t="shared" ref="B2:B21" si="0">MONTH(A2)</f>
        <v>1</v>
      </c>
      <c r="C2" t="s">
        <v>13</v>
      </c>
      <c r="D2">
        <v>4.4400000000000004</v>
      </c>
      <c r="E2">
        <v>4.3600000000000003</v>
      </c>
      <c r="F2">
        <v>4.42</v>
      </c>
      <c r="G2">
        <v>4.4800000000000004</v>
      </c>
    </row>
    <row r="3" spans="1:10" x14ac:dyDescent="0.25">
      <c r="A3" s="1">
        <v>41648</v>
      </c>
      <c r="B3">
        <f t="shared" si="0"/>
        <v>1</v>
      </c>
      <c r="C3" t="s">
        <v>13</v>
      </c>
      <c r="D3">
        <v>4.3499999999999996</v>
      </c>
      <c r="E3">
        <v>4.28</v>
      </c>
      <c r="F3">
        <v>4.34</v>
      </c>
      <c r="G3">
        <v>4.41</v>
      </c>
    </row>
    <row r="4" spans="1:10" x14ac:dyDescent="0.25">
      <c r="A4" s="1">
        <v>41655</v>
      </c>
      <c r="B4">
        <f t="shared" si="0"/>
        <v>1</v>
      </c>
      <c r="C4" t="s">
        <v>13</v>
      </c>
      <c r="D4">
        <v>4.51</v>
      </c>
      <c r="E4">
        <v>4.42</v>
      </c>
      <c r="F4">
        <v>4.47</v>
      </c>
      <c r="G4">
        <v>4.5199999999999996</v>
      </c>
    </row>
    <row r="5" spans="1:10" x14ac:dyDescent="0.25">
      <c r="A5" s="1">
        <v>41662</v>
      </c>
      <c r="B5">
        <f t="shared" si="0"/>
        <v>1</v>
      </c>
      <c r="C5" t="s">
        <v>13</v>
      </c>
      <c r="D5">
        <v>4.5199999999999996</v>
      </c>
      <c r="E5">
        <v>4.41</v>
      </c>
      <c r="F5">
        <v>4.45</v>
      </c>
      <c r="G5">
        <v>4.49</v>
      </c>
    </row>
    <row r="6" spans="1:10" x14ac:dyDescent="0.25">
      <c r="A6" s="1">
        <v>41669</v>
      </c>
      <c r="B6">
        <f t="shared" si="0"/>
        <v>1</v>
      </c>
      <c r="C6" t="s">
        <v>13</v>
      </c>
      <c r="D6">
        <v>4.57</v>
      </c>
      <c r="E6">
        <v>4.4400000000000004</v>
      </c>
      <c r="F6">
        <v>4.46</v>
      </c>
      <c r="G6">
        <v>4.5</v>
      </c>
    </row>
    <row r="7" spans="1:10" x14ac:dyDescent="0.25">
      <c r="A7" s="1">
        <v>41676</v>
      </c>
      <c r="B7">
        <f t="shared" si="0"/>
        <v>2</v>
      </c>
      <c r="C7" t="s">
        <v>13</v>
      </c>
      <c r="D7">
        <v>4.66</v>
      </c>
      <c r="E7">
        <v>4.54</v>
      </c>
      <c r="F7">
        <v>4.55</v>
      </c>
      <c r="G7">
        <v>4.58</v>
      </c>
    </row>
    <row r="8" spans="1:10" x14ac:dyDescent="0.25">
      <c r="A8" s="1">
        <v>41683</v>
      </c>
      <c r="B8">
        <f t="shared" si="0"/>
        <v>2</v>
      </c>
      <c r="C8" t="s">
        <v>13</v>
      </c>
      <c r="D8">
        <v>4.6399999999999997</v>
      </c>
      <c r="E8">
        <v>4.51</v>
      </c>
      <c r="F8">
        <v>4.5199999999999996</v>
      </c>
      <c r="G8">
        <v>4.5599999999999996</v>
      </c>
    </row>
    <row r="9" spans="1:10" x14ac:dyDescent="0.25">
      <c r="A9" s="1">
        <v>41690</v>
      </c>
      <c r="B9">
        <f t="shared" si="0"/>
        <v>2</v>
      </c>
      <c r="C9" t="s">
        <v>13</v>
      </c>
      <c r="D9">
        <v>4.79</v>
      </c>
      <c r="E9">
        <v>4.67</v>
      </c>
      <c r="F9">
        <v>4.67</v>
      </c>
      <c r="G9">
        <v>4.6900000000000004</v>
      </c>
    </row>
    <row r="10" spans="1:10" x14ac:dyDescent="0.25">
      <c r="A10" s="1">
        <v>41697</v>
      </c>
      <c r="B10">
        <f t="shared" si="0"/>
        <v>2</v>
      </c>
      <c r="C10" t="s">
        <v>13</v>
      </c>
      <c r="D10">
        <v>4.71</v>
      </c>
      <c r="E10">
        <v>4.59</v>
      </c>
      <c r="F10">
        <v>4.59</v>
      </c>
      <c r="G10">
        <v>4.6100000000000003</v>
      </c>
    </row>
    <row r="11" spans="1:10" x14ac:dyDescent="0.25">
      <c r="A11" s="1">
        <v>41704</v>
      </c>
      <c r="B11">
        <f t="shared" si="0"/>
        <v>3</v>
      </c>
      <c r="C11" t="s">
        <v>13</v>
      </c>
      <c r="D11">
        <v>5.1100000000000003</v>
      </c>
      <c r="E11">
        <v>4.95</v>
      </c>
      <c r="F11">
        <v>4.91</v>
      </c>
      <c r="G11">
        <v>4.8899999999999997</v>
      </c>
    </row>
    <row r="12" spans="1:10" x14ac:dyDescent="0.25">
      <c r="A12" s="1">
        <v>41753</v>
      </c>
      <c r="B12">
        <f t="shared" si="0"/>
        <v>4</v>
      </c>
      <c r="C12" t="s">
        <v>13</v>
      </c>
      <c r="D12">
        <v>5.26</v>
      </c>
      <c r="E12">
        <v>5.07</v>
      </c>
      <c r="F12">
        <v>5.05</v>
      </c>
      <c r="G12">
        <v>5.03</v>
      </c>
    </row>
    <row r="13" spans="1:10" x14ac:dyDescent="0.25">
      <c r="A13" s="1">
        <v>41760</v>
      </c>
      <c r="B13">
        <f t="shared" si="0"/>
        <v>5</v>
      </c>
      <c r="C13" t="s">
        <v>13</v>
      </c>
      <c r="D13">
        <v>5.28</v>
      </c>
      <c r="E13">
        <v>5.07</v>
      </c>
      <c r="F13">
        <v>5.03</v>
      </c>
      <c r="G13">
        <v>5</v>
      </c>
    </row>
    <row r="14" spans="1:10" x14ac:dyDescent="0.25">
      <c r="A14" s="1">
        <v>41767</v>
      </c>
      <c r="B14">
        <f t="shared" si="0"/>
        <v>5</v>
      </c>
      <c r="C14" t="s">
        <v>13</v>
      </c>
      <c r="D14">
        <v>5.38</v>
      </c>
      <c r="E14">
        <v>5.17</v>
      </c>
      <c r="F14">
        <v>5.13</v>
      </c>
      <c r="G14">
        <v>5.12</v>
      </c>
    </row>
    <row r="15" spans="1:10" x14ac:dyDescent="0.25">
      <c r="A15" s="1">
        <v>41774</v>
      </c>
      <c r="B15">
        <f t="shared" si="0"/>
        <v>5</v>
      </c>
      <c r="C15" t="s">
        <v>13</v>
      </c>
      <c r="D15">
        <v>5.07</v>
      </c>
      <c r="E15">
        <v>4.84</v>
      </c>
      <c r="F15">
        <v>4.8099999999999996</v>
      </c>
      <c r="G15">
        <v>4.8099999999999996</v>
      </c>
    </row>
    <row r="16" spans="1:10" x14ac:dyDescent="0.25">
      <c r="A16" s="1">
        <v>41781</v>
      </c>
      <c r="B16">
        <f t="shared" si="0"/>
        <v>5</v>
      </c>
      <c r="C16" t="s">
        <v>13</v>
      </c>
      <c r="D16">
        <v>5</v>
      </c>
      <c r="E16">
        <v>4.7699999999999996</v>
      </c>
      <c r="F16">
        <v>4.74</v>
      </c>
      <c r="G16">
        <v>4.74</v>
      </c>
    </row>
    <row r="17" spans="1:7" x14ac:dyDescent="0.25">
      <c r="A17" s="1">
        <v>41788</v>
      </c>
      <c r="B17">
        <f t="shared" si="0"/>
        <v>5</v>
      </c>
      <c r="C17" t="s">
        <v>13</v>
      </c>
      <c r="D17">
        <v>4.91</v>
      </c>
      <c r="E17">
        <v>4.7</v>
      </c>
      <c r="F17">
        <v>4.63</v>
      </c>
      <c r="G17">
        <v>4.63</v>
      </c>
    </row>
    <row r="18" spans="1:7" x14ac:dyDescent="0.25">
      <c r="A18" s="1">
        <v>41795</v>
      </c>
      <c r="B18">
        <f t="shared" si="0"/>
        <v>6</v>
      </c>
      <c r="C18" t="s">
        <v>13</v>
      </c>
      <c r="D18">
        <v>4.7</v>
      </c>
      <c r="E18">
        <v>4.49</v>
      </c>
      <c r="F18">
        <v>4.4400000000000004</v>
      </c>
      <c r="G18">
        <v>4.47</v>
      </c>
    </row>
    <row r="19" spans="1:7" x14ac:dyDescent="0.25">
      <c r="A19" s="1">
        <v>41802</v>
      </c>
      <c r="B19">
        <f t="shared" si="0"/>
        <v>6</v>
      </c>
      <c r="C19" t="s">
        <v>13</v>
      </c>
      <c r="D19">
        <v>4.6500000000000004</v>
      </c>
      <c r="E19">
        <v>4.4400000000000004</v>
      </c>
      <c r="F19">
        <v>4.4000000000000004</v>
      </c>
      <c r="G19">
        <v>4.4400000000000004</v>
      </c>
    </row>
    <row r="20" spans="1:7" x14ac:dyDescent="0.25">
      <c r="A20" s="1">
        <v>41809</v>
      </c>
      <c r="B20">
        <f t="shared" si="0"/>
        <v>6</v>
      </c>
      <c r="C20" t="s">
        <v>13</v>
      </c>
      <c r="D20">
        <v>4.72</v>
      </c>
      <c r="E20">
        <v>4.51</v>
      </c>
      <c r="F20">
        <v>4.4400000000000004</v>
      </c>
      <c r="G20">
        <v>4.4800000000000004</v>
      </c>
    </row>
    <row r="21" spans="1:7" x14ac:dyDescent="0.25">
      <c r="A21" s="1">
        <v>41816</v>
      </c>
      <c r="B21">
        <f t="shared" si="0"/>
        <v>6</v>
      </c>
      <c r="C21" t="s">
        <v>13</v>
      </c>
      <c r="D21">
        <v>4.6399999999999997</v>
      </c>
      <c r="E21">
        <v>4.43</v>
      </c>
      <c r="F21">
        <v>4.3899999999999997</v>
      </c>
      <c r="G21">
        <v>4.43</v>
      </c>
    </row>
    <row r="22" spans="1:7" x14ac:dyDescent="0.25">
      <c r="A22" s="1">
        <v>42005</v>
      </c>
      <c r="B22">
        <f>MONTH(A22)</f>
        <v>1</v>
      </c>
      <c r="C22" t="s">
        <v>13</v>
      </c>
      <c r="D22">
        <v>4.1399999999999997</v>
      </c>
      <c r="E22">
        <v>4.1100000000000003</v>
      </c>
      <c r="F22">
        <v>4.1399999999999997</v>
      </c>
      <c r="G22">
        <v>4.2</v>
      </c>
    </row>
    <row r="23" spans="1:7" x14ac:dyDescent="0.25">
      <c r="A23" s="1">
        <v>42012</v>
      </c>
      <c r="B23">
        <f t="shared" ref="B23:B84" si="1">MONTH(A23)</f>
        <v>1</v>
      </c>
      <c r="C23" t="s">
        <v>13</v>
      </c>
      <c r="D23">
        <v>4.12</v>
      </c>
      <c r="E23">
        <v>4.0999999999999996</v>
      </c>
      <c r="F23">
        <v>4.12</v>
      </c>
      <c r="G23">
        <v>4.17</v>
      </c>
    </row>
    <row r="24" spans="1:7" x14ac:dyDescent="0.25">
      <c r="A24" s="1">
        <v>42019</v>
      </c>
      <c r="B24">
        <f t="shared" si="1"/>
        <v>1</v>
      </c>
      <c r="C24" t="s">
        <v>13</v>
      </c>
      <c r="D24">
        <v>3.98</v>
      </c>
      <c r="E24">
        <v>3.94</v>
      </c>
      <c r="F24">
        <v>4</v>
      </c>
      <c r="G24">
        <v>4.08</v>
      </c>
    </row>
    <row r="25" spans="1:7" x14ac:dyDescent="0.25">
      <c r="A25" s="1">
        <v>42026</v>
      </c>
      <c r="B25">
        <f t="shared" si="1"/>
        <v>1</v>
      </c>
      <c r="C25" t="s">
        <v>13</v>
      </c>
      <c r="D25">
        <v>4.0199999999999996</v>
      </c>
      <c r="E25">
        <v>3.99</v>
      </c>
      <c r="F25">
        <v>4.05</v>
      </c>
      <c r="G25">
        <v>4.13</v>
      </c>
    </row>
    <row r="26" spans="1:7" x14ac:dyDescent="0.25">
      <c r="A26" s="1">
        <v>42033</v>
      </c>
      <c r="B26">
        <f t="shared" si="1"/>
        <v>1</v>
      </c>
      <c r="C26" t="s">
        <v>13</v>
      </c>
      <c r="D26">
        <v>3.9</v>
      </c>
      <c r="E26">
        <v>3.88</v>
      </c>
      <c r="F26">
        <v>3.95</v>
      </c>
      <c r="G26">
        <v>4.03</v>
      </c>
    </row>
    <row r="27" spans="1:7" x14ac:dyDescent="0.25">
      <c r="A27" s="1">
        <v>42040</v>
      </c>
      <c r="B27">
        <f t="shared" si="1"/>
        <v>2</v>
      </c>
      <c r="C27" t="s">
        <v>13</v>
      </c>
      <c r="D27">
        <v>4.03</v>
      </c>
      <c r="E27">
        <v>4.01</v>
      </c>
      <c r="F27">
        <v>4.08</v>
      </c>
      <c r="G27">
        <v>4.16</v>
      </c>
    </row>
    <row r="28" spans="1:7" x14ac:dyDescent="0.25">
      <c r="A28" s="1">
        <v>42047</v>
      </c>
      <c r="B28">
        <f t="shared" si="1"/>
        <v>2</v>
      </c>
      <c r="C28" t="s">
        <v>13</v>
      </c>
      <c r="D28">
        <v>4.01</v>
      </c>
      <c r="E28">
        <v>3.98</v>
      </c>
      <c r="F28">
        <v>4.05</v>
      </c>
      <c r="G28">
        <v>4.13</v>
      </c>
    </row>
    <row r="29" spans="1:7" x14ac:dyDescent="0.25">
      <c r="A29" s="1">
        <v>42054</v>
      </c>
      <c r="B29">
        <f t="shared" si="1"/>
        <v>2</v>
      </c>
      <c r="C29" t="s">
        <v>13</v>
      </c>
      <c r="D29">
        <v>4.08</v>
      </c>
      <c r="E29">
        <v>4.05</v>
      </c>
      <c r="F29">
        <v>4.12</v>
      </c>
      <c r="G29">
        <v>4.2</v>
      </c>
    </row>
    <row r="30" spans="1:7" x14ac:dyDescent="0.25">
      <c r="A30" s="1">
        <v>42061</v>
      </c>
      <c r="B30">
        <f t="shared" si="1"/>
        <v>2</v>
      </c>
      <c r="C30" t="s">
        <v>13</v>
      </c>
      <c r="D30">
        <v>4.0199999999999996</v>
      </c>
      <c r="E30">
        <v>3.97</v>
      </c>
      <c r="F30">
        <v>4.04</v>
      </c>
      <c r="G30">
        <v>4.1399999999999997</v>
      </c>
    </row>
    <row r="31" spans="1:7" x14ac:dyDescent="0.25">
      <c r="A31" s="1">
        <v>42068</v>
      </c>
      <c r="B31">
        <f t="shared" si="1"/>
        <v>3</v>
      </c>
      <c r="C31" t="s">
        <v>13</v>
      </c>
      <c r="D31">
        <v>4.09</v>
      </c>
      <c r="E31">
        <v>3.98</v>
      </c>
      <c r="F31">
        <v>4.0599999999999996</v>
      </c>
      <c r="G31">
        <v>4.1399999999999997</v>
      </c>
    </row>
    <row r="32" spans="1:7" x14ac:dyDescent="0.25">
      <c r="A32" s="1">
        <v>42075</v>
      </c>
      <c r="B32">
        <f t="shared" si="1"/>
        <v>3</v>
      </c>
      <c r="C32" t="s">
        <v>13</v>
      </c>
      <c r="D32">
        <v>4.07</v>
      </c>
      <c r="E32">
        <v>3.96</v>
      </c>
      <c r="F32">
        <v>4.03</v>
      </c>
      <c r="G32">
        <v>4.12</v>
      </c>
    </row>
    <row r="33" spans="1:7" x14ac:dyDescent="0.25">
      <c r="A33" s="1">
        <v>42082</v>
      </c>
      <c r="B33">
        <f t="shared" si="1"/>
        <v>3</v>
      </c>
      <c r="C33" t="s">
        <v>13</v>
      </c>
      <c r="D33">
        <v>3.92</v>
      </c>
      <c r="E33">
        <v>3.82</v>
      </c>
      <c r="F33">
        <v>3.9</v>
      </c>
      <c r="G33">
        <v>3.99</v>
      </c>
    </row>
    <row r="34" spans="1:7" x14ac:dyDescent="0.25">
      <c r="A34" s="1">
        <v>42089</v>
      </c>
      <c r="B34">
        <f t="shared" si="1"/>
        <v>3</v>
      </c>
      <c r="C34" t="s">
        <v>13</v>
      </c>
      <c r="D34">
        <v>4.09</v>
      </c>
      <c r="E34">
        <v>3.99</v>
      </c>
      <c r="F34">
        <v>4.07</v>
      </c>
      <c r="G34">
        <v>4.1500000000000004</v>
      </c>
    </row>
    <row r="35" spans="1:7" x14ac:dyDescent="0.25">
      <c r="A35" s="1">
        <v>42096</v>
      </c>
      <c r="B35">
        <f t="shared" si="1"/>
        <v>4</v>
      </c>
      <c r="C35" t="s">
        <v>13</v>
      </c>
      <c r="D35">
        <v>4.05</v>
      </c>
      <c r="E35">
        <v>3.95</v>
      </c>
      <c r="F35">
        <v>4.0199999999999996</v>
      </c>
      <c r="G35">
        <v>4.1100000000000003</v>
      </c>
    </row>
    <row r="36" spans="1:7" x14ac:dyDescent="0.25">
      <c r="A36" s="1">
        <v>42103</v>
      </c>
      <c r="B36">
        <f t="shared" si="1"/>
        <v>4</v>
      </c>
      <c r="C36" t="s">
        <v>13</v>
      </c>
      <c r="D36">
        <v>3.88</v>
      </c>
      <c r="E36">
        <v>3.86</v>
      </c>
      <c r="F36">
        <v>3.94</v>
      </c>
      <c r="G36">
        <v>4.04</v>
      </c>
    </row>
    <row r="37" spans="1:7" x14ac:dyDescent="0.25">
      <c r="A37" s="1">
        <v>42110</v>
      </c>
      <c r="B37">
        <f t="shared" si="1"/>
        <v>4</v>
      </c>
      <c r="C37" t="s">
        <v>13</v>
      </c>
      <c r="D37">
        <v>3.94</v>
      </c>
      <c r="E37">
        <v>3.83</v>
      </c>
      <c r="F37">
        <v>3.91</v>
      </c>
      <c r="G37">
        <v>4</v>
      </c>
    </row>
    <row r="38" spans="1:7" x14ac:dyDescent="0.25">
      <c r="A38" s="1">
        <v>42117</v>
      </c>
      <c r="B38">
        <f t="shared" si="1"/>
        <v>4</v>
      </c>
      <c r="C38" t="s">
        <v>13</v>
      </c>
      <c r="D38">
        <v>3.89</v>
      </c>
      <c r="E38">
        <v>3.77</v>
      </c>
      <c r="F38">
        <v>3.84</v>
      </c>
      <c r="G38">
        <v>3.95</v>
      </c>
    </row>
    <row r="39" spans="1:7" x14ac:dyDescent="0.25">
      <c r="A39" s="1">
        <v>42124</v>
      </c>
      <c r="B39">
        <f t="shared" si="1"/>
        <v>4</v>
      </c>
      <c r="C39" t="s">
        <v>13</v>
      </c>
      <c r="D39">
        <v>3.81</v>
      </c>
      <c r="E39">
        <v>3.66</v>
      </c>
      <c r="F39">
        <v>3.73</v>
      </c>
      <c r="G39">
        <v>3.84</v>
      </c>
    </row>
    <row r="40" spans="1:7" x14ac:dyDescent="0.25">
      <c r="A40" s="1">
        <v>42131</v>
      </c>
      <c r="B40">
        <f t="shared" si="1"/>
        <v>5</v>
      </c>
      <c r="C40" t="s">
        <v>13</v>
      </c>
      <c r="D40">
        <v>3.79</v>
      </c>
      <c r="E40">
        <v>3.62</v>
      </c>
      <c r="F40">
        <v>3.67</v>
      </c>
      <c r="G40">
        <v>3.77</v>
      </c>
    </row>
    <row r="41" spans="1:7" x14ac:dyDescent="0.25">
      <c r="A41" s="1">
        <v>42138</v>
      </c>
      <c r="B41">
        <f t="shared" si="1"/>
        <v>5</v>
      </c>
      <c r="C41" t="s">
        <v>13</v>
      </c>
      <c r="D41">
        <v>3.81</v>
      </c>
      <c r="E41">
        <v>3.68</v>
      </c>
      <c r="F41">
        <v>3.75</v>
      </c>
      <c r="G41">
        <v>3.85</v>
      </c>
    </row>
    <row r="42" spans="1:7" x14ac:dyDescent="0.25">
      <c r="A42" s="1">
        <v>42145</v>
      </c>
      <c r="B42">
        <f t="shared" si="1"/>
        <v>5</v>
      </c>
      <c r="C42" t="s">
        <v>13</v>
      </c>
      <c r="D42">
        <v>3.82</v>
      </c>
      <c r="E42">
        <v>3.65</v>
      </c>
      <c r="F42">
        <v>3.72</v>
      </c>
      <c r="G42">
        <v>3.82</v>
      </c>
    </row>
    <row r="43" spans="1:7" x14ac:dyDescent="0.25">
      <c r="A43" s="1">
        <v>42152</v>
      </c>
      <c r="B43">
        <f t="shared" si="1"/>
        <v>5</v>
      </c>
      <c r="C43" t="s">
        <v>13</v>
      </c>
      <c r="D43">
        <v>3.74</v>
      </c>
      <c r="E43">
        <v>3.54</v>
      </c>
      <c r="F43">
        <v>3.6</v>
      </c>
      <c r="G43">
        <v>3.7</v>
      </c>
    </row>
    <row r="44" spans="1:7" x14ac:dyDescent="0.25">
      <c r="A44" s="1">
        <v>42159</v>
      </c>
      <c r="B44">
        <f t="shared" si="1"/>
        <v>6</v>
      </c>
      <c r="C44" t="s">
        <v>13</v>
      </c>
      <c r="D44">
        <v>3.9</v>
      </c>
      <c r="E44">
        <v>3.64</v>
      </c>
      <c r="F44">
        <v>3.7</v>
      </c>
      <c r="G44">
        <v>3.81</v>
      </c>
    </row>
    <row r="45" spans="1:7" x14ac:dyDescent="0.25">
      <c r="A45" s="1">
        <v>42166</v>
      </c>
      <c r="B45">
        <f t="shared" si="1"/>
        <v>6</v>
      </c>
      <c r="C45" t="s">
        <v>13</v>
      </c>
      <c r="D45">
        <v>3.81</v>
      </c>
      <c r="E45">
        <v>3.57</v>
      </c>
      <c r="F45">
        <v>3.63</v>
      </c>
      <c r="G45">
        <v>3.74</v>
      </c>
    </row>
    <row r="46" spans="1:7" x14ac:dyDescent="0.25">
      <c r="A46" s="1">
        <v>42173</v>
      </c>
      <c r="B46">
        <f t="shared" si="1"/>
        <v>6</v>
      </c>
      <c r="C46" t="s">
        <v>13</v>
      </c>
      <c r="D46">
        <v>3.81</v>
      </c>
      <c r="E46">
        <v>3.58</v>
      </c>
      <c r="F46">
        <v>3.64</v>
      </c>
      <c r="G46">
        <v>3.73</v>
      </c>
    </row>
    <row r="47" spans="1:7" x14ac:dyDescent="0.25">
      <c r="A47" s="1">
        <v>42180</v>
      </c>
      <c r="B47">
        <f t="shared" si="1"/>
        <v>6</v>
      </c>
      <c r="C47" t="s">
        <v>13</v>
      </c>
      <c r="D47">
        <v>3.99</v>
      </c>
      <c r="E47">
        <v>3.77</v>
      </c>
      <c r="F47">
        <v>3.83</v>
      </c>
      <c r="G47">
        <v>3.92</v>
      </c>
    </row>
    <row r="48" spans="1:7" x14ac:dyDescent="0.25">
      <c r="A48" s="1">
        <v>42376</v>
      </c>
      <c r="B48">
        <f t="shared" si="1"/>
        <v>1</v>
      </c>
      <c r="C48" t="s">
        <v>13</v>
      </c>
      <c r="D48">
        <v>3.54</v>
      </c>
      <c r="E48">
        <v>3.65</v>
      </c>
      <c r="F48">
        <v>3.7</v>
      </c>
      <c r="G48">
        <v>3.79</v>
      </c>
    </row>
    <row r="49" spans="1:7" x14ac:dyDescent="0.25">
      <c r="A49" s="1">
        <v>42383</v>
      </c>
      <c r="B49">
        <f t="shared" si="1"/>
        <v>1</v>
      </c>
      <c r="C49" t="s">
        <v>13</v>
      </c>
      <c r="D49">
        <v>3.58</v>
      </c>
      <c r="E49">
        <v>3.68</v>
      </c>
      <c r="F49">
        <v>3.74</v>
      </c>
      <c r="G49">
        <v>3.82</v>
      </c>
    </row>
    <row r="50" spans="1:7" x14ac:dyDescent="0.25">
      <c r="A50" s="1">
        <v>42390</v>
      </c>
      <c r="B50">
        <f t="shared" si="1"/>
        <v>1</v>
      </c>
      <c r="C50" t="s">
        <v>13</v>
      </c>
      <c r="D50">
        <v>3.67</v>
      </c>
      <c r="E50">
        <v>3.77</v>
      </c>
      <c r="F50">
        <v>3.81</v>
      </c>
      <c r="G50">
        <v>3.89</v>
      </c>
    </row>
    <row r="51" spans="1:7" x14ac:dyDescent="0.25">
      <c r="A51" s="1">
        <v>42397</v>
      </c>
      <c r="B51">
        <f t="shared" si="1"/>
        <v>1</v>
      </c>
      <c r="C51" t="s">
        <v>13</v>
      </c>
      <c r="D51">
        <v>3.66</v>
      </c>
      <c r="E51">
        <v>3.75</v>
      </c>
      <c r="F51">
        <v>3.8</v>
      </c>
      <c r="G51">
        <v>3.88</v>
      </c>
    </row>
    <row r="52" spans="1:7" x14ac:dyDescent="0.25">
      <c r="A52" s="1">
        <v>42404</v>
      </c>
      <c r="B52">
        <f t="shared" si="1"/>
        <v>2</v>
      </c>
      <c r="C52" t="s">
        <v>13</v>
      </c>
      <c r="D52">
        <v>3.7</v>
      </c>
      <c r="E52">
        <v>3.79</v>
      </c>
      <c r="F52">
        <v>3.84</v>
      </c>
      <c r="G52">
        <v>3.91</v>
      </c>
    </row>
    <row r="53" spans="1:7" x14ac:dyDescent="0.25">
      <c r="A53" s="1">
        <v>42411</v>
      </c>
      <c r="B53">
        <f t="shared" si="1"/>
        <v>2</v>
      </c>
      <c r="C53" t="s">
        <v>13</v>
      </c>
      <c r="D53">
        <v>3.61</v>
      </c>
      <c r="E53">
        <v>3.7</v>
      </c>
      <c r="F53">
        <v>3.75</v>
      </c>
      <c r="G53">
        <v>3.83</v>
      </c>
    </row>
    <row r="54" spans="1:7" x14ac:dyDescent="0.25">
      <c r="A54" s="1">
        <v>42418</v>
      </c>
      <c r="B54">
        <f t="shared" si="1"/>
        <v>2</v>
      </c>
      <c r="C54" t="s">
        <v>13</v>
      </c>
      <c r="D54">
        <v>3.66</v>
      </c>
      <c r="E54">
        <v>3.74</v>
      </c>
      <c r="F54">
        <v>3.79</v>
      </c>
      <c r="G54">
        <v>3.87</v>
      </c>
    </row>
    <row r="55" spans="1:7" x14ac:dyDescent="0.25">
      <c r="A55" s="1">
        <v>42425</v>
      </c>
      <c r="B55">
        <f t="shared" si="1"/>
        <v>2</v>
      </c>
      <c r="C55" t="s">
        <v>13</v>
      </c>
      <c r="D55">
        <v>3.55</v>
      </c>
      <c r="E55">
        <v>3.66</v>
      </c>
      <c r="F55">
        <v>3.72</v>
      </c>
      <c r="G55">
        <v>3.8</v>
      </c>
    </row>
    <row r="56" spans="1:7" x14ac:dyDescent="0.25">
      <c r="A56" s="1">
        <v>42432</v>
      </c>
      <c r="B56">
        <f t="shared" si="1"/>
        <v>3</v>
      </c>
      <c r="C56" t="s">
        <v>13</v>
      </c>
      <c r="D56">
        <v>3.52</v>
      </c>
      <c r="E56">
        <v>3.61</v>
      </c>
      <c r="F56">
        <v>3.67</v>
      </c>
      <c r="G56">
        <v>3.76</v>
      </c>
    </row>
    <row r="57" spans="1:7" x14ac:dyDescent="0.25">
      <c r="A57" s="1">
        <v>42439</v>
      </c>
      <c r="B57">
        <f t="shared" si="1"/>
        <v>3</v>
      </c>
      <c r="C57" t="s">
        <v>13</v>
      </c>
      <c r="D57">
        <v>3.57</v>
      </c>
      <c r="E57">
        <v>3.68</v>
      </c>
      <c r="F57">
        <v>3.72</v>
      </c>
      <c r="G57">
        <v>3.81</v>
      </c>
    </row>
    <row r="58" spans="1:7" x14ac:dyDescent="0.25">
      <c r="A58" s="1">
        <v>42446</v>
      </c>
      <c r="B58">
        <f t="shared" si="1"/>
        <v>3</v>
      </c>
      <c r="C58" t="s">
        <v>13</v>
      </c>
      <c r="D58">
        <v>3.62</v>
      </c>
      <c r="E58">
        <v>3.73</v>
      </c>
      <c r="F58">
        <v>3.78</v>
      </c>
      <c r="G58">
        <v>3.87</v>
      </c>
    </row>
    <row r="59" spans="1:7" x14ac:dyDescent="0.25">
      <c r="A59" s="1">
        <v>42453</v>
      </c>
      <c r="B59">
        <f t="shared" si="1"/>
        <v>3</v>
      </c>
      <c r="C59" t="s">
        <v>13</v>
      </c>
      <c r="D59">
        <v>3.63</v>
      </c>
      <c r="E59">
        <v>3.75</v>
      </c>
      <c r="F59">
        <v>3.79</v>
      </c>
      <c r="G59">
        <v>3.87</v>
      </c>
    </row>
    <row r="60" spans="1:7" x14ac:dyDescent="0.25">
      <c r="A60" s="1">
        <v>42460</v>
      </c>
      <c r="B60">
        <f t="shared" si="1"/>
        <v>3</v>
      </c>
      <c r="C60" t="s">
        <v>13</v>
      </c>
      <c r="D60">
        <v>3.43</v>
      </c>
      <c r="E60">
        <v>3.56</v>
      </c>
      <c r="F60">
        <v>3.61</v>
      </c>
      <c r="G60">
        <v>3.69</v>
      </c>
    </row>
    <row r="61" spans="1:7" x14ac:dyDescent="0.25">
      <c r="A61" s="1">
        <v>42467</v>
      </c>
      <c r="B61">
        <f t="shared" si="1"/>
        <v>4</v>
      </c>
      <c r="C61" t="s">
        <v>13</v>
      </c>
      <c r="D61">
        <v>3.53</v>
      </c>
      <c r="E61">
        <v>3.64</v>
      </c>
      <c r="F61">
        <v>3.67</v>
      </c>
      <c r="G61">
        <v>3.74</v>
      </c>
    </row>
    <row r="62" spans="1:7" x14ac:dyDescent="0.25">
      <c r="A62" s="1">
        <v>42474</v>
      </c>
      <c r="B62">
        <f t="shared" si="1"/>
        <v>4</v>
      </c>
      <c r="C62" t="s">
        <v>13</v>
      </c>
      <c r="D62">
        <v>3.64</v>
      </c>
      <c r="E62">
        <v>3.78</v>
      </c>
      <c r="F62">
        <v>3.8</v>
      </c>
      <c r="G62">
        <v>3.86</v>
      </c>
    </row>
    <row r="63" spans="1:7" x14ac:dyDescent="0.25">
      <c r="A63" s="1">
        <v>42481</v>
      </c>
      <c r="B63">
        <f t="shared" si="1"/>
        <v>4</v>
      </c>
      <c r="C63" t="s">
        <v>13</v>
      </c>
      <c r="D63">
        <v>3.75</v>
      </c>
      <c r="E63">
        <v>3.9</v>
      </c>
      <c r="F63">
        <v>3.89</v>
      </c>
      <c r="G63">
        <v>3.94</v>
      </c>
    </row>
    <row r="64" spans="1:7" x14ac:dyDescent="0.25">
      <c r="A64" s="1">
        <v>42488</v>
      </c>
      <c r="B64">
        <f t="shared" si="1"/>
        <v>4</v>
      </c>
      <c r="C64" t="s">
        <v>13</v>
      </c>
      <c r="D64">
        <v>3.74</v>
      </c>
      <c r="E64">
        <v>3.91</v>
      </c>
      <c r="F64">
        <v>3.91</v>
      </c>
      <c r="G64">
        <v>3.95</v>
      </c>
    </row>
    <row r="65" spans="1:7" x14ac:dyDescent="0.25">
      <c r="A65" s="1">
        <v>42495</v>
      </c>
      <c r="B65">
        <f t="shared" si="1"/>
        <v>5</v>
      </c>
      <c r="C65" t="s">
        <v>13</v>
      </c>
      <c r="D65">
        <v>3.57</v>
      </c>
      <c r="E65">
        <v>3.74</v>
      </c>
      <c r="F65">
        <v>3.76</v>
      </c>
      <c r="G65">
        <v>3.82</v>
      </c>
    </row>
    <row r="66" spans="1:7" x14ac:dyDescent="0.25">
      <c r="A66" s="1">
        <v>42502</v>
      </c>
      <c r="B66">
        <f t="shared" si="1"/>
        <v>5</v>
      </c>
      <c r="C66" t="s">
        <v>13</v>
      </c>
      <c r="D66">
        <v>3.71</v>
      </c>
      <c r="E66">
        <v>3.89</v>
      </c>
      <c r="F66">
        <v>3.92</v>
      </c>
      <c r="G66">
        <v>3.96</v>
      </c>
    </row>
    <row r="67" spans="1:7" x14ac:dyDescent="0.25">
      <c r="A67" s="1">
        <v>42509</v>
      </c>
      <c r="B67">
        <f t="shared" si="1"/>
        <v>5</v>
      </c>
      <c r="C67" t="s">
        <v>13</v>
      </c>
      <c r="D67">
        <v>3.71</v>
      </c>
      <c r="E67">
        <v>3.9</v>
      </c>
      <c r="F67">
        <v>3.9249999999999998</v>
      </c>
      <c r="G67">
        <v>3.9725000000000001</v>
      </c>
    </row>
    <row r="68" spans="1:7" x14ac:dyDescent="0.25">
      <c r="A68" s="1">
        <v>42516</v>
      </c>
      <c r="B68">
        <f t="shared" si="1"/>
        <v>5</v>
      </c>
      <c r="C68" t="s">
        <v>13</v>
      </c>
      <c r="D68">
        <v>3.89</v>
      </c>
      <c r="E68">
        <v>4.0824999999999996</v>
      </c>
      <c r="F68">
        <v>4.1050000000000004</v>
      </c>
      <c r="G68">
        <v>4.0975000000000001</v>
      </c>
    </row>
    <row r="69" spans="1:7" x14ac:dyDescent="0.25">
      <c r="A69" s="1">
        <v>42523</v>
      </c>
      <c r="B69">
        <f t="shared" si="1"/>
        <v>6</v>
      </c>
      <c r="C69" t="s">
        <v>13</v>
      </c>
      <c r="D69">
        <v>3.96</v>
      </c>
      <c r="E69">
        <v>4.1524999999999999</v>
      </c>
      <c r="F69">
        <v>4.1574999999999998</v>
      </c>
      <c r="G69">
        <v>4.1675000000000004</v>
      </c>
    </row>
    <row r="70" spans="1:7" x14ac:dyDescent="0.25">
      <c r="A70" s="1">
        <v>42530</v>
      </c>
      <c r="B70">
        <f t="shared" si="1"/>
        <v>6</v>
      </c>
      <c r="C70" t="s">
        <v>13</v>
      </c>
      <c r="D70">
        <v>4.08</v>
      </c>
      <c r="E70">
        <v>4.2649999999999997</v>
      </c>
      <c r="F70">
        <v>4.3049999999999997</v>
      </c>
      <c r="G70">
        <v>4.335</v>
      </c>
    </row>
    <row r="71" spans="1:7" x14ac:dyDescent="0.25">
      <c r="A71" s="1">
        <v>42537</v>
      </c>
      <c r="B71">
        <f t="shared" si="1"/>
        <v>6</v>
      </c>
      <c r="C71" t="s">
        <v>13</v>
      </c>
      <c r="D71">
        <v>4.05</v>
      </c>
      <c r="E71">
        <v>4.2525000000000004</v>
      </c>
      <c r="F71">
        <v>4.3049999999999997</v>
      </c>
      <c r="G71">
        <v>4.3574999999999999</v>
      </c>
    </row>
    <row r="72" spans="1:7" x14ac:dyDescent="0.25">
      <c r="A72" s="1">
        <v>42544</v>
      </c>
      <c r="B72">
        <f t="shared" si="1"/>
        <v>6</v>
      </c>
      <c r="C72" t="s">
        <v>13</v>
      </c>
      <c r="D72">
        <v>3.64</v>
      </c>
      <c r="E72">
        <v>3.8725000000000001</v>
      </c>
      <c r="F72">
        <v>3.9249999999999998</v>
      </c>
      <c r="G72">
        <v>3.9775</v>
      </c>
    </row>
    <row r="73" spans="1:7" x14ac:dyDescent="0.25">
      <c r="A73" s="1">
        <v>42551</v>
      </c>
      <c r="B73">
        <f t="shared" si="1"/>
        <v>6</v>
      </c>
      <c r="C73" t="s">
        <v>13</v>
      </c>
      <c r="D73">
        <v>3.37</v>
      </c>
      <c r="E73">
        <v>3.5874999999999999</v>
      </c>
      <c r="F73">
        <v>3.6549999999999998</v>
      </c>
      <c r="G73">
        <v>3.7124999999999999</v>
      </c>
    </row>
    <row r="74" spans="1:7" x14ac:dyDescent="0.25">
      <c r="A74" s="1">
        <v>42740</v>
      </c>
      <c r="B74">
        <f t="shared" si="1"/>
        <v>1</v>
      </c>
      <c r="C74" t="s">
        <v>13</v>
      </c>
      <c r="D74">
        <v>3.3</v>
      </c>
      <c r="E74">
        <v>3.7425000000000002</v>
      </c>
      <c r="F74">
        <v>3.8075000000000001</v>
      </c>
      <c r="G74">
        <v>3.8849999999999998</v>
      </c>
    </row>
    <row r="75" spans="1:7" x14ac:dyDescent="0.25">
      <c r="A75" s="1">
        <v>42747</v>
      </c>
      <c r="B75">
        <f t="shared" si="1"/>
        <v>1</v>
      </c>
      <c r="C75" t="s">
        <v>13</v>
      </c>
      <c r="D75">
        <v>3.28</v>
      </c>
      <c r="E75">
        <v>3.7174999999999998</v>
      </c>
      <c r="F75">
        <v>3.7875000000000001</v>
      </c>
      <c r="G75">
        <v>3.86</v>
      </c>
    </row>
    <row r="76" spans="1:7" x14ac:dyDescent="0.25">
      <c r="A76" s="1">
        <v>42754</v>
      </c>
      <c r="B76">
        <f t="shared" si="1"/>
        <v>1</v>
      </c>
      <c r="C76" t="s">
        <v>13</v>
      </c>
      <c r="D76">
        <v>3.36</v>
      </c>
      <c r="E76">
        <v>3.8</v>
      </c>
      <c r="F76">
        <v>3.8650000000000002</v>
      </c>
      <c r="G76">
        <v>3.9350000000000001</v>
      </c>
    </row>
    <row r="77" spans="1:7" x14ac:dyDescent="0.25">
      <c r="A77" s="1">
        <v>42761</v>
      </c>
      <c r="B77">
        <f t="shared" si="1"/>
        <v>1</v>
      </c>
      <c r="C77" t="s">
        <v>13</v>
      </c>
      <c r="D77">
        <v>3.36</v>
      </c>
      <c r="E77">
        <v>3.78</v>
      </c>
      <c r="F77">
        <v>3.8424999999999998</v>
      </c>
      <c r="G77">
        <v>3.9075000000000002</v>
      </c>
    </row>
    <row r="78" spans="1:7" x14ac:dyDescent="0.25">
      <c r="A78" s="1">
        <v>42768</v>
      </c>
      <c r="B78">
        <f t="shared" si="1"/>
        <v>2</v>
      </c>
      <c r="C78" t="s">
        <v>13</v>
      </c>
      <c r="D78">
        <v>3.45</v>
      </c>
      <c r="E78">
        <v>3.82</v>
      </c>
      <c r="F78">
        <v>3.8824999999999998</v>
      </c>
      <c r="G78">
        <v>3.9449999999999998</v>
      </c>
    </row>
    <row r="79" spans="1:7" x14ac:dyDescent="0.25">
      <c r="A79" s="1">
        <v>42775</v>
      </c>
      <c r="B79">
        <f t="shared" si="1"/>
        <v>2</v>
      </c>
      <c r="C79" t="s">
        <v>13</v>
      </c>
      <c r="D79">
        <v>3.53</v>
      </c>
      <c r="E79">
        <v>3.84</v>
      </c>
      <c r="F79">
        <v>3.8975</v>
      </c>
      <c r="G79">
        <v>3.9575</v>
      </c>
    </row>
    <row r="80" spans="1:7" x14ac:dyDescent="0.25">
      <c r="A80" s="1">
        <v>42782</v>
      </c>
      <c r="B80">
        <f t="shared" si="1"/>
        <v>2</v>
      </c>
      <c r="C80" t="s">
        <v>13</v>
      </c>
      <c r="D80">
        <v>3.57</v>
      </c>
      <c r="E80">
        <v>3.8774999999999999</v>
      </c>
      <c r="F80">
        <v>3.9325000000000001</v>
      </c>
      <c r="G80">
        <v>3.99</v>
      </c>
    </row>
    <row r="81" spans="1:7" x14ac:dyDescent="0.25">
      <c r="A81" s="1">
        <v>42789</v>
      </c>
      <c r="B81">
        <f t="shared" si="1"/>
        <v>2</v>
      </c>
      <c r="C81" t="s">
        <v>13</v>
      </c>
      <c r="D81">
        <v>3.49</v>
      </c>
      <c r="E81">
        <v>3.7974999999999999</v>
      </c>
      <c r="F81">
        <v>3.8574999999999999</v>
      </c>
      <c r="G81">
        <v>3.9175</v>
      </c>
    </row>
    <row r="82" spans="1:7" x14ac:dyDescent="0.25">
      <c r="A82" s="1">
        <v>42796</v>
      </c>
      <c r="B82">
        <f t="shared" si="1"/>
        <v>3</v>
      </c>
      <c r="C82" t="s">
        <v>13</v>
      </c>
      <c r="D82">
        <v>3.57</v>
      </c>
      <c r="E82">
        <v>3.8624999999999998</v>
      </c>
      <c r="F82">
        <v>3.9224999999999999</v>
      </c>
      <c r="G82">
        <v>3.9849999999999999</v>
      </c>
    </row>
    <row r="83" spans="1:7" x14ac:dyDescent="0.25">
      <c r="A83" s="1">
        <v>42803</v>
      </c>
      <c r="B83">
        <f t="shared" si="1"/>
        <v>3</v>
      </c>
      <c r="C83" t="s">
        <v>13</v>
      </c>
      <c r="D83">
        <v>3.47</v>
      </c>
      <c r="E83">
        <v>3.7450000000000001</v>
      </c>
      <c r="F83">
        <v>3.8125</v>
      </c>
      <c r="G83">
        <v>3.8824999999999998</v>
      </c>
    </row>
    <row r="84" spans="1:7" x14ac:dyDescent="0.25">
      <c r="A84" s="1">
        <v>42810</v>
      </c>
      <c r="B84">
        <f t="shared" si="1"/>
        <v>3</v>
      </c>
      <c r="C84" t="s">
        <v>13</v>
      </c>
      <c r="D84">
        <v>3.49</v>
      </c>
      <c r="E84">
        <v>3.7349999999999999</v>
      </c>
      <c r="F84">
        <v>3.8</v>
      </c>
      <c r="G84">
        <v>3.875</v>
      </c>
    </row>
    <row r="85" spans="1:7" x14ac:dyDescent="0.25">
      <c r="A85" s="1">
        <v>42817</v>
      </c>
      <c r="B85">
        <f t="shared" ref="B85:B146" si="2">MONTH(A85)</f>
        <v>3</v>
      </c>
      <c r="C85" t="s">
        <v>13</v>
      </c>
      <c r="D85">
        <v>3.4</v>
      </c>
      <c r="E85">
        <v>3.645</v>
      </c>
      <c r="F85">
        <v>3.72</v>
      </c>
      <c r="G85">
        <v>3.8</v>
      </c>
    </row>
    <row r="86" spans="1:7" x14ac:dyDescent="0.25">
      <c r="A86" s="1">
        <v>42824</v>
      </c>
      <c r="B86">
        <f t="shared" si="2"/>
        <v>3</v>
      </c>
      <c r="C86" t="s">
        <v>13</v>
      </c>
      <c r="D86">
        <v>3.41</v>
      </c>
      <c r="E86">
        <v>3.65</v>
      </c>
      <c r="F86">
        <v>3.7225000000000001</v>
      </c>
      <c r="G86">
        <v>3.81</v>
      </c>
    </row>
    <row r="87" spans="1:7" x14ac:dyDescent="0.25">
      <c r="A87" s="1">
        <v>42831</v>
      </c>
      <c r="B87">
        <f t="shared" si="2"/>
        <v>4</v>
      </c>
      <c r="C87" t="s">
        <v>13</v>
      </c>
      <c r="D87">
        <v>3.46</v>
      </c>
      <c r="E87">
        <v>3.6850000000000001</v>
      </c>
      <c r="F87">
        <v>3.7625000000000002</v>
      </c>
      <c r="G87">
        <v>3.86</v>
      </c>
    </row>
    <row r="88" spans="1:7" x14ac:dyDescent="0.25">
      <c r="A88" s="1">
        <v>42838</v>
      </c>
      <c r="B88">
        <f t="shared" si="2"/>
        <v>4</v>
      </c>
      <c r="C88" t="s">
        <v>13</v>
      </c>
      <c r="D88">
        <v>3.56</v>
      </c>
      <c r="E88">
        <v>3.78</v>
      </c>
      <c r="F88">
        <v>3.8450000000000002</v>
      </c>
      <c r="G88">
        <v>3.9449999999999998</v>
      </c>
    </row>
    <row r="89" spans="1:7" x14ac:dyDescent="0.25">
      <c r="A89" s="1">
        <v>42845</v>
      </c>
      <c r="B89">
        <f t="shared" si="2"/>
        <v>4</v>
      </c>
      <c r="C89" t="s">
        <v>13</v>
      </c>
      <c r="D89">
        <v>3.43</v>
      </c>
      <c r="E89">
        <v>3.6425000000000001</v>
      </c>
      <c r="F89">
        <v>3.7174999999999998</v>
      </c>
      <c r="G89">
        <v>3.8250000000000002</v>
      </c>
    </row>
    <row r="90" spans="1:7" x14ac:dyDescent="0.25">
      <c r="A90" s="1">
        <v>42852</v>
      </c>
      <c r="B90">
        <f t="shared" si="2"/>
        <v>4</v>
      </c>
      <c r="C90" t="s">
        <v>13</v>
      </c>
      <c r="D90">
        <v>3.48</v>
      </c>
      <c r="E90">
        <v>3.6924999999999999</v>
      </c>
      <c r="F90">
        <v>3.7625000000000002</v>
      </c>
      <c r="G90">
        <v>3.8675000000000002</v>
      </c>
    </row>
    <row r="91" spans="1:7" x14ac:dyDescent="0.25">
      <c r="A91" s="1">
        <v>42859</v>
      </c>
      <c r="B91">
        <f t="shared" si="2"/>
        <v>5</v>
      </c>
      <c r="C91" t="s">
        <v>13</v>
      </c>
      <c r="D91">
        <v>3.5</v>
      </c>
      <c r="E91">
        <v>3.665</v>
      </c>
      <c r="F91">
        <v>3.74</v>
      </c>
      <c r="G91">
        <v>3.8450000000000002</v>
      </c>
    </row>
    <row r="92" spans="1:7" x14ac:dyDescent="0.25">
      <c r="A92" s="1">
        <v>42866</v>
      </c>
      <c r="B92">
        <f t="shared" si="2"/>
        <v>5</v>
      </c>
      <c r="C92" t="s">
        <v>13</v>
      </c>
      <c r="D92">
        <v>3.52</v>
      </c>
      <c r="E92">
        <v>3.6924999999999999</v>
      </c>
      <c r="F92">
        <v>3.7725</v>
      </c>
      <c r="G92">
        <v>3.8725000000000001</v>
      </c>
    </row>
    <row r="93" spans="1:7" x14ac:dyDescent="0.25">
      <c r="A93" s="1">
        <v>42873</v>
      </c>
      <c r="B93">
        <f t="shared" si="2"/>
        <v>5</v>
      </c>
      <c r="C93" t="s">
        <v>13</v>
      </c>
      <c r="D93">
        <v>3.51</v>
      </c>
      <c r="E93">
        <v>3.66</v>
      </c>
      <c r="F93">
        <v>3.7374999999999998</v>
      </c>
      <c r="G93">
        <v>3.84</v>
      </c>
    </row>
    <row r="94" spans="1:7" x14ac:dyDescent="0.25">
      <c r="A94" s="1">
        <v>42880</v>
      </c>
      <c r="B94">
        <f t="shared" si="2"/>
        <v>5</v>
      </c>
      <c r="C94" t="s">
        <v>13</v>
      </c>
      <c r="D94">
        <v>3.56</v>
      </c>
      <c r="E94">
        <v>3.6924999999999999</v>
      </c>
      <c r="F94">
        <v>3.77</v>
      </c>
      <c r="G94">
        <v>3.875</v>
      </c>
    </row>
    <row r="95" spans="1:7" x14ac:dyDescent="0.25">
      <c r="A95" s="1">
        <v>42887</v>
      </c>
      <c r="B95">
        <f t="shared" si="2"/>
        <v>6</v>
      </c>
      <c r="C95" t="s">
        <v>13</v>
      </c>
      <c r="D95">
        <v>3.58</v>
      </c>
      <c r="E95">
        <v>3.7050000000000001</v>
      </c>
      <c r="F95">
        <v>3.7850000000000001</v>
      </c>
      <c r="G95">
        <v>3.8925000000000001</v>
      </c>
    </row>
    <row r="96" spans="1:7" x14ac:dyDescent="0.25">
      <c r="A96" s="1">
        <v>42894</v>
      </c>
      <c r="B96">
        <f t="shared" si="2"/>
        <v>6</v>
      </c>
      <c r="C96" t="s">
        <v>13</v>
      </c>
      <c r="D96">
        <v>3.77</v>
      </c>
      <c r="E96">
        <v>3.8574999999999999</v>
      </c>
      <c r="F96">
        <v>3.9350000000000001</v>
      </c>
      <c r="G96">
        <v>4.0374999999999996</v>
      </c>
    </row>
    <row r="97" spans="1:7" x14ac:dyDescent="0.25">
      <c r="A97" s="1">
        <v>42901</v>
      </c>
      <c r="B97">
        <f t="shared" si="2"/>
        <v>6</v>
      </c>
      <c r="C97" t="s">
        <v>13</v>
      </c>
      <c r="D97">
        <v>3.78</v>
      </c>
      <c r="E97">
        <v>3.7949999999999999</v>
      </c>
      <c r="F97">
        <v>3.875</v>
      </c>
      <c r="G97">
        <v>3.9775</v>
      </c>
    </row>
    <row r="98" spans="1:7" x14ac:dyDescent="0.25">
      <c r="A98" s="1">
        <v>42908</v>
      </c>
      <c r="B98">
        <f t="shared" si="2"/>
        <v>6</v>
      </c>
      <c r="C98" t="s">
        <v>13</v>
      </c>
      <c r="D98">
        <v>3.61</v>
      </c>
      <c r="E98">
        <v>3.6274999999999999</v>
      </c>
      <c r="F98">
        <v>3.7075</v>
      </c>
      <c r="G98">
        <v>3.8075000000000001</v>
      </c>
    </row>
    <row r="99" spans="1:7" x14ac:dyDescent="0.25">
      <c r="A99" s="1">
        <v>42915</v>
      </c>
      <c r="B99">
        <f t="shared" si="2"/>
        <v>6</v>
      </c>
      <c r="C99" t="s">
        <v>13</v>
      </c>
      <c r="D99">
        <v>3.58</v>
      </c>
      <c r="E99">
        <v>3.5975000000000001</v>
      </c>
      <c r="F99">
        <v>3.6949999999999998</v>
      </c>
      <c r="G99">
        <v>3.8</v>
      </c>
    </row>
    <row r="100" spans="1:7" x14ac:dyDescent="0.25">
      <c r="A100" s="1">
        <v>43104</v>
      </c>
      <c r="B100">
        <f t="shared" si="2"/>
        <v>1</v>
      </c>
      <c r="C100" t="s">
        <v>13</v>
      </c>
      <c r="D100">
        <v>3.6</v>
      </c>
      <c r="E100">
        <v>3.6775000000000002</v>
      </c>
      <c r="F100">
        <v>3.7524999999999999</v>
      </c>
      <c r="G100">
        <v>3.8450000000000002</v>
      </c>
    </row>
    <row r="101" spans="1:7" x14ac:dyDescent="0.25">
      <c r="A101" s="1">
        <v>43111</v>
      </c>
      <c r="B101">
        <f t="shared" si="2"/>
        <v>1</v>
      </c>
      <c r="C101" t="s">
        <v>13</v>
      </c>
      <c r="D101">
        <v>3.58</v>
      </c>
      <c r="E101">
        <v>3.65</v>
      </c>
      <c r="F101">
        <v>3.73</v>
      </c>
      <c r="G101">
        <v>3.8275000000000001</v>
      </c>
    </row>
    <row r="102" spans="1:7" x14ac:dyDescent="0.25">
      <c r="A102" s="1">
        <v>43118</v>
      </c>
      <c r="B102">
        <f t="shared" si="2"/>
        <v>1</v>
      </c>
      <c r="C102" t="s">
        <v>13</v>
      </c>
      <c r="D102">
        <v>3.63</v>
      </c>
      <c r="E102">
        <v>3.6775000000000002</v>
      </c>
      <c r="F102">
        <v>3.7524999999999999</v>
      </c>
      <c r="G102">
        <v>3.85</v>
      </c>
    </row>
    <row r="103" spans="1:7" x14ac:dyDescent="0.25">
      <c r="A103" s="1">
        <v>43125</v>
      </c>
      <c r="B103">
        <f t="shared" si="2"/>
        <v>1</v>
      </c>
      <c r="C103" t="s">
        <v>13</v>
      </c>
      <c r="D103">
        <v>3.66</v>
      </c>
      <c r="E103">
        <v>3.7174999999999998</v>
      </c>
      <c r="F103">
        <v>3.7925</v>
      </c>
      <c r="G103">
        <v>3.8849999999999998</v>
      </c>
    </row>
    <row r="104" spans="1:7" x14ac:dyDescent="0.25">
      <c r="A104" s="1">
        <v>43132</v>
      </c>
      <c r="B104">
        <f t="shared" si="2"/>
        <v>2</v>
      </c>
      <c r="C104" t="s">
        <v>13</v>
      </c>
      <c r="D104">
        <v>3.74</v>
      </c>
      <c r="E104">
        <v>3.7774999999999999</v>
      </c>
      <c r="F104">
        <v>3.85</v>
      </c>
      <c r="G104">
        <v>3.9325000000000001</v>
      </c>
    </row>
    <row r="105" spans="1:7" x14ac:dyDescent="0.25">
      <c r="A105" s="1">
        <v>43139</v>
      </c>
      <c r="B105">
        <f t="shared" si="2"/>
        <v>2</v>
      </c>
      <c r="C105" t="s">
        <v>13</v>
      </c>
      <c r="D105">
        <v>3.78</v>
      </c>
      <c r="E105">
        <v>3.81</v>
      </c>
      <c r="F105">
        <v>3.8725000000000001</v>
      </c>
      <c r="G105">
        <v>3.95</v>
      </c>
    </row>
    <row r="106" spans="1:7" x14ac:dyDescent="0.25">
      <c r="A106" s="1">
        <v>43146</v>
      </c>
      <c r="B106">
        <f t="shared" si="2"/>
        <v>2</v>
      </c>
      <c r="C106" t="s">
        <v>13</v>
      </c>
      <c r="D106">
        <v>3.81</v>
      </c>
      <c r="E106">
        <v>3.83</v>
      </c>
      <c r="F106">
        <v>3.8975</v>
      </c>
      <c r="G106">
        <v>3.9750000000000001</v>
      </c>
    </row>
    <row r="107" spans="1:7" x14ac:dyDescent="0.25">
      <c r="A107" s="1">
        <v>43153</v>
      </c>
      <c r="B107">
        <f t="shared" si="2"/>
        <v>2</v>
      </c>
      <c r="C107" t="s">
        <v>13</v>
      </c>
      <c r="D107">
        <v>3.8</v>
      </c>
      <c r="E107">
        <v>3.8250000000000002</v>
      </c>
      <c r="F107">
        <v>3.895</v>
      </c>
      <c r="G107">
        <v>3.9725000000000001</v>
      </c>
    </row>
    <row r="108" spans="1:7" x14ac:dyDescent="0.25">
      <c r="A108" s="1">
        <v>43160</v>
      </c>
      <c r="B108">
        <f t="shared" si="2"/>
        <v>3</v>
      </c>
      <c r="C108" t="s">
        <v>13</v>
      </c>
      <c r="D108">
        <v>3.93</v>
      </c>
      <c r="E108">
        <v>3.9350000000000001</v>
      </c>
      <c r="F108">
        <v>3.9874999999999998</v>
      </c>
      <c r="G108">
        <v>4.0475000000000003</v>
      </c>
    </row>
    <row r="109" spans="1:7" x14ac:dyDescent="0.25">
      <c r="A109" s="1">
        <v>43167</v>
      </c>
      <c r="B109">
        <f t="shared" si="2"/>
        <v>3</v>
      </c>
      <c r="C109" t="s">
        <v>13</v>
      </c>
      <c r="D109">
        <v>4.01</v>
      </c>
      <c r="E109">
        <v>4.0049999999999999</v>
      </c>
      <c r="F109">
        <v>4.05</v>
      </c>
      <c r="G109">
        <v>4.1025</v>
      </c>
    </row>
    <row r="110" spans="1:7" x14ac:dyDescent="0.25">
      <c r="A110" s="1">
        <v>43174</v>
      </c>
      <c r="B110">
        <f t="shared" si="2"/>
        <v>3</v>
      </c>
      <c r="C110" t="s">
        <v>13</v>
      </c>
      <c r="D110">
        <v>3.95</v>
      </c>
      <c r="E110">
        <v>3.9449999999999998</v>
      </c>
      <c r="F110">
        <v>4</v>
      </c>
      <c r="G110">
        <v>4.0625</v>
      </c>
    </row>
    <row r="111" spans="1:7" x14ac:dyDescent="0.25">
      <c r="A111" s="1">
        <v>43181</v>
      </c>
      <c r="B111">
        <f t="shared" si="2"/>
        <v>3</v>
      </c>
      <c r="C111" t="s">
        <v>13</v>
      </c>
      <c r="D111">
        <v>3.84</v>
      </c>
      <c r="E111">
        <v>3.8424999999999998</v>
      </c>
      <c r="F111">
        <v>3.9049999999999998</v>
      </c>
      <c r="G111">
        <v>3.98</v>
      </c>
    </row>
    <row r="112" spans="1:7" x14ac:dyDescent="0.25">
      <c r="A112" s="1">
        <v>43188</v>
      </c>
      <c r="B112">
        <f t="shared" si="2"/>
        <v>3</v>
      </c>
      <c r="C112" t="s">
        <v>13</v>
      </c>
      <c r="D112">
        <v>3.96</v>
      </c>
      <c r="E112">
        <v>3.9624999999999999</v>
      </c>
      <c r="F112">
        <v>4.0324999999999998</v>
      </c>
      <c r="G112">
        <v>4.1150000000000002</v>
      </c>
    </row>
    <row r="113" spans="1:7" x14ac:dyDescent="0.25">
      <c r="A113" s="1">
        <v>43195</v>
      </c>
      <c r="B113">
        <f t="shared" si="2"/>
        <v>4</v>
      </c>
      <c r="C113" t="s">
        <v>13</v>
      </c>
      <c r="D113">
        <v>4</v>
      </c>
      <c r="E113">
        <v>3.9824999999999999</v>
      </c>
      <c r="F113">
        <v>4.0475000000000003</v>
      </c>
      <c r="G113">
        <v>4.1325000000000003</v>
      </c>
    </row>
    <row r="114" spans="1:7" x14ac:dyDescent="0.25">
      <c r="A114" s="1">
        <v>43202</v>
      </c>
      <c r="B114">
        <f t="shared" si="2"/>
        <v>4</v>
      </c>
      <c r="C114" t="s">
        <v>13</v>
      </c>
      <c r="D114">
        <v>3.99</v>
      </c>
      <c r="E114">
        <v>3.9725000000000001</v>
      </c>
      <c r="F114">
        <v>4.0425000000000004</v>
      </c>
      <c r="G114">
        <v>4.1349999999999998</v>
      </c>
    </row>
    <row r="115" spans="1:7" x14ac:dyDescent="0.25">
      <c r="A115" s="1">
        <v>43209</v>
      </c>
      <c r="B115">
        <f t="shared" si="2"/>
        <v>4</v>
      </c>
      <c r="C115" t="s">
        <v>13</v>
      </c>
      <c r="D115">
        <v>3.93</v>
      </c>
      <c r="E115">
        <v>3.91</v>
      </c>
      <c r="F115">
        <v>3.9849999999999999</v>
      </c>
      <c r="G115">
        <v>4.08</v>
      </c>
    </row>
    <row r="116" spans="1:7" x14ac:dyDescent="0.25">
      <c r="A116" s="1">
        <v>43216</v>
      </c>
      <c r="B116">
        <f t="shared" si="2"/>
        <v>4</v>
      </c>
      <c r="C116" t="s">
        <v>13</v>
      </c>
      <c r="D116">
        <v>3.96</v>
      </c>
      <c r="E116">
        <v>3.9525000000000001</v>
      </c>
      <c r="F116">
        <v>4.0225</v>
      </c>
      <c r="G116">
        <v>4.1124999999999998</v>
      </c>
    </row>
    <row r="117" spans="1:7" x14ac:dyDescent="0.25">
      <c r="A117" s="1">
        <v>43223</v>
      </c>
      <c r="B117">
        <f t="shared" si="2"/>
        <v>5</v>
      </c>
      <c r="C117" t="s">
        <v>13</v>
      </c>
      <c r="D117">
        <v>4.1500000000000004</v>
      </c>
      <c r="E117">
        <v>4.08</v>
      </c>
      <c r="F117">
        <v>4.1550000000000002</v>
      </c>
      <c r="G117">
        <v>4.2225000000000001</v>
      </c>
    </row>
    <row r="118" spans="1:7" x14ac:dyDescent="0.25">
      <c r="A118" s="1">
        <v>43230</v>
      </c>
      <c r="B118">
        <f t="shared" si="2"/>
        <v>5</v>
      </c>
      <c r="C118" t="s">
        <v>13</v>
      </c>
      <c r="D118">
        <v>4.1100000000000003</v>
      </c>
      <c r="E118">
        <v>4.0199999999999996</v>
      </c>
      <c r="F118">
        <v>4.1025</v>
      </c>
      <c r="G118">
        <v>4.1950000000000003</v>
      </c>
    </row>
    <row r="119" spans="1:7" x14ac:dyDescent="0.25">
      <c r="A119" s="1">
        <v>43237</v>
      </c>
      <c r="B119">
        <f t="shared" si="2"/>
        <v>5</v>
      </c>
      <c r="C119" t="s">
        <v>13</v>
      </c>
      <c r="D119">
        <v>4.04</v>
      </c>
      <c r="E119">
        <v>3.9525000000000001</v>
      </c>
      <c r="F119">
        <v>4.0350000000000001</v>
      </c>
      <c r="G119">
        <v>4.13</v>
      </c>
    </row>
    <row r="120" spans="1:7" x14ac:dyDescent="0.25">
      <c r="A120" s="1">
        <v>43244</v>
      </c>
      <c r="B120">
        <f t="shared" si="2"/>
        <v>5</v>
      </c>
      <c r="C120" t="s">
        <v>13</v>
      </c>
      <c r="D120">
        <v>4.13</v>
      </c>
      <c r="E120">
        <v>4.0425000000000004</v>
      </c>
      <c r="F120">
        <v>4.13</v>
      </c>
      <c r="G120">
        <v>4.2249999999999996</v>
      </c>
    </row>
    <row r="121" spans="1:7" x14ac:dyDescent="0.25">
      <c r="A121" s="1">
        <v>43251</v>
      </c>
      <c r="B121">
        <f t="shared" si="2"/>
        <v>5</v>
      </c>
      <c r="C121" t="s">
        <v>13</v>
      </c>
      <c r="D121">
        <v>4.03</v>
      </c>
      <c r="E121">
        <v>3.94</v>
      </c>
      <c r="F121">
        <v>4.0324999999999998</v>
      </c>
      <c r="G121">
        <v>4.1375000000000002</v>
      </c>
    </row>
    <row r="122" spans="1:7" x14ac:dyDescent="0.25">
      <c r="A122" s="1">
        <v>43258</v>
      </c>
      <c r="B122">
        <f t="shared" si="2"/>
        <v>6</v>
      </c>
      <c r="C122" t="s">
        <v>13</v>
      </c>
      <c r="D122">
        <v>3.85</v>
      </c>
      <c r="E122">
        <v>3.7625000000000002</v>
      </c>
      <c r="F122">
        <v>3.8525</v>
      </c>
      <c r="G122">
        <v>3.9674999999999998</v>
      </c>
    </row>
    <row r="123" spans="1:7" x14ac:dyDescent="0.25">
      <c r="A123" s="1">
        <v>43265</v>
      </c>
      <c r="B123">
        <f t="shared" si="2"/>
        <v>6</v>
      </c>
      <c r="C123" t="s">
        <v>13</v>
      </c>
      <c r="D123">
        <v>3.72</v>
      </c>
      <c r="E123">
        <v>3.63</v>
      </c>
      <c r="F123">
        <v>3.7275</v>
      </c>
      <c r="G123">
        <v>3.8450000000000002</v>
      </c>
    </row>
    <row r="124" spans="1:7" x14ac:dyDescent="0.25">
      <c r="A124" s="1">
        <v>43272</v>
      </c>
      <c r="B124">
        <f t="shared" si="2"/>
        <v>6</v>
      </c>
      <c r="C124" t="s">
        <v>13</v>
      </c>
      <c r="D124">
        <v>3.66</v>
      </c>
      <c r="E124">
        <v>3.57</v>
      </c>
      <c r="F124">
        <v>3.665</v>
      </c>
      <c r="G124">
        <v>3.7825000000000002</v>
      </c>
    </row>
    <row r="125" spans="1:7" x14ac:dyDescent="0.25">
      <c r="A125" s="1">
        <v>43279</v>
      </c>
      <c r="B125">
        <f t="shared" si="2"/>
        <v>6</v>
      </c>
      <c r="C125" t="s">
        <v>13</v>
      </c>
      <c r="D125">
        <v>3.54</v>
      </c>
      <c r="E125">
        <v>3.45</v>
      </c>
      <c r="F125">
        <v>3.5425</v>
      </c>
      <c r="G125">
        <v>3.66</v>
      </c>
    </row>
    <row r="126" spans="1:7" x14ac:dyDescent="0.25">
      <c r="A126" s="1">
        <v>43468</v>
      </c>
      <c r="B126">
        <f t="shared" si="2"/>
        <v>1</v>
      </c>
      <c r="C126" t="s">
        <v>13</v>
      </c>
      <c r="D126">
        <v>3.91</v>
      </c>
      <c r="E126">
        <v>3.9474999999999998</v>
      </c>
      <c r="F126">
        <v>3.97</v>
      </c>
      <c r="G126">
        <v>4.01</v>
      </c>
    </row>
    <row r="127" spans="1:7" x14ac:dyDescent="0.25">
      <c r="A127" s="1">
        <v>43475</v>
      </c>
      <c r="B127">
        <f t="shared" si="2"/>
        <v>1</v>
      </c>
      <c r="C127" t="s">
        <v>13</v>
      </c>
      <c r="D127">
        <v>3.87</v>
      </c>
      <c r="E127">
        <v>3.9224999999999999</v>
      </c>
      <c r="F127">
        <v>3.95</v>
      </c>
      <c r="G127">
        <v>3.99</v>
      </c>
    </row>
    <row r="128" spans="1:7" x14ac:dyDescent="0.25">
      <c r="A128" s="1">
        <v>43482</v>
      </c>
      <c r="B128">
        <f t="shared" si="2"/>
        <v>1</v>
      </c>
      <c r="C128" t="s">
        <v>13</v>
      </c>
      <c r="D128">
        <v>3.91</v>
      </c>
      <c r="E128">
        <v>3.9550000000000001</v>
      </c>
      <c r="F128">
        <v>3.9849999999999999</v>
      </c>
      <c r="G128">
        <v>4.0324999999999998</v>
      </c>
    </row>
    <row r="129" spans="1:7" x14ac:dyDescent="0.25">
      <c r="A129" s="1">
        <v>43489</v>
      </c>
      <c r="B129">
        <f t="shared" si="2"/>
        <v>1</v>
      </c>
      <c r="C129" t="s">
        <v>13</v>
      </c>
      <c r="D129">
        <v>3.88</v>
      </c>
      <c r="E129">
        <v>3.9350000000000001</v>
      </c>
      <c r="F129">
        <v>3.9649999999999999</v>
      </c>
      <c r="G129">
        <v>4.0075000000000003</v>
      </c>
    </row>
    <row r="130" spans="1:7" x14ac:dyDescent="0.25">
      <c r="A130" s="1">
        <v>43496</v>
      </c>
      <c r="B130">
        <f t="shared" si="2"/>
        <v>1</v>
      </c>
      <c r="C130" t="s">
        <v>13</v>
      </c>
      <c r="D130">
        <v>3.88</v>
      </c>
      <c r="E130">
        <v>3.9275000000000002</v>
      </c>
      <c r="F130">
        <v>3.9550000000000001</v>
      </c>
      <c r="G130">
        <v>4</v>
      </c>
    </row>
    <row r="131" spans="1:7" x14ac:dyDescent="0.25">
      <c r="A131" s="1">
        <v>43503</v>
      </c>
      <c r="B131">
        <f t="shared" si="2"/>
        <v>2</v>
      </c>
      <c r="C131" t="s">
        <v>13</v>
      </c>
      <c r="D131">
        <v>3.88</v>
      </c>
      <c r="E131">
        <v>3.9224999999999999</v>
      </c>
      <c r="F131">
        <v>3.9525000000000001</v>
      </c>
      <c r="G131">
        <v>4.0025000000000004</v>
      </c>
    </row>
    <row r="132" spans="1:7" x14ac:dyDescent="0.25">
      <c r="A132" s="1">
        <v>43510</v>
      </c>
      <c r="B132">
        <f t="shared" si="2"/>
        <v>2</v>
      </c>
      <c r="C132" t="s">
        <v>13</v>
      </c>
      <c r="D132">
        <v>3.86</v>
      </c>
      <c r="E132">
        <v>3.9075000000000002</v>
      </c>
      <c r="F132">
        <v>3.94</v>
      </c>
      <c r="G132">
        <v>3.9925000000000002</v>
      </c>
    </row>
    <row r="133" spans="1:7" x14ac:dyDescent="0.25">
      <c r="A133" s="1">
        <v>43517</v>
      </c>
      <c r="B133">
        <f t="shared" si="2"/>
        <v>2</v>
      </c>
      <c r="C133" t="s">
        <v>13</v>
      </c>
      <c r="D133">
        <v>3.87</v>
      </c>
      <c r="E133">
        <v>3.9224999999999999</v>
      </c>
      <c r="F133">
        <v>3.9624999999999999</v>
      </c>
      <c r="G133">
        <v>4.0175000000000001</v>
      </c>
    </row>
    <row r="134" spans="1:7" x14ac:dyDescent="0.25">
      <c r="A134" s="1">
        <v>43524</v>
      </c>
      <c r="B134">
        <f t="shared" si="2"/>
        <v>2</v>
      </c>
      <c r="C134" t="s">
        <v>13</v>
      </c>
      <c r="D134">
        <v>3.73</v>
      </c>
      <c r="E134">
        <v>3.7949999999999999</v>
      </c>
      <c r="F134">
        <v>3.8525</v>
      </c>
      <c r="G134">
        <v>3.92</v>
      </c>
    </row>
    <row r="135" spans="1:7" x14ac:dyDescent="0.25">
      <c r="A135" s="1">
        <v>43531</v>
      </c>
      <c r="B135">
        <f t="shared" si="2"/>
        <v>3</v>
      </c>
      <c r="C135" t="s">
        <v>13</v>
      </c>
      <c r="D135">
        <v>3.75</v>
      </c>
      <c r="E135">
        <v>3.7425000000000002</v>
      </c>
      <c r="F135">
        <v>3.81</v>
      </c>
      <c r="G135">
        <v>3.89</v>
      </c>
    </row>
    <row r="136" spans="1:7" x14ac:dyDescent="0.25">
      <c r="A136" s="1">
        <v>43538</v>
      </c>
      <c r="B136">
        <f t="shared" si="2"/>
        <v>3</v>
      </c>
      <c r="C136" t="s">
        <v>13</v>
      </c>
      <c r="D136">
        <v>3.84</v>
      </c>
      <c r="E136">
        <v>3.7949999999999999</v>
      </c>
      <c r="F136">
        <v>3.8624999999999998</v>
      </c>
      <c r="G136">
        <v>3.94</v>
      </c>
    </row>
    <row r="137" spans="1:7" x14ac:dyDescent="0.25">
      <c r="A137" s="1">
        <v>43545</v>
      </c>
      <c r="B137">
        <f t="shared" si="2"/>
        <v>3</v>
      </c>
      <c r="C137" t="s">
        <v>13</v>
      </c>
      <c r="D137">
        <v>3.93</v>
      </c>
      <c r="E137">
        <v>3.855</v>
      </c>
      <c r="F137">
        <v>3.9175</v>
      </c>
      <c r="G137">
        <v>3.9874999999999998</v>
      </c>
    </row>
    <row r="138" spans="1:7" x14ac:dyDescent="0.25">
      <c r="A138" s="1">
        <v>43552</v>
      </c>
      <c r="B138">
        <f t="shared" si="2"/>
        <v>3</v>
      </c>
      <c r="C138" t="s">
        <v>13</v>
      </c>
      <c r="D138">
        <v>3.88</v>
      </c>
      <c r="E138">
        <v>3.8374999999999999</v>
      </c>
      <c r="F138">
        <v>3.91</v>
      </c>
      <c r="G138">
        <v>3.9824999999999999</v>
      </c>
    </row>
    <row r="139" spans="1:7" x14ac:dyDescent="0.25">
      <c r="A139" s="1">
        <v>43559</v>
      </c>
      <c r="B139">
        <f t="shared" si="2"/>
        <v>4</v>
      </c>
      <c r="C139" t="s">
        <v>13</v>
      </c>
      <c r="D139">
        <v>3.79</v>
      </c>
      <c r="E139">
        <v>3.7425000000000002</v>
      </c>
      <c r="F139">
        <v>3.8250000000000002</v>
      </c>
      <c r="G139">
        <v>3.9224999999999999</v>
      </c>
    </row>
    <row r="140" spans="1:7" x14ac:dyDescent="0.25">
      <c r="A140" s="1">
        <v>43566</v>
      </c>
      <c r="B140">
        <f t="shared" si="2"/>
        <v>4</v>
      </c>
      <c r="C140" t="s">
        <v>13</v>
      </c>
      <c r="D140">
        <v>3.74</v>
      </c>
      <c r="E140">
        <v>3.6875</v>
      </c>
      <c r="F140">
        <v>3.7675000000000001</v>
      </c>
      <c r="G140">
        <v>3.8849999999999998</v>
      </c>
    </row>
    <row r="141" spans="1:7" x14ac:dyDescent="0.25">
      <c r="A141" s="1">
        <v>43573</v>
      </c>
      <c r="B141">
        <f t="shared" si="2"/>
        <v>4</v>
      </c>
      <c r="C141" t="s">
        <v>13</v>
      </c>
      <c r="D141">
        <v>3.73</v>
      </c>
      <c r="E141">
        <v>3.6724999999999999</v>
      </c>
      <c r="F141">
        <v>3.75</v>
      </c>
      <c r="G141">
        <v>3.8624999999999998</v>
      </c>
    </row>
    <row r="142" spans="1:7" x14ac:dyDescent="0.25">
      <c r="A142" s="1">
        <v>43580</v>
      </c>
      <c r="B142">
        <f t="shared" si="2"/>
        <v>4</v>
      </c>
      <c r="C142" t="s">
        <v>13</v>
      </c>
      <c r="D142">
        <v>3.62</v>
      </c>
      <c r="E142">
        <v>3.5724999999999998</v>
      </c>
      <c r="F142">
        <v>3.6549999999999998</v>
      </c>
      <c r="G142">
        <v>3.7725</v>
      </c>
    </row>
    <row r="143" spans="1:7" x14ac:dyDescent="0.25">
      <c r="A143" s="1">
        <v>43587</v>
      </c>
      <c r="B143">
        <f t="shared" si="2"/>
        <v>5</v>
      </c>
      <c r="C143" t="s">
        <v>13</v>
      </c>
      <c r="D143">
        <v>3.82</v>
      </c>
      <c r="E143">
        <v>3.7050000000000001</v>
      </c>
      <c r="F143">
        <v>3.7774999999999999</v>
      </c>
      <c r="G143">
        <v>3.87</v>
      </c>
    </row>
    <row r="144" spans="1:7" x14ac:dyDescent="0.25">
      <c r="A144" s="1">
        <v>43594</v>
      </c>
      <c r="B144">
        <f t="shared" si="2"/>
        <v>5</v>
      </c>
      <c r="C144" t="s">
        <v>13</v>
      </c>
      <c r="D144">
        <v>3.68</v>
      </c>
      <c r="E144">
        <v>3.5325000000000002</v>
      </c>
      <c r="F144">
        <v>3.62</v>
      </c>
      <c r="G144">
        <v>3.7275</v>
      </c>
    </row>
    <row r="145" spans="1:7" x14ac:dyDescent="0.25">
      <c r="A145" s="1">
        <v>43601</v>
      </c>
      <c r="B145">
        <f t="shared" si="2"/>
        <v>5</v>
      </c>
      <c r="C145" t="s">
        <v>13</v>
      </c>
      <c r="D145">
        <v>4.01</v>
      </c>
      <c r="E145">
        <v>3.79</v>
      </c>
      <c r="F145">
        <v>3.87</v>
      </c>
      <c r="G145">
        <v>3.9649999999999999</v>
      </c>
    </row>
    <row r="146" spans="1:7" x14ac:dyDescent="0.25">
      <c r="A146" s="1">
        <v>43608</v>
      </c>
      <c r="B146">
        <f t="shared" si="2"/>
        <v>5</v>
      </c>
      <c r="C146" t="s">
        <v>13</v>
      </c>
      <c r="D146">
        <v>4.05</v>
      </c>
      <c r="E146">
        <v>3.8975</v>
      </c>
      <c r="F146">
        <v>3.9849999999999999</v>
      </c>
      <c r="G146">
        <v>4.08</v>
      </c>
    </row>
    <row r="147" spans="1:7" x14ac:dyDescent="0.25">
      <c r="A147" s="1">
        <v>43615</v>
      </c>
      <c r="B147">
        <f t="shared" ref="B147:B202" si="3">MONTH(A147)</f>
        <v>5</v>
      </c>
      <c r="C147" t="s">
        <v>13</v>
      </c>
      <c r="D147">
        <v>4.51</v>
      </c>
      <c r="E147">
        <v>4.3624999999999998</v>
      </c>
      <c r="F147">
        <v>4.4524999999999997</v>
      </c>
      <c r="G147">
        <v>4.5225</v>
      </c>
    </row>
    <row r="148" spans="1:7" x14ac:dyDescent="0.25">
      <c r="A148" s="1">
        <v>43622</v>
      </c>
      <c r="B148">
        <f t="shared" si="3"/>
        <v>6</v>
      </c>
      <c r="C148" t="s">
        <v>13</v>
      </c>
      <c r="D148">
        <v>4.3600000000000003</v>
      </c>
      <c r="E148">
        <v>4.2050000000000001</v>
      </c>
      <c r="F148">
        <v>4.2949999999999999</v>
      </c>
      <c r="G148">
        <v>4.3849999999999998</v>
      </c>
    </row>
    <row r="149" spans="1:7" x14ac:dyDescent="0.25">
      <c r="A149" s="1">
        <v>43629</v>
      </c>
      <c r="B149">
        <f t="shared" si="3"/>
        <v>6</v>
      </c>
      <c r="C149" t="s">
        <v>13</v>
      </c>
      <c r="D149">
        <v>4.57</v>
      </c>
      <c r="E149">
        <v>4.42</v>
      </c>
      <c r="F149">
        <v>4.4775</v>
      </c>
      <c r="G149">
        <v>4.5575000000000001</v>
      </c>
    </row>
    <row r="150" spans="1:7" x14ac:dyDescent="0.25">
      <c r="A150" s="1">
        <v>43636</v>
      </c>
      <c r="B150">
        <f t="shared" si="3"/>
        <v>6</v>
      </c>
      <c r="C150" t="s">
        <v>13</v>
      </c>
      <c r="D150">
        <v>4.6500000000000004</v>
      </c>
      <c r="E150">
        <v>4.5</v>
      </c>
      <c r="F150">
        <v>4.5475000000000003</v>
      </c>
      <c r="G150">
        <v>4.6100000000000003</v>
      </c>
    </row>
    <row r="151" spans="1:7" x14ac:dyDescent="0.25">
      <c r="A151" s="1">
        <v>43643</v>
      </c>
      <c r="B151">
        <f t="shared" si="3"/>
        <v>6</v>
      </c>
      <c r="C151" t="s">
        <v>13</v>
      </c>
      <c r="D151">
        <v>4.55</v>
      </c>
      <c r="E151">
        <v>4.4000000000000004</v>
      </c>
      <c r="F151">
        <v>4.4574999999999996</v>
      </c>
      <c r="G151">
        <v>4.51</v>
      </c>
    </row>
    <row r="152" spans="1:7" x14ac:dyDescent="0.25">
      <c r="A152" s="1">
        <v>43832</v>
      </c>
      <c r="B152">
        <f t="shared" si="3"/>
        <v>1</v>
      </c>
      <c r="C152" t="s">
        <v>13</v>
      </c>
      <c r="D152">
        <v>4.04</v>
      </c>
      <c r="E152">
        <v>4.04</v>
      </c>
      <c r="F152">
        <v>4.03</v>
      </c>
      <c r="G152">
        <v>4.0449999999999999</v>
      </c>
    </row>
    <row r="153" spans="1:7" x14ac:dyDescent="0.25">
      <c r="A153" s="1">
        <v>43839</v>
      </c>
      <c r="B153">
        <f t="shared" si="3"/>
        <v>1</v>
      </c>
      <c r="C153" t="s">
        <v>13</v>
      </c>
      <c r="D153">
        <v>3.95</v>
      </c>
      <c r="E153">
        <v>3.9674999999999998</v>
      </c>
      <c r="F153">
        <v>3.9775</v>
      </c>
      <c r="G153">
        <v>4</v>
      </c>
    </row>
    <row r="154" spans="1:7" x14ac:dyDescent="0.25">
      <c r="A154" s="1">
        <v>43846</v>
      </c>
      <c r="B154">
        <f t="shared" si="3"/>
        <v>1</v>
      </c>
      <c r="C154" t="s">
        <v>13</v>
      </c>
      <c r="D154">
        <v>3.96</v>
      </c>
      <c r="E154">
        <v>3.89</v>
      </c>
      <c r="F154">
        <v>3.9049999999999998</v>
      </c>
      <c r="G154">
        <v>3.94</v>
      </c>
    </row>
    <row r="155" spans="1:7" x14ac:dyDescent="0.25">
      <c r="A155" s="1">
        <v>43853</v>
      </c>
      <c r="B155">
        <f t="shared" si="3"/>
        <v>1</v>
      </c>
      <c r="C155" t="s">
        <v>13</v>
      </c>
      <c r="D155">
        <v>4.05</v>
      </c>
      <c r="E155">
        <v>4.0324999999999998</v>
      </c>
      <c r="F155">
        <v>4.0075000000000003</v>
      </c>
      <c r="G155">
        <v>4.0324999999999998</v>
      </c>
    </row>
    <row r="156" spans="1:7" x14ac:dyDescent="0.25">
      <c r="A156" s="1">
        <v>43860</v>
      </c>
      <c r="B156">
        <f t="shared" si="3"/>
        <v>1</v>
      </c>
      <c r="C156" t="s">
        <v>13</v>
      </c>
      <c r="D156">
        <v>3.91</v>
      </c>
      <c r="E156">
        <v>3.895</v>
      </c>
      <c r="F156">
        <v>3.8725000000000001</v>
      </c>
      <c r="G156">
        <v>3.9049999999999998</v>
      </c>
    </row>
    <row r="157" spans="1:7" x14ac:dyDescent="0.25">
      <c r="A157" s="1">
        <v>43867</v>
      </c>
      <c r="B157">
        <f t="shared" si="3"/>
        <v>2</v>
      </c>
      <c r="C157" t="s">
        <v>13</v>
      </c>
      <c r="D157">
        <v>3.91</v>
      </c>
      <c r="E157">
        <v>3.88</v>
      </c>
      <c r="F157">
        <v>3.855</v>
      </c>
      <c r="G157">
        <v>3.8975</v>
      </c>
    </row>
    <row r="158" spans="1:7" x14ac:dyDescent="0.25">
      <c r="A158" s="1">
        <v>43874</v>
      </c>
      <c r="B158">
        <f t="shared" si="3"/>
        <v>2</v>
      </c>
      <c r="C158" t="s">
        <v>13</v>
      </c>
      <c r="D158">
        <v>3.91</v>
      </c>
      <c r="E158">
        <v>3.8875000000000002</v>
      </c>
      <c r="F158">
        <v>3.875</v>
      </c>
      <c r="G158">
        <v>3.92</v>
      </c>
    </row>
    <row r="159" spans="1:7" x14ac:dyDescent="0.25">
      <c r="A159" s="1">
        <v>43881</v>
      </c>
      <c r="B159">
        <f t="shared" si="3"/>
        <v>2</v>
      </c>
      <c r="C159" t="s">
        <v>13</v>
      </c>
      <c r="D159">
        <v>3.9</v>
      </c>
      <c r="E159">
        <v>3.855</v>
      </c>
      <c r="F159">
        <v>3.84</v>
      </c>
      <c r="G159">
        <v>3.8849999999999998</v>
      </c>
    </row>
    <row r="160" spans="1:7" x14ac:dyDescent="0.25">
      <c r="A160" s="1">
        <v>43888</v>
      </c>
      <c r="B160">
        <f t="shared" si="3"/>
        <v>2</v>
      </c>
      <c r="C160" t="s">
        <v>13</v>
      </c>
      <c r="D160">
        <v>3.76</v>
      </c>
      <c r="E160">
        <v>3.7250000000000001</v>
      </c>
      <c r="F160">
        <v>3.7275</v>
      </c>
      <c r="G160">
        <v>3.7749999999999999</v>
      </c>
    </row>
    <row r="161" spans="1:7" x14ac:dyDescent="0.25">
      <c r="A161" s="1">
        <v>43895</v>
      </c>
      <c r="B161">
        <f t="shared" si="3"/>
        <v>3</v>
      </c>
      <c r="C161" t="s">
        <v>13</v>
      </c>
      <c r="D161">
        <v>3.93</v>
      </c>
      <c r="E161">
        <v>3.8374999999999999</v>
      </c>
      <c r="F161">
        <v>3.8</v>
      </c>
      <c r="G161">
        <v>3.8374999999999999</v>
      </c>
    </row>
    <row r="162" spans="1:7" x14ac:dyDescent="0.25">
      <c r="A162" s="1">
        <v>43902</v>
      </c>
      <c r="B162">
        <f t="shared" si="3"/>
        <v>3</v>
      </c>
      <c r="C162" t="s">
        <v>13</v>
      </c>
      <c r="D162">
        <v>3.77</v>
      </c>
      <c r="E162">
        <v>3.6875</v>
      </c>
      <c r="F162">
        <v>3.6749999999999998</v>
      </c>
      <c r="G162">
        <v>3.7174999999999998</v>
      </c>
    </row>
    <row r="163" spans="1:7" x14ac:dyDescent="0.25">
      <c r="A163" s="1">
        <v>43909</v>
      </c>
      <c r="B163">
        <f t="shared" si="3"/>
        <v>3</v>
      </c>
      <c r="C163" t="s">
        <v>13</v>
      </c>
      <c r="D163">
        <v>3.58</v>
      </c>
      <c r="E163">
        <v>3.51</v>
      </c>
      <c r="F163">
        <v>3.5575000000000001</v>
      </c>
      <c r="G163">
        <v>3.6324999999999998</v>
      </c>
    </row>
    <row r="164" spans="1:7" x14ac:dyDescent="0.25">
      <c r="A164" s="1">
        <v>43916</v>
      </c>
      <c r="B164">
        <f t="shared" si="3"/>
        <v>3</v>
      </c>
      <c r="C164" t="s">
        <v>13</v>
      </c>
      <c r="D164">
        <v>3.59</v>
      </c>
      <c r="E164">
        <v>3.5425</v>
      </c>
      <c r="F164">
        <v>3.59</v>
      </c>
      <c r="G164">
        <v>3.6724999999999999</v>
      </c>
    </row>
    <row r="165" spans="1:7" x14ac:dyDescent="0.25">
      <c r="A165" s="1">
        <v>43923</v>
      </c>
      <c r="B165">
        <f t="shared" si="3"/>
        <v>4</v>
      </c>
      <c r="C165" t="s">
        <v>13</v>
      </c>
      <c r="D165">
        <v>3.47</v>
      </c>
      <c r="E165">
        <v>3.3849999999999998</v>
      </c>
      <c r="F165">
        <v>3.42</v>
      </c>
      <c r="G165">
        <v>3.4975000000000001</v>
      </c>
    </row>
    <row r="166" spans="1:7" x14ac:dyDescent="0.25">
      <c r="A166" s="1">
        <v>43930</v>
      </c>
      <c r="B166">
        <f t="shared" si="3"/>
        <v>4</v>
      </c>
      <c r="C166" t="s">
        <v>13</v>
      </c>
      <c r="D166">
        <v>3.42</v>
      </c>
      <c r="E166">
        <v>3.3675000000000002</v>
      </c>
      <c r="F166">
        <v>3.4175</v>
      </c>
      <c r="G166">
        <v>3.5074999999999998</v>
      </c>
    </row>
    <row r="167" spans="1:7" x14ac:dyDescent="0.25">
      <c r="A167" s="1">
        <v>43937</v>
      </c>
      <c r="B167">
        <f t="shared" si="3"/>
        <v>4</v>
      </c>
      <c r="C167" t="s">
        <v>13</v>
      </c>
      <c r="D167">
        <v>3.33</v>
      </c>
      <c r="E167">
        <v>3.2625000000000002</v>
      </c>
      <c r="F167">
        <v>3.31</v>
      </c>
      <c r="G167">
        <v>3.41</v>
      </c>
    </row>
    <row r="168" spans="1:7" x14ac:dyDescent="0.25">
      <c r="A168" s="1">
        <v>43944</v>
      </c>
      <c r="B168">
        <f t="shared" si="3"/>
        <v>4</v>
      </c>
      <c r="C168" t="s">
        <v>13</v>
      </c>
      <c r="D168">
        <v>3.29</v>
      </c>
      <c r="E168">
        <v>3.26</v>
      </c>
      <c r="F168">
        <v>3.2974999999999999</v>
      </c>
      <c r="G168">
        <v>3.3875000000000002</v>
      </c>
    </row>
    <row r="169" spans="1:7" x14ac:dyDescent="0.25">
      <c r="A169" s="1">
        <v>43951</v>
      </c>
      <c r="B169">
        <f t="shared" si="3"/>
        <v>4</v>
      </c>
      <c r="C169" t="s">
        <v>13</v>
      </c>
      <c r="D169">
        <v>3.2</v>
      </c>
      <c r="E169">
        <v>3.2</v>
      </c>
      <c r="F169">
        <v>3.2650000000000001</v>
      </c>
      <c r="G169">
        <v>3.3725000000000001</v>
      </c>
    </row>
    <row r="170" spans="1:7" x14ac:dyDescent="0.25">
      <c r="A170" s="1">
        <v>43958</v>
      </c>
      <c r="B170">
        <f t="shared" si="3"/>
        <v>5</v>
      </c>
      <c r="C170" t="s">
        <v>13</v>
      </c>
      <c r="D170">
        <v>3.23</v>
      </c>
      <c r="E170">
        <v>3.18</v>
      </c>
      <c r="F170">
        <v>3.2324999999999999</v>
      </c>
      <c r="G170">
        <v>3.34</v>
      </c>
    </row>
    <row r="171" spans="1:7" x14ac:dyDescent="0.25">
      <c r="A171" s="1">
        <v>43965</v>
      </c>
      <c r="B171">
        <f t="shared" si="3"/>
        <v>5</v>
      </c>
      <c r="C171" t="s">
        <v>13</v>
      </c>
      <c r="D171">
        <v>3.23</v>
      </c>
      <c r="E171">
        <v>3.1749999999999998</v>
      </c>
      <c r="F171">
        <v>3.22</v>
      </c>
      <c r="G171">
        <v>3.3174999999999999</v>
      </c>
    </row>
    <row r="172" spans="1:7" x14ac:dyDescent="0.25">
      <c r="A172" s="1">
        <v>43972</v>
      </c>
      <c r="B172">
        <f t="shared" si="3"/>
        <v>5</v>
      </c>
      <c r="C172" t="s">
        <v>13</v>
      </c>
      <c r="D172">
        <v>3.22</v>
      </c>
      <c r="E172">
        <v>3.1775000000000002</v>
      </c>
      <c r="F172">
        <v>3.23</v>
      </c>
      <c r="G172">
        <v>3.33</v>
      </c>
    </row>
    <row r="173" spans="1:7" x14ac:dyDescent="0.25">
      <c r="A173" s="1">
        <v>43979</v>
      </c>
      <c r="B173">
        <f t="shared" si="3"/>
        <v>5</v>
      </c>
      <c r="C173" t="s">
        <v>13</v>
      </c>
      <c r="D173">
        <v>3.34</v>
      </c>
      <c r="E173">
        <v>3.2749999999999999</v>
      </c>
      <c r="F173">
        <v>3.3174999999999999</v>
      </c>
      <c r="G173">
        <v>3.4024999999999999</v>
      </c>
    </row>
    <row r="174" spans="1:7" x14ac:dyDescent="0.25">
      <c r="A174" s="1">
        <v>43986</v>
      </c>
      <c r="B174">
        <f t="shared" si="3"/>
        <v>6</v>
      </c>
      <c r="C174" t="s">
        <v>13</v>
      </c>
      <c r="D174">
        <v>3.43</v>
      </c>
      <c r="E174">
        <v>3.29</v>
      </c>
      <c r="F174">
        <v>3.3325</v>
      </c>
      <c r="G174">
        <v>3.4275000000000002</v>
      </c>
    </row>
    <row r="175" spans="1:7" x14ac:dyDescent="0.25">
      <c r="A175" s="1">
        <v>43993</v>
      </c>
      <c r="B175">
        <f t="shared" si="3"/>
        <v>6</v>
      </c>
      <c r="C175" t="s">
        <v>13</v>
      </c>
      <c r="D175">
        <v>3.43</v>
      </c>
      <c r="E175">
        <v>3.2974999999999999</v>
      </c>
      <c r="F175">
        <v>3.35</v>
      </c>
      <c r="G175">
        <v>3.4375</v>
      </c>
    </row>
    <row r="176" spans="1:7" x14ac:dyDescent="0.25">
      <c r="A176" s="1">
        <v>44000</v>
      </c>
      <c r="B176">
        <f t="shared" si="3"/>
        <v>6</v>
      </c>
      <c r="C176" t="s">
        <v>13</v>
      </c>
      <c r="D176">
        <v>3.43</v>
      </c>
      <c r="E176">
        <v>3.31</v>
      </c>
      <c r="F176">
        <v>3.355</v>
      </c>
      <c r="G176">
        <v>3.4275000000000002</v>
      </c>
    </row>
    <row r="177" spans="1:7" x14ac:dyDescent="0.25">
      <c r="A177" s="1">
        <v>44007</v>
      </c>
      <c r="B177">
        <f t="shared" si="3"/>
        <v>6</v>
      </c>
      <c r="C177" t="s">
        <v>13</v>
      </c>
      <c r="D177">
        <v>3.4</v>
      </c>
      <c r="E177">
        <v>3.1724999999999999</v>
      </c>
      <c r="F177">
        <v>3.2050000000000001</v>
      </c>
      <c r="G177">
        <v>3.28</v>
      </c>
    </row>
    <row r="178" spans="1:7" x14ac:dyDescent="0.25">
      <c r="A178" s="1">
        <v>44203</v>
      </c>
      <c r="B178">
        <f t="shared" si="3"/>
        <v>1</v>
      </c>
      <c r="C178" t="s">
        <v>13</v>
      </c>
      <c r="D178">
        <v>5.37</v>
      </c>
      <c r="E178">
        <v>4.9349999999999996</v>
      </c>
      <c r="F178">
        <v>4.5525000000000002</v>
      </c>
      <c r="G178">
        <v>4.41</v>
      </c>
    </row>
    <row r="179" spans="1:7" x14ac:dyDescent="0.25">
      <c r="A179" s="1">
        <v>44210</v>
      </c>
      <c r="B179">
        <f t="shared" si="3"/>
        <v>1</v>
      </c>
      <c r="C179" t="s">
        <v>13</v>
      </c>
      <c r="D179">
        <v>5.62</v>
      </c>
      <c r="E179">
        <v>5.3475000000000001</v>
      </c>
      <c r="F179">
        <v>4.84</v>
      </c>
      <c r="G179">
        <v>4.5774999999999997</v>
      </c>
    </row>
    <row r="180" spans="1:7" x14ac:dyDescent="0.25">
      <c r="A180" s="1">
        <v>44217</v>
      </c>
      <c r="B180">
        <f t="shared" si="3"/>
        <v>1</v>
      </c>
      <c r="C180" t="s">
        <v>13</v>
      </c>
      <c r="D180">
        <v>5.67</v>
      </c>
      <c r="E180">
        <v>5.2225000000000001</v>
      </c>
      <c r="F180">
        <v>4.7275</v>
      </c>
      <c r="G180">
        <v>4.4874999999999998</v>
      </c>
    </row>
    <row r="181" spans="1:7" x14ac:dyDescent="0.25">
      <c r="A181" s="1">
        <v>44224</v>
      </c>
      <c r="B181">
        <f t="shared" si="3"/>
        <v>1</v>
      </c>
      <c r="C181" t="s">
        <v>13</v>
      </c>
      <c r="D181">
        <v>5.78</v>
      </c>
      <c r="E181">
        <v>5.2725</v>
      </c>
      <c r="F181">
        <v>4.6500000000000004</v>
      </c>
      <c r="G181">
        <v>4.3875000000000002</v>
      </c>
    </row>
    <row r="182" spans="1:7" x14ac:dyDescent="0.25">
      <c r="A182" s="1">
        <v>44231</v>
      </c>
      <c r="B182">
        <f t="shared" si="3"/>
        <v>2</v>
      </c>
      <c r="C182" t="s">
        <v>13</v>
      </c>
      <c r="D182">
        <v>5.95</v>
      </c>
      <c r="E182">
        <v>5.3674999999999997</v>
      </c>
      <c r="F182">
        <v>4.7774999999999999</v>
      </c>
      <c r="G182">
        <v>4.5175000000000001</v>
      </c>
    </row>
    <row r="183" spans="1:7" x14ac:dyDescent="0.25">
      <c r="A183" s="1">
        <v>44238</v>
      </c>
      <c r="B183">
        <f t="shared" si="3"/>
        <v>2</v>
      </c>
      <c r="C183" t="s">
        <v>13</v>
      </c>
      <c r="D183">
        <v>5.86</v>
      </c>
      <c r="E183">
        <v>5.2774999999999999</v>
      </c>
      <c r="F183">
        <v>4.7474999999999996</v>
      </c>
      <c r="G183">
        <v>4.5250000000000004</v>
      </c>
    </row>
    <row r="184" spans="1:7" x14ac:dyDescent="0.25">
      <c r="A184" s="1">
        <v>44245</v>
      </c>
      <c r="B184">
        <f t="shared" si="3"/>
        <v>2</v>
      </c>
      <c r="C184" t="s">
        <v>13</v>
      </c>
      <c r="D184">
        <v>5.95</v>
      </c>
      <c r="E184">
        <v>5.39</v>
      </c>
      <c r="F184">
        <v>4.835</v>
      </c>
      <c r="G184">
        <v>4.5925000000000002</v>
      </c>
    </row>
    <row r="185" spans="1:7" x14ac:dyDescent="0.25">
      <c r="A185" s="1">
        <v>44252</v>
      </c>
      <c r="B185">
        <f t="shared" si="3"/>
        <v>2</v>
      </c>
      <c r="C185" t="s">
        <v>13</v>
      </c>
      <c r="D185">
        <v>6</v>
      </c>
      <c r="E185">
        <v>5.3975</v>
      </c>
      <c r="F185">
        <v>4.93</v>
      </c>
      <c r="G185">
        <v>4.74</v>
      </c>
    </row>
    <row r="186" spans="1:7" x14ac:dyDescent="0.25">
      <c r="A186" s="1">
        <v>44259</v>
      </c>
      <c r="B186">
        <f t="shared" si="3"/>
        <v>3</v>
      </c>
      <c r="C186" t="s">
        <v>13</v>
      </c>
      <c r="D186">
        <v>5.93</v>
      </c>
      <c r="E186">
        <v>5.2249999999999996</v>
      </c>
      <c r="F186">
        <v>4.9175000000000004</v>
      </c>
      <c r="G186">
        <v>4.7549999999999999</v>
      </c>
    </row>
    <row r="187" spans="1:7" x14ac:dyDescent="0.25">
      <c r="A187" s="1">
        <v>44266</v>
      </c>
      <c r="B187">
        <f t="shared" si="3"/>
        <v>3</v>
      </c>
      <c r="C187" t="s">
        <v>13</v>
      </c>
      <c r="D187">
        <v>5.88</v>
      </c>
      <c r="E187">
        <v>5.2824999999999998</v>
      </c>
      <c r="F187">
        <v>5</v>
      </c>
      <c r="G187">
        <v>4.835</v>
      </c>
    </row>
    <row r="188" spans="1:7" x14ac:dyDescent="0.25">
      <c r="A188" s="1">
        <v>44273</v>
      </c>
      <c r="B188">
        <f t="shared" si="3"/>
        <v>3</v>
      </c>
      <c r="C188" t="s">
        <v>13</v>
      </c>
      <c r="D188">
        <v>5.96</v>
      </c>
      <c r="E188">
        <v>5.3025000000000002</v>
      </c>
      <c r="F188">
        <v>4.8624999999999998</v>
      </c>
      <c r="G188">
        <v>4.68</v>
      </c>
    </row>
    <row r="189" spans="1:7" x14ac:dyDescent="0.25">
      <c r="A189" s="1">
        <v>44280</v>
      </c>
      <c r="B189">
        <f t="shared" si="3"/>
        <v>3</v>
      </c>
      <c r="C189" t="s">
        <v>13</v>
      </c>
      <c r="D189">
        <v>5.96</v>
      </c>
      <c r="E189">
        <v>5.3250000000000002</v>
      </c>
      <c r="F189">
        <v>4.8274999999999997</v>
      </c>
      <c r="G189">
        <v>4.6550000000000002</v>
      </c>
    </row>
    <row r="190" spans="1:7" x14ac:dyDescent="0.25">
      <c r="A190" s="1">
        <v>44287</v>
      </c>
      <c r="B190">
        <f t="shared" si="3"/>
        <v>4</v>
      </c>
      <c r="C190" t="s">
        <v>13</v>
      </c>
      <c r="D190">
        <v>6.09</v>
      </c>
      <c r="E190">
        <v>5.4524999999999997</v>
      </c>
      <c r="F190">
        <v>5.01</v>
      </c>
      <c r="G190">
        <v>4.8449999999999998</v>
      </c>
    </row>
    <row r="191" spans="1:7" x14ac:dyDescent="0.25">
      <c r="A191" s="1">
        <v>44294</v>
      </c>
      <c r="B191">
        <f t="shared" si="3"/>
        <v>4</v>
      </c>
      <c r="C191" t="s">
        <v>13</v>
      </c>
      <c r="D191">
        <v>6.32</v>
      </c>
      <c r="E191">
        <v>5.62</v>
      </c>
      <c r="F191">
        <v>5.0999999999999996</v>
      </c>
      <c r="G191">
        <v>4.9474999999999998</v>
      </c>
    </row>
    <row r="192" spans="1:7" x14ac:dyDescent="0.25">
      <c r="A192" s="1">
        <v>44301</v>
      </c>
      <c r="B192">
        <f t="shared" si="3"/>
        <v>4</v>
      </c>
      <c r="C192" t="s">
        <v>13</v>
      </c>
      <c r="D192">
        <v>6.42</v>
      </c>
      <c r="E192">
        <v>5.7675000000000001</v>
      </c>
      <c r="F192">
        <v>5.3049999999999997</v>
      </c>
      <c r="G192">
        <v>5.1224999999999996</v>
      </c>
    </row>
    <row r="193" spans="1:7" x14ac:dyDescent="0.25">
      <c r="A193" s="1">
        <v>44308</v>
      </c>
      <c r="B193">
        <f t="shared" si="3"/>
        <v>4</v>
      </c>
      <c r="C193" t="s">
        <v>13</v>
      </c>
      <c r="D193">
        <v>7.03</v>
      </c>
      <c r="E193">
        <v>6.3150000000000004</v>
      </c>
      <c r="F193">
        <v>5.7725</v>
      </c>
      <c r="G193">
        <v>5.5324999999999998</v>
      </c>
    </row>
    <row r="194" spans="1:7" x14ac:dyDescent="0.25">
      <c r="A194" s="1">
        <v>44315</v>
      </c>
      <c r="B194">
        <f t="shared" si="3"/>
        <v>4</v>
      </c>
      <c r="C194" t="s">
        <v>13</v>
      </c>
      <c r="D194">
        <v>7.54</v>
      </c>
      <c r="E194">
        <v>6.4824999999999999</v>
      </c>
      <c r="F194">
        <v>5.7050000000000001</v>
      </c>
      <c r="G194">
        <v>5.4625000000000004</v>
      </c>
    </row>
    <row r="195" spans="1:7" x14ac:dyDescent="0.25">
      <c r="A195" s="1">
        <v>44322</v>
      </c>
      <c r="B195">
        <f t="shared" si="3"/>
        <v>5</v>
      </c>
      <c r="C195" t="s">
        <v>13</v>
      </c>
      <c r="D195">
        <v>8.1199999999999992</v>
      </c>
      <c r="E195">
        <v>7.1875</v>
      </c>
      <c r="F195">
        <v>6.4550000000000001</v>
      </c>
      <c r="G195">
        <v>6.2549999999999999</v>
      </c>
    </row>
    <row r="196" spans="1:7" x14ac:dyDescent="0.25">
      <c r="A196" s="1">
        <v>44329</v>
      </c>
      <c r="B196">
        <f t="shared" si="3"/>
        <v>5</v>
      </c>
      <c r="C196" t="s">
        <v>13</v>
      </c>
      <c r="D196">
        <v>7.61</v>
      </c>
      <c r="E196">
        <v>6.7474999999999996</v>
      </c>
      <c r="F196">
        <v>5.83</v>
      </c>
      <c r="G196">
        <v>5.5824999999999996</v>
      </c>
    </row>
    <row r="197" spans="1:7" x14ac:dyDescent="0.25">
      <c r="A197" s="1">
        <v>44336</v>
      </c>
      <c r="B197">
        <f t="shared" si="3"/>
        <v>5</v>
      </c>
      <c r="C197" t="s">
        <v>13</v>
      </c>
      <c r="D197">
        <v>7.51</v>
      </c>
      <c r="E197">
        <v>6.6449999999999996</v>
      </c>
      <c r="F197">
        <v>5.79</v>
      </c>
      <c r="G197">
        <v>5.52</v>
      </c>
    </row>
    <row r="198" spans="1:7" x14ac:dyDescent="0.25">
      <c r="A198" s="1">
        <v>44343</v>
      </c>
      <c r="B198">
        <f t="shared" si="3"/>
        <v>5</v>
      </c>
      <c r="C198" t="s">
        <v>13</v>
      </c>
      <c r="D198">
        <v>7.51</v>
      </c>
      <c r="E198">
        <v>6.6449999999999996</v>
      </c>
      <c r="F198">
        <v>5.8550000000000004</v>
      </c>
      <c r="G198">
        <v>5.55</v>
      </c>
    </row>
    <row r="199" spans="1:7" x14ac:dyDescent="0.25">
      <c r="A199" s="1">
        <v>44350</v>
      </c>
      <c r="B199">
        <f t="shared" si="3"/>
        <v>6</v>
      </c>
      <c r="C199" t="s">
        <v>13</v>
      </c>
      <c r="D199">
        <v>7.45</v>
      </c>
      <c r="E199">
        <v>6.62</v>
      </c>
      <c r="F199">
        <v>5.8224999999999998</v>
      </c>
      <c r="G199">
        <v>5.665</v>
      </c>
    </row>
    <row r="200" spans="1:7" x14ac:dyDescent="0.25">
      <c r="A200" s="1">
        <v>44357</v>
      </c>
      <c r="B200">
        <f t="shared" si="3"/>
        <v>6</v>
      </c>
      <c r="C200" t="s">
        <v>13</v>
      </c>
      <c r="D200">
        <v>7.82</v>
      </c>
      <c r="E200">
        <v>6.99</v>
      </c>
      <c r="F200">
        <v>6.3825000000000003</v>
      </c>
      <c r="G200">
        <v>6.165</v>
      </c>
    </row>
    <row r="201" spans="1:7" x14ac:dyDescent="0.25">
      <c r="A201" s="1">
        <v>44364</v>
      </c>
      <c r="B201">
        <f t="shared" si="3"/>
        <v>6</v>
      </c>
      <c r="C201" t="s">
        <v>13</v>
      </c>
      <c r="D201">
        <v>7.16</v>
      </c>
      <c r="E201">
        <v>6.33</v>
      </c>
      <c r="F201">
        <v>5.4850000000000003</v>
      </c>
      <c r="G201">
        <v>5.3250000000000002</v>
      </c>
    </row>
    <row r="202" spans="1:7" x14ac:dyDescent="0.25">
      <c r="A202" s="1">
        <v>44371</v>
      </c>
      <c r="B202">
        <f t="shared" si="3"/>
        <v>6</v>
      </c>
      <c r="C202" t="s">
        <v>13</v>
      </c>
      <c r="D202">
        <v>7.36</v>
      </c>
      <c r="E202">
        <v>6.5324999999999998</v>
      </c>
      <c r="F202">
        <v>5.4924999999999997</v>
      </c>
      <c r="G202">
        <v>5.36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5"/>
  <sheetViews>
    <sheetView workbookViewId="0">
      <selection activeCell="X1" sqref="X1:AC72"/>
    </sheetView>
  </sheetViews>
  <sheetFormatPr defaultRowHeight="15" x14ac:dyDescent="0.25"/>
  <cols>
    <col min="1" max="1" width="11" customWidth="1"/>
    <col min="9" max="11" width="9.85546875" customWidth="1"/>
    <col min="17" max="17" width="10.140625" customWidth="1"/>
    <col min="24" max="24" width="10.85546875" customWidth="1"/>
  </cols>
  <sheetData>
    <row r="1" spans="1:29" x14ac:dyDescent="0.25">
      <c r="A1" t="s">
        <v>1</v>
      </c>
      <c r="B1" t="s">
        <v>9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J1" t="s">
        <v>1</v>
      </c>
      <c r="K1" t="s">
        <v>9</v>
      </c>
      <c r="L1" t="s">
        <v>10</v>
      </c>
      <c r="M1" t="s">
        <v>2</v>
      </c>
      <c r="N1" t="s">
        <v>24</v>
      </c>
      <c r="O1" t="s">
        <v>23</v>
      </c>
      <c r="Q1" t="s">
        <v>1</v>
      </c>
      <c r="R1" t="s">
        <v>9</v>
      </c>
      <c r="S1" t="s">
        <v>10</v>
      </c>
      <c r="T1" t="s">
        <v>2</v>
      </c>
      <c r="U1" t="s">
        <v>24</v>
      </c>
      <c r="V1" t="s">
        <v>23</v>
      </c>
      <c r="X1" t="s">
        <v>1</v>
      </c>
      <c r="Y1" t="s">
        <v>9</v>
      </c>
      <c r="Z1" t="s">
        <v>10</v>
      </c>
      <c r="AA1" t="s">
        <v>2</v>
      </c>
      <c r="AB1" t="s">
        <v>24</v>
      </c>
      <c r="AC1" t="s">
        <v>23</v>
      </c>
    </row>
    <row r="2" spans="1:29" x14ac:dyDescent="0.25">
      <c r="A2" s="1">
        <v>42005</v>
      </c>
      <c r="B2">
        <f>MONTH(A2)</f>
        <v>1</v>
      </c>
      <c r="C2" t="s">
        <v>11</v>
      </c>
      <c r="D2">
        <v>3.71</v>
      </c>
      <c r="E2">
        <v>4.1100000000000003</v>
      </c>
      <c r="F2">
        <v>4.1399999999999997</v>
      </c>
      <c r="G2">
        <v>4.2</v>
      </c>
      <c r="J2" s="1">
        <v>41648</v>
      </c>
      <c r="K2">
        <f t="shared" ref="K2:K65" si="0">MONTH(J2)</f>
        <v>1</v>
      </c>
      <c r="L2" t="s">
        <v>11</v>
      </c>
      <c r="M2">
        <v>4.34</v>
      </c>
      <c r="N2" t="s">
        <v>3</v>
      </c>
      <c r="O2">
        <v>4.28</v>
      </c>
      <c r="Q2" s="1">
        <v>41648</v>
      </c>
      <c r="R2">
        <f t="shared" ref="R2:R65" si="1">MONTH(Q2)</f>
        <v>1</v>
      </c>
      <c r="S2" t="s">
        <v>11</v>
      </c>
      <c r="T2">
        <v>4.34</v>
      </c>
      <c r="U2" t="s">
        <v>4</v>
      </c>
      <c r="V2">
        <v>4.34</v>
      </c>
      <c r="X2" s="1">
        <v>41648</v>
      </c>
      <c r="Y2">
        <f t="shared" ref="Y2:Y65" si="2">MONTH(X2)</f>
        <v>1</v>
      </c>
      <c r="Z2" t="s">
        <v>11</v>
      </c>
      <c r="AA2">
        <v>4.34</v>
      </c>
      <c r="AB2" t="s">
        <v>5</v>
      </c>
      <c r="AC2">
        <v>4.41</v>
      </c>
    </row>
    <row r="3" spans="1:29" x14ac:dyDescent="0.25">
      <c r="A3" s="1">
        <v>42012</v>
      </c>
      <c r="B3">
        <f t="shared" ref="B3:B66" si="3">MONTH(A3)</f>
        <v>1</v>
      </c>
      <c r="C3" t="s">
        <v>11</v>
      </c>
      <c r="D3">
        <v>3.68</v>
      </c>
      <c r="E3">
        <v>4.0999999999999996</v>
      </c>
      <c r="F3">
        <v>4.12</v>
      </c>
      <c r="G3">
        <v>4.17</v>
      </c>
      <c r="J3" s="1">
        <v>41655</v>
      </c>
      <c r="K3">
        <f t="shared" si="0"/>
        <v>1</v>
      </c>
      <c r="L3" t="s">
        <v>11</v>
      </c>
      <c r="M3">
        <v>4.45</v>
      </c>
      <c r="N3" t="s">
        <v>3</v>
      </c>
      <c r="O3">
        <v>4.42</v>
      </c>
      <c r="Q3" s="1">
        <v>41655</v>
      </c>
      <c r="R3">
        <f t="shared" si="1"/>
        <v>1</v>
      </c>
      <c r="S3" t="s">
        <v>11</v>
      </c>
      <c r="T3">
        <v>4.45</v>
      </c>
      <c r="U3" t="s">
        <v>4</v>
      </c>
      <c r="V3">
        <v>4.47</v>
      </c>
      <c r="X3" s="1">
        <v>41655</v>
      </c>
      <c r="Y3">
        <f t="shared" si="2"/>
        <v>1</v>
      </c>
      <c r="Z3" t="s">
        <v>11</v>
      </c>
      <c r="AA3">
        <v>4.45</v>
      </c>
      <c r="AB3" t="s">
        <v>5</v>
      </c>
      <c r="AC3">
        <v>4.5199999999999996</v>
      </c>
    </row>
    <row r="4" spans="1:29" x14ac:dyDescent="0.25">
      <c r="A4" s="1">
        <v>42019</v>
      </c>
      <c r="B4">
        <f t="shared" si="3"/>
        <v>1</v>
      </c>
      <c r="C4" t="s">
        <v>11</v>
      </c>
      <c r="D4">
        <v>3.84</v>
      </c>
      <c r="E4">
        <v>3.94</v>
      </c>
      <c r="F4">
        <v>4</v>
      </c>
      <c r="G4">
        <v>4.08</v>
      </c>
      <c r="J4" s="1">
        <v>41662</v>
      </c>
      <c r="K4">
        <f t="shared" si="0"/>
        <v>1</v>
      </c>
      <c r="L4" t="s">
        <v>11</v>
      </c>
      <c r="M4">
        <v>4.46</v>
      </c>
      <c r="N4" t="s">
        <v>3</v>
      </c>
      <c r="O4">
        <v>4.41</v>
      </c>
      <c r="Q4" s="1">
        <v>41662</v>
      </c>
      <c r="R4">
        <f t="shared" si="1"/>
        <v>1</v>
      </c>
      <c r="S4" t="s">
        <v>11</v>
      </c>
      <c r="T4">
        <v>4.46</v>
      </c>
      <c r="U4" t="s">
        <v>4</v>
      </c>
      <c r="V4">
        <v>4.45</v>
      </c>
      <c r="X4" s="1">
        <v>41662</v>
      </c>
      <c r="Y4">
        <f t="shared" si="2"/>
        <v>1</v>
      </c>
      <c r="Z4" t="s">
        <v>11</v>
      </c>
      <c r="AA4">
        <v>4.46</v>
      </c>
      <c r="AB4" t="s">
        <v>5</v>
      </c>
      <c r="AC4">
        <v>4.49</v>
      </c>
    </row>
    <row r="5" spans="1:29" x14ac:dyDescent="0.25">
      <c r="A5" s="1">
        <v>42026</v>
      </c>
      <c r="B5">
        <f t="shared" si="3"/>
        <v>1</v>
      </c>
      <c r="C5" t="s">
        <v>11</v>
      </c>
      <c r="D5">
        <v>3.45</v>
      </c>
      <c r="E5">
        <v>3.99</v>
      </c>
      <c r="F5">
        <v>4.05</v>
      </c>
      <c r="G5">
        <v>4.13</v>
      </c>
      <c r="J5" s="1">
        <v>41669</v>
      </c>
      <c r="K5">
        <f t="shared" si="0"/>
        <v>1</v>
      </c>
      <c r="L5" t="s">
        <v>11</v>
      </c>
      <c r="M5">
        <v>4.47</v>
      </c>
      <c r="N5" t="s">
        <v>3</v>
      </c>
      <c r="O5">
        <v>4.4400000000000004</v>
      </c>
      <c r="Q5" s="1">
        <v>41669</v>
      </c>
      <c r="R5">
        <f t="shared" si="1"/>
        <v>1</v>
      </c>
      <c r="S5" t="s">
        <v>11</v>
      </c>
      <c r="T5">
        <v>4.47</v>
      </c>
      <c r="U5" t="s">
        <v>4</v>
      </c>
      <c r="V5">
        <v>4.46</v>
      </c>
      <c r="X5" s="1">
        <v>41669</v>
      </c>
      <c r="Y5">
        <f t="shared" si="2"/>
        <v>1</v>
      </c>
      <c r="Z5" t="s">
        <v>11</v>
      </c>
      <c r="AA5">
        <v>4.47</v>
      </c>
      <c r="AB5" t="s">
        <v>5</v>
      </c>
      <c r="AC5">
        <v>4.5</v>
      </c>
    </row>
    <row r="6" spans="1:29" x14ac:dyDescent="0.25">
      <c r="A6" s="1">
        <v>42033</v>
      </c>
      <c r="B6">
        <f t="shared" si="3"/>
        <v>1</v>
      </c>
      <c r="C6" t="s">
        <v>11</v>
      </c>
      <c r="D6">
        <v>3.34</v>
      </c>
      <c r="E6">
        <v>3.88</v>
      </c>
      <c r="F6">
        <v>3.95</v>
      </c>
      <c r="G6">
        <v>4.03</v>
      </c>
      <c r="J6" s="1">
        <v>41676</v>
      </c>
      <c r="K6">
        <f t="shared" si="0"/>
        <v>2</v>
      </c>
      <c r="L6" t="s">
        <v>11</v>
      </c>
      <c r="M6">
        <v>4.5999999999999996</v>
      </c>
      <c r="N6" t="s">
        <v>3</v>
      </c>
      <c r="O6">
        <v>4.54</v>
      </c>
      <c r="Q6" s="1">
        <v>41676</v>
      </c>
      <c r="R6">
        <f t="shared" si="1"/>
        <v>2</v>
      </c>
      <c r="S6" t="s">
        <v>11</v>
      </c>
      <c r="T6">
        <v>4.5999999999999996</v>
      </c>
      <c r="U6" t="s">
        <v>4</v>
      </c>
      <c r="V6">
        <v>4.55</v>
      </c>
      <c r="X6" s="1">
        <v>41676</v>
      </c>
      <c r="Y6">
        <f t="shared" si="2"/>
        <v>2</v>
      </c>
      <c r="Z6" t="s">
        <v>11</v>
      </c>
      <c r="AA6">
        <v>4.5999999999999996</v>
      </c>
      <c r="AB6" t="s">
        <v>5</v>
      </c>
      <c r="AC6">
        <v>4.58</v>
      </c>
    </row>
    <row r="7" spans="1:29" x14ac:dyDescent="0.25">
      <c r="A7" s="1">
        <v>42040</v>
      </c>
      <c r="B7">
        <f t="shared" si="3"/>
        <v>2</v>
      </c>
      <c r="C7" t="s">
        <v>11</v>
      </c>
      <c r="D7">
        <v>3.59</v>
      </c>
      <c r="E7">
        <v>4.01</v>
      </c>
      <c r="F7">
        <v>4.08</v>
      </c>
      <c r="G7">
        <v>4.16</v>
      </c>
      <c r="J7" s="1">
        <v>41683</v>
      </c>
      <c r="K7">
        <f t="shared" si="0"/>
        <v>2</v>
      </c>
      <c r="L7" t="s">
        <v>11</v>
      </c>
      <c r="M7">
        <v>4.91</v>
      </c>
      <c r="N7" t="s">
        <v>3</v>
      </c>
      <c r="O7">
        <v>4.51</v>
      </c>
      <c r="Q7" s="1">
        <v>41683</v>
      </c>
      <c r="R7">
        <f t="shared" si="1"/>
        <v>2</v>
      </c>
      <c r="S7" t="s">
        <v>11</v>
      </c>
      <c r="T7">
        <v>4.91</v>
      </c>
      <c r="U7" t="s">
        <v>4</v>
      </c>
      <c r="V7">
        <v>4.5199999999999996</v>
      </c>
      <c r="X7" s="1">
        <v>41683</v>
      </c>
      <c r="Y7">
        <f t="shared" si="2"/>
        <v>2</v>
      </c>
      <c r="Z7" t="s">
        <v>11</v>
      </c>
      <c r="AA7">
        <v>4.91</v>
      </c>
      <c r="AB7" t="s">
        <v>5</v>
      </c>
      <c r="AC7">
        <v>4.5599999999999996</v>
      </c>
    </row>
    <row r="8" spans="1:29" x14ac:dyDescent="0.25">
      <c r="A8" s="1">
        <v>42047</v>
      </c>
      <c r="B8">
        <f t="shared" si="3"/>
        <v>2</v>
      </c>
      <c r="C8" t="s">
        <v>11</v>
      </c>
      <c r="D8">
        <v>3.63</v>
      </c>
      <c r="E8">
        <v>3.98</v>
      </c>
      <c r="F8">
        <v>4.05</v>
      </c>
      <c r="G8">
        <v>4.13</v>
      </c>
      <c r="J8" s="1">
        <v>41690</v>
      </c>
      <c r="K8">
        <f t="shared" si="0"/>
        <v>2</v>
      </c>
      <c r="L8" t="s">
        <v>11</v>
      </c>
      <c r="M8">
        <v>5.07</v>
      </c>
      <c r="N8" t="s">
        <v>3</v>
      </c>
      <c r="O8">
        <v>4.67</v>
      </c>
      <c r="Q8" s="1">
        <v>41690</v>
      </c>
      <c r="R8">
        <f t="shared" si="1"/>
        <v>2</v>
      </c>
      <c r="S8" t="s">
        <v>11</v>
      </c>
      <c r="T8">
        <v>5.07</v>
      </c>
      <c r="U8" t="s">
        <v>4</v>
      </c>
      <c r="V8">
        <v>4.67</v>
      </c>
      <c r="X8" s="1">
        <v>41690</v>
      </c>
      <c r="Y8">
        <f t="shared" si="2"/>
        <v>2</v>
      </c>
      <c r="Z8" t="s">
        <v>11</v>
      </c>
      <c r="AA8">
        <v>5.07</v>
      </c>
      <c r="AB8" t="s">
        <v>5</v>
      </c>
      <c r="AC8">
        <v>4.6900000000000004</v>
      </c>
    </row>
    <row r="9" spans="1:29" x14ac:dyDescent="0.25">
      <c r="A9" s="1">
        <v>42054</v>
      </c>
      <c r="B9">
        <f t="shared" si="3"/>
        <v>2</v>
      </c>
      <c r="C9" t="s">
        <v>11</v>
      </c>
      <c r="D9">
        <v>3.71</v>
      </c>
      <c r="E9">
        <v>4.05</v>
      </c>
      <c r="F9">
        <v>4.12</v>
      </c>
      <c r="G9">
        <v>4.2</v>
      </c>
      <c r="J9" s="1">
        <v>41697</v>
      </c>
      <c r="K9">
        <f t="shared" si="0"/>
        <v>2</v>
      </c>
      <c r="L9" t="s">
        <v>11</v>
      </c>
      <c r="M9">
        <v>4.99</v>
      </c>
      <c r="N9" t="s">
        <v>3</v>
      </c>
      <c r="O9">
        <v>4.59</v>
      </c>
      <c r="Q9" s="1">
        <v>41697</v>
      </c>
      <c r="R9">
        <f t="shared" si="1"/>
        <v>2</v>
      </c>
      <c r="S9" t="s">
        <v>11</v>
      </c>
      <c r="T9">
        <v>4.99</v>
      </c>
      <c r="U9" t="s">
        <v>4</v>
      </c>
      <c r="V9">
        <v>4.59</v>
      </c>
      <c r="X9" s="1">
        <v>41697</v>
      </c>
      <c r="Y9">
        <f t="shared" si="2"/>
        <v>2</v>
      </c>
      <c r="Z9" t="s">
        <v>11</v>
      </c>
      <c r="AA9">
        <v>4.99</v>
      </c>
      <c r="AB9" t="s">
        <v>5</v>
      </c>
      <c r="AC9">
        <v>4.6100000000000003</v>
      </c>
    </row>
    <row r="10" spans="1:29" x14ac:dyDescent="0.25">
      <c r="A10" s="1">
        <v>42061</v>
      </c>
      <c r="B10">
        <f t="shared" si="3"/>
        <v>2</v>
      </c>
      <c r="C10" t="s">
        <v>11</v>
      </c>
      <c r="D10">
        <v>3.33</v>
      </c>
      <c r="E10">
        <v>3.97</v>
      </c>
      <c r="F10">
        <v>4.04</v>
      </c>
      <c r="G10">
        <v>4.1399999999999997</v>
      </c>
      <c r="J10" s="1">
        <v>41704</v>
      </c>
      <c r="K10">
        <f t="shared" si="0"/>
        <v>3</v>
      </c>
      <c r="L10" t="s">
        <v>11</v>
      </c>
      <c r="M10">
        <v>5.36</v>
      </c>
      <c r="N10" t="s">
        <v>3</v>
      </c>
      <c r="O10">
        <v>4.95</v>
      </c>
      <c r="Q10" s="1">
        <v>41704</v>
      </c>
      <c r="R10">
        <f t="shared" si="1"/>
        <v>3</v>
      </c>
      <c r="S10" t="s">
        <v>11</v>
      </c>
      <c r="T10">
        <v>5.36</v>
      </c>
      <c r="U10" t="s">
        <v>4</v>
      </c>
      <c r="V10">
        <v>4.91</v>
      </c>
      <c r="X10" s="1">
        <v>41704</v>
      </c>
      <c r="Y10">
        <f t="shared" si="2"/>
        <v>3</v>
      </c>
      <c r="Z10" t="s">
        <v>11</v>
      </c>
      <c r="AA10">
        <v>5.36</v>
      </c>
      <c r="AB10" t="s">
        <v>5</v>
      </c>
      <c r="AC10">
        <v>4.8899999999999997</v>
      </c>
    </row>
    <row r="11" spans="1:29" x14ac:dyDescent="0.25">
      <c r="A11" s="1">
        <v>42068</v>
      </c>
      <c r="B11">
        <f t="shared" si="3"/>
        <v>3</v>
      </c>
      <c r="C11" t="s">
        <v>11</v>
      </c>
      <c r="D11">
        <v>3.6</v>
      </c>
      <c r="E11">
        <v>3.98</v>
      </c>
      <c r="F11">
        <v>4.0599999999999996</v>
      </c>
      <c r="G11">
        <v>4.1399999999999997</v>
      </c>
      <c r="J11" s="1">
        <v>41711</v>
      </c>
      <c r="K11">
        <f t="shared" si="0"/>
        <v>3</v>
      </c>
      <c r="L11" t="s">
        <v>11</v>
      </c>
      <c r="M11">
        <v>4.9800000000000004</v>
      </c>
      <c r="N11" t="s">
        <v>3</v>
      </c>
      <c r="O11">
        <v>4.8899999999999997</v>
      </c>
      <c r="Q11" s="1">
        <v>41711</v>
      </c>
      <c r="R11">
        <f t="shared" si="1"/>
        <v>3</v>
      </c>
      <c r="S11" t="s">
        <v>11</v>
      </c>
      <c r="T11">
        <v>4.9800000000000004</v>
      </c>
      <c r="U11" t="s">
        <v>4</v>
      </c>
      <c r="V11">
        <v>4.8600000000000003</v>
      </c>
      <c r="X11" s="1">
        <v>41711</v>
      </c>
      <c r="Y11">
        <f t="shared" si="2"/>
        <v>3</v>
      </c>
      <c r="Z11" t="s">
        <v>11</v>
      </c>
      <c r="AA11">
        <v>4.9800000000000004</v>
      </c>
      <c r="AB11" t="s">
        <v>5</v>
      </c>
      <c r="AC11">
        <v>4.84</v>
      </c>
    </row>
    <row r="12" spans="1:29" x14ac:dyDescent="0.25">
      <c r="A12" s="1">
        <v>42075</v>
      </c>
      <c r="B12">
        <f t="shared" si="3"/>
        <v>3</v>
      </c>
      <c r="C12" t="s">
        <v>11</v>
      </c>
      <c r="D12">
        <v>3.62</v>
      </c>
      <c r="E12">
        <v>3.96</v>
      </c>
      <c r="F12">
        <v>4.03</v>
      </c>
      <c r="G12">
        <v>4.12</v>
      </c>
      <c r="J12" s="1">
        <v>41718</v>
      </c>
      <c r="K12">
        <f t="shared" si="0"/>
        <v>3</v>
      </c>
      <c r="L12" t="s">
        <v>11</v>
      </c>
      <c r="M12">
        <v>4.93</v>
      </c>
      <c r="N12" t="s">
        <v>3</v>
      </c>
      <c r="O12">
        <v>4.84</v>
      </c>
      <c r="Q12" s="1">
        <v>41718</v>
      </c>
      <c r="R12">
        <f t="shared" si="1"/>
        <v>3</v>
      </c>
      <c r="S12" t="s">
        <v>11</v>
      </c>
      <c r="T12">
        <v>4.93</v>
      </c>
      <c r="U12" t="s">
        <v>4</v>
      </c>
      <c r="V12">
        <v>4.82</v>
      </c>
      <c r="X12" s="1">
        <v>41718</v>
      </c>
      <c r="Y12">
        <f t="shared" si="2"/>
        <v>3</v>
      </c>
      <c r="Z12" t="s">
        <v>11</v>
      </c>
      <c r="AA12">
        <v>4.93</v>
      </c>
      <c r="AB12" t="s">
        <v>5</v>
      </c>
      <c r="AC12">
        <v>4.8099999999999996</v>
      </c>
    </row>
    <row r="13" spans="1:29" x14ac:dyDescent="0.25">
      <c r="A13" s="1">
        <v>42082</v>
      </c>
      <c r="B13">
        <f t="shared" si="3"/>
        <v>3</v>
      </c>
      <c r="C13" t="s">
        <v>11</v>
      </c>
      <c r="D13">
        <v>3.7</v>
      </c>
      <c r="E13">
        <v>3.82</v>
      </c>
      <c r="F13">
        <v>3.9</v>
      </c>
      <c r="G13">
        <v>3.99</v>
      </c>
      <c r="J13" s="1">
        <v>41725</v>
      </c>
      <c r="K13">
        <f t="shared" si="0"/>
        <v>3</v>
      </c>
      <c r="L13" t="s">
        <v>11</v>
      </c>
      <c r="M13">
        <v>5.22</v>
      </c>
      <c r="N13" t="s">
        <v>3</v>
      </c>
      <c r="O13">
        <v>4.96</v>
      </c>
      <c r="Q13" s="1">
        <v>41725</v>
      </c>
      <c r="R13">
        <f t="shared" si="1"/>
        <v>3</v>
      </c>
      <c r="S13" t="s">
        <v>11</v>
      </c>
      <c r="T13">
        <v>5.22</v>
      </c>
      <c r="U13" t="s">
        <v>4</v>
      </c>
      <c r="V13">
        <v>4.92</v>
      </c>
      <c r="X13" s="1">
        <v>41725</v>
      </c>
      <c r="Y13">
        <f t="shared" si="2"/>
        <v>3</v>
      </c>
      <c r="Z13" t="s">
        <v>11</v>
      </c>
      <c r="AA13">
        <v>5.22</v>
      </c>
      <c r="AB13" t="s">
        <v>5</v>
      </c>
      <c r="AC13">
        <v>4.88</v>
      </c>
    </row>
    <row r="14" spans="1:29" x14ac:dyDescent="0.25">
      <c r="A14" s="1">
        <v>42089</v>
      </c>
      <c r="B14">
        <f t="shared" si="3"/>
        <v>3</v>
      </c>
      <c r="C14" t="s">
        <v>11</v>
      </c>
      <c r="D14">
        <v>3.84</v>
      </c>
      <c r="E14">
        <v>3.99</v>
      </c>
      <c r="F14">
        <v>4.07</v>
      </c>
      <c r="G14">
        <v>4.1500000000000004</v>
      </c>
      <c r="J14" s="1">
        <v>41732</v>
      </c>
      <c r="K14">
        <f t="shared" si="0"/>
        <v>4</v>
      </c>
      <c r="L14" t="s">
        <v>11</v>
      </c>
      <c r="M14">
        <v>4.96</v>
      </c>
      <c r="N14" t="s">
        <v>3</v>
      </c>
      <c r="O14">
        <v>5.05</v>
      </c>
      <c r="Q14" s="1">
        <v>41732</v>
      </c>
      <c r="R14">
        <f t="shared" si="1"/>
        <v>4</v>
      </c>
      <c r="S14" t="s">
        <v>11</v>
      </c>
      <c r="T14">
        <v>4.96</v>
      </c>
      <c r="U14" t="s">
        <v>4</v>
      </c>
      <c r="V14">
        <v>5.03</v>
      </c>
      <c r="X14" s="1">
        <v>41732</v>
      </c>
      <c r="Y14">
        <f t="shared" si="2"/>
        <v>4</v>
      </c>
      <c r="Z14" t="s">
        <v>11</v>
      </c>
      <c r="AA14">
        <v>4.96</v>
      </c>
      <c r="AB14" t="s">
        <v>5</v>
      </c>
      <c r="AC14">
        <v>5.0199999999999996</v>
      </c>
    </row>
    <row r="15" spans="1:29" x14ac:dyDescent="0.25">
      <c r="A15" s="1">
        <v>42096</v>
      </c>
      <c r="B15">
        <f t="shared" si="3"/>
        <v>4</v>
      </c>
      <c r="C15" t="s">
        <v>11</v>
      </c>
      <c r="D15">
        <v>3.36</v>
      </c>
      <c r="E15">
        <v>3.95</v>
      </c>
      <c r="F15">
        <v>4.0199999999999996</v>
      </c>
      <c r="G15">
        <v>4.1100000000000003</v>
      </c>
      <c r="J15" s="1">
        <v>41739</v>
      </c>
      <c r="K15">
        <f t="shared" si="0"/>
        <v>4</v>
      </c>
      <c r="L15" t="s">
        <v>11</v>
      </c>
      <c r="M15">
        <v>5.24</v>
      </c>
      <c r="N15" t="s">
        <v>3</v>
      </c>
      <c r="O15">
        <v>5.07</v>
      </c>
      <c r="Q15" s="1">
        <v>41739</v>
      </c>
      <c r="R15">
        <f t="shared" si="1"/>
        <v>4</v>
      </c>
      <c r="S15" t="s">
        <v>11</v>
      </c>
      <c r="T15">
        <v>5.24</v>
      </c>
      <c r="U15" t="s">
        <v>4</v>
      </c>
      <c r="V15">
        <v>5.07</v>
      </c>
      <c r="X15" s="1">
        <v>41739</v>
      </c>
      <c r="Y15">
        <f t="shared" si="2"/>
        <v>4</v>
      </c>
      <c r="Z15" t="s">
        <v>11</v>
      </c>
      <c r="AA15">
        <v>5.24</v>
      </c>
      <c r="AB15" t="s">
        <v>5</v>
      </c>
      <c r="AC15">
        <v>5.05</v>
      </c>
    </row>
    <row r="16" spans="1:29" x14ac:dyDescent="0.25">
      <c r="A16" s="1">
        <v>42103</v>
      </c>
      <c r="B16">
        <f t="shared" si="3"/>
        <v>4</v>
      </c>
      <c r="C16" t="s">
        <v>11</v>
      </c>
      <c r="D16">
        <v>3.61</v>
      </c>
      <c r="E16">
        <v>3.86</v>
      </c>
      <c r="F16">
        <v>3.94</v>
      </c>
      <c r="G16">
        <v>4.04</v>
      </c>
      <c r="J16" s="1">
        <v>41746</v>
      </c>
      <c r="K16">
        <f t="shared" si="0"/>
        <v>4</v>
      </c>
      <c r="L16" t="s">
        <v>11</v>
      </c>
      <c r="M16">
        <v>5.14</v>
      </c>
      <c r="N16" t="s">
        <v>3</v>
      </c>
      <c r="O16">
        <v>5.01</v>
      </c>
      <c r="Q16" s="1">
        <v>41746</v>
      </c>
      <c r="R16">
        <f t="shared" si="1"/>
        <v>4</v>
      </c>
      <c r="S16" t="s">
        <v>11</v>
      </c>
      <c r="T16">
        <v>5.14</v>
      </c>
      <c r="U16" t="s">
        <v>4</v>
      </c>
      <c r="V16">
        <v>4.9800000000000004</v>
      </c>
      <c r="X16" s="1">
        <v>41746</v>
      </c>
      <c r="Y16">
        <f t="shared" si="2"/>
        <v>4</v>
      </c>
      <c r="Z16" t="s">
        <v>11</v>
      </c>
      <c r="AA16">
        <v>5.14</v>
      </c>
      <c r="AB16" t="s">
        <v>5</v>
      </c>
      <c r="AC16">
        <v>4.97</v>
      </c>
    </row>
    <row r="17" spans="1:29" x14ac:dyDescent="0.25">
      <c r="A17" s="1">
        <v>42110</v>
      </c>
      <c r="B17">
        <f t="shared" si="3"/>
        <v>4</v>
      </c>
      <c r="C17" t="s">
        <v>11</v>
      </c>
      <c r="D17">
        <v>3.63</v>
      </c>
      <c r="E17">
        <v>3.83</v>
      </c>
      <c r="F17">
        <v>3.91</v>
      </c>
      <c r="G17">
        <v>4</v>
      </c>
      <c r="J17" s="1">
        <v>41753</v>
      </c>
      <c r="K17">
        <f t="shared" si="0"/>
        <v>4</v>
      </c>
      <c r="L17" t="s">
        <v>11</v>
      </c>
      <c r="M17">
        <v>4.96</v>
      </c>
      <c r="N17" t="s">
        <v>3</v>
      </c>
      <c r="O17">
        <v>5.07</v>
      </c>
      <c r="Q17" s="1">
        <v>41753</v>
      </c>
      <c r="R17">
        <f t="shared" si="1"/>
        <v>4</v>
      </c>
      <c r="S17" t="s">
        <v>11</v>
      </c>
      <c r="T17">
        <v>4.96</v>
      </c>
      <c r="U17" t="s">
        <v>4</v>
      </c>
      <c r="V17">
        <v>5.05</v>
      </c>
      <c r="X17" s="1">
        <v>41753</v>
      </c>
      <c r="Y17">
        <f t="shared" si="2"/>
        <v>4</v>
      </c>
      <c r="Z17" t="s">
        <v>11</v>
      </c>
      <c r="AA17">
        <v>4.96</v>
      </c>
      <c r="AB17" t="s">
        <v>5</v>
      </c>
      <c r="AC17">
        <v>5.03</v>
      </c>
    </row>
    <row r="18" spans="1:29" x14ac:dyDescent="0.25">
      <c r="A18" s="1">
        <v>42117</v>
      </c>
      <c r="B18">
        <f t="shared" si="3"/>
        <v>4</v>
      </c>
      <c r="C18" t="s">
        <v>11</v>
      </c>
      <c r="D18">
        <v>3.2</v>
      </c>
      <c r="E18">
        <v>3.77</v>
      </c>
      <c r="F18">
        <v>3.84</v>
      </c>
      <c r="G18">
        <v>3.95</v>
      </c>
      <c r="J18" s="1">
        <v>41760</v>
      </c>
      <c r="K18">
        <f t="shared" si="0"/>
        <v>5</v>
      </c>
      <c r="L18" t="s">
        <v>11</v>
      </c>
      <c r="M18">
        <v>5.24</v>
      </c>
      <c r="N18" t="s">
        <v>3</v>
      </c>
      <c r="O18">
        <v>5.07</v>
      </c>
      <c r="Q18" s="1">
        <v>41760</v>
      </c>
      <c r="R18">
        <f t="shared" si="1"/>
        <v>5</v>
      </c>
      <c r="S18" t="s">
        <v>11</v>
      </c>
      <c r="T18">
        <v>5.24</v>
      </c>
      <c r="U18" t="s">
        <v>4</v>
      </c>
      <c r="V18">
        <v>5.03</v>
      </c>
      <c r="X18" s="1">
        <v>41760</v>
      </c>
      <c r="Y18">
        <f t="shared" si="2"/>
        <v>5</v>
      </c>
      <c r="Z18" t="s">
        <v>11</v>
      </c>
      <c r="AA18">
        <v>5.24</v>
      </c>
      <c r="AB18" t="s">
        <v>5</v>
      </c>
      <c r="AC18">
        <v>5</v>
      </c>
    </row>
    <row r="19" spans="1:29" x14ac:dyDescent="0.25">
      <c r="A19" s="1">
        <v>42124</v>
      </c>
      <c r="B19">
        <f t="shared" si="3"/>
        <v>4</v>
      </c>
      <c r="C19" t="s">
        <v>11</v>
      </c>
      <c r="D19">
        <v>3.2</v>
      </c>
      <c r="E19">
        <v>3.66</v>
      </c>
      <c r="F19">
        <v>3.73</v>
      </c>
      <c r="G19">
        <v>3.84</v>
      </c>
      <c r="J19" s="1">
        <v>41767</v>
      </c>
      <c r="K19">
        <f t="shared" si="0"/>
        <v>5</v>
      </c>
      <c r="L19" t="s">
        <v>11</v>
      </c>
      <c r="M19">
        <v>5.38</v>
      </c>
      <c r="N19" t="s">
        <v>3</v>
      </c>
      <c r="O19">
        <v>5.17</v>
      </c>
      <c r="Q19" s="1">
        <v>41767</v>
      </c>
      <c r="R19">
        <f t="shared" si="1"/>
        <v>5</v>
      </c>
      <c r="S19" t="s">
        <v>11</v>
      </c>
      <c r="T19">
        <v>5.38</v>
      </c>
      <c r="U19" t="s">
        <v>4</v>
      </c>
      <c r="V19">
        <v>5.13</v>
      </c>
      <c r="X19" s="1">
        <v>41767</v>
      </c>
      <c r="Y19">
        <f t="shared" si="2"/>
        <v>5</v>
      </c>
      <c r="Z19" t="s">
        <v>11</v>
      </c>
      <c r="AA19">
        <v>5.38</v>
      </c>
      <c r="AB19" t="s">
        <v>5</v>
      </c>
      <c r="AC19">
        <v>5.12</v>
      </c>
    </row>
    <row r="20" spans="1:29" x14ac:dyDescent="0.25">
      <c r="A20" s="1">
        <v>42131</v>
      </c>
      <c r="B20">
        <f t="shared" si="3"/>
        <v>5</v>
      </c>
      <c r="C20" t="s">
        <v>11</v>
      </c>
      <c r="D20">
        <v>3.38</v>
      </c>
      <c r="E20">
        <v>3.62</v>
      </c>
      <c r="F20">
        <v>3.67</v>
      </c>
      <c r="G20">
        <v>3.77</v>
      </c>
      <c r="J20" s="1">
        <v>41774</v>
      </c>
      <c r="K20">
        <f t="shared" si="0"/>
        <v>5</v>
      </c>
      <c r="L20" t="s">
        <v>11</v>
      </c>
      <c r="M20">
        <v>4.84</v>
      </c>
      <c r="N20" t="s">
        <v>3</v>
      </c>
      <c r="O20">
        <v>4.84</v>
      </c>
      <c r="Q20" s="1">
        <v>41774</v>
      </c>
      <c r="R20">
        <f t="shared" si="1"/>
        <v>5</v>
      </c>
      <c r="S20" t="s">
        <v>11</v>
      </c>
      <c r="T20">
        <v>4.84</v>
      </c>
      <c r="U20" t="s">
        <v>4</v>
      </c>
      <c r="V20">
        <v>4.8099999999999996</v>
      </c>
      <c r="X20" s="1">
        <v>41774</v>
      </c>
      <c r="Y20">
        <f t="shared" si="2"/>
        <v>5</v>
      </c>
      <c r="Z20" t="s">
        <v>11</v>
      </c>
      <c r="AA20">
        <v>4.84</v>
      </c>
      <c r="AB20" t="s">
        <v>5</v>
      </c>
      <c r="AC20">
        <v>4.8099999999999996</v>
      </c>
    </row>
    <row r="21" spans="1:29" x14ac:dyDescent="0.25">
      <c r="A21" s="1">
        <v>42138</v>
      </c>
      <c r="B21">
        <f t="shared" si="3"/>
        <v>5</v>
      </c>
      <c r="C21" t="s">
        <v>11</v>
      </c>
      <c r="D21">
        <v>3.49</v>
      </c>
      <c r="E21">
        <v>3.68</v>
      </c>
      <c r="F21">
        <v>3.75</v>
      </c>
      <c r="G21">
        <v>3.85</v>
      </c>
      <c r="J21" s="1">
        <v>41781</v>
      </c>
      <c r="K21">
        <f t="shared" si="0"/>
        <v>5</v>
      </c>
      <c r="L21" t="s">
        <v>11</v>
      </c>
      <c r="M21">
        <v>4.9000000000000004</v>
      </c>
      <c r="N21" t="s">
        <v>3</v>
      </c>
      <c r="O21">
        <v>4.7699999999999996</v>
      </c>
      <c r="Q21" s="1">
        <v>41781</v>
      </c>
      <c r="R21">
        <f t="shared" si="1"/>
        <v>5</v>
      </c>
      <c r="S21" t="s">
        <v>11</v>
      </c>
      <c r="T21">
        <v>4.9000000000000004</v>
      </c>
      <c r="U21" t="s">
        <v>4</v>
      </c>
      <c r="V21">
        <v>4.74</v>
      </c>
      <c r="X21" s="1">
        <v>41781</v>
      </c>
      <c r="Y21">
        <f t="shared" si="2"/>
        <v>5</v>
      </c>
      <c r="Z21" t="s">
        <v>11</v>
      </c>
      <c r="AA21">
        <v>4.9000000000000004</v>
      </c>
      <c r="AB21" t="s">
        <v>5</v>
      </c>
      <c r="AC21">
        <v>4.74</v>
      </c>
    </row>
    <row r="22" spans="1:29" x14ac:dyDescent="0.25">
      <c r="A22" s="1">
        <v>42145</v>
      </c>
      <c r="B22">
        <f t="shared" si="3"/>
        <v>5</v>
      </c>
      <c r="C22" t="s">
        <v>11</v>
      </c>
      <c r="D22">
        <v>3.47</v>
      </c>
      <c r="E22">
        <v>3.65</v>
      </c>
      <c r="F22">
        <v>3.72</v>
      </c>
      <c r="G22">
        <v>3.82</v>
      </c>
      <c r="J22" s="1">
        <v>41788</v>
      </c>
      <c r="K22">
        <f t="shared" si="0"/>
        <v>5</v>
      </c>
      <c r="L22" t="s">
        <v>11</v>
      </c>
      <c r="M22">
        <v>4.7699999999999996</v>
      </c>
      <c r="N22" t="s">
        <v>3</v>
      </c>
      <c r="O22">
        <v>4.7</v>
      </c>
      <c r="Q22" s="1">
        <v>41788</v>
      </c>
      <c r="R22">
        <f t="shared" si="1"/>
        <v>5</v>
      </c>
      <c r="S22" t="s">
        <v>11</v>
      </c>
      <c r="T22">
        <v>4.7699999999999996</v>
      </c>
      <c r="U22" t="s">
        <v>4</v>
      </c>
      <c r="V22">
        <v>4.63</v>
      </c>
      <c r="X22" s="1">
        <v>41788</v>
      </c>
      <c r="Y22">
        <f t="shared" si="2"/>
        <v>5</v>
      </c>
      <c r="Z22" t="s">
        <v>11</v>
      </c>
      <c r="AA22">
        <v>4.7699999999999996</v>
      </c>
      <c r="AB22" t="s">
        <v>5</v>
      </c>
      <c r="AC22">
        <v>4.63</v>
      </c>
    </row>
    <row r="23" spans="1:29" x14ac:dyDescent="0.25">
      <c r="A23" s="1">
        <v>42152</v>
      </c>
      <c r="B23">
        <f t="shared" si="3"/>
        <v>5</v>
      </c>
      <c r="C23" t="s">
        <v>11</v>
      </c>
      <c r="D23">
        <v>3.57</v>
      </c>
      <c r="E23">
        <v>3.54</v>
      </c>
      <c r="F23">
        <v>3.6</v>
      </c>
      <c r="G23">
        <v>3.7</v>
      </c>
      <c r="J23" s="1">
        <v>41795</v>
      </c>
      <c r="K23">
        <f t="shared" si="0"/>
        <v>6</v>
      </c>
      <c r="L23" t="s">
        <v>11</v>
      </c>
      <c r="M23">
        <v>4.68</v>
      </c>
      <c r="N23" t="s">
        <v>3</v>
      </c>
      <c r="O23">
        <v>4.49</v>
      </c>
      <c r="Q23" s="1">
        <v>41795</v>
      </c>
      <c r="R23">
        <f t="shared" si="1"/>
        <v>6</v>
      </c>
      <c r="S23" t="s">
        <v>11</v>
      </c>
      <c r="T23">
        <v>4.68</v>
      </c>
      <c r="U23" t="s">
        <v>4</v>
      </c>
      <c r="V23">
        <v>4.4400000000000004</v>
      </c>
      <c r="X23" s="1">
        <v>41795</v>
      </c>
      <c r="Y23">
        <f t="shared" si="2"/>
        <v>6</v>
      </c>
      <c r="Z23" t="s">
        <v>11</v>
      </c>
      <c r="AA23">
        <v>4.68</v>
      </c>
      <c r="AB23" t="s">
        <v>5</v>
      </c>
      <c r="AC23">
        <v>4.47</v>
      </c>
    </row>
    <row r="24" spans="1:29" x14ac:dyDescent="0.25">
      <c r="A24" s="1">
        <v>42159</v>
      </c>
      <c r="B24">
        <f t="shared" si="3"/>
        <v>6</v>
      </c>
      <c r="C24" t="s">
        <v>11</v>
      </c>
      <c r="D24">
        <v>3.53</v>
      </c>
      <c r="E24">
        <v>3.64</v>
      </c>
      <c r="F24">
        <v>3.7</v>
      </c>
      <c r="G24">
        <v>3.81</v>
      </c>
      <c r="J24" s="1">
        <v>41802</v>
      </c>
      <c r="K24">
        <f t="shared" si="0"/>
        <v>6</v>
      </c>
      <c r="L24" t="s">
        <v>11</v>
      </c>
      <c r="M24">
        <v>4.21</v>
      </c>
      <c r="N24" t="s">
        <v>3</v>
      </c>
      <c r="O24">
        <v>4.4400000000000004</v>
      </c>
      <c r="Q24" s="1">
        <v>41802</v>
      </c>
      <c r="R24">
        <f t="shared" si="1"/>
        <v>6</v>
      </c>
      <c r="S24" t="s">
        <v>11</v>
      </c>
      <c r="T24">
        <v>4.21</v>
      </c>
      <c r="U24" t="s">
        <v>4</v>
      </c>
      <c r="V24">
        <v>4.4000000000000004</v>
      </c>
      <c r="X24" s="1">
        <v>41802</v>
      </c>
      <c r="Y24">
        <f t="shared" si="2"/>
        <v>6</v>
      </c>
      <c r="Z24" t="s">
        <v>11</v>
      </c>
      <c r="AA24">
        <v>4.21</v>
      </c>
      <c r="AB24" t="s">
        <v>5</v>
      </c>
      <c r="AC24">
        <v>4.4400000000000004</v>
      </c>
    </row>
    <row r="25" spans="1:29" x14ac:dyDescent="0.25">
      <c r="A25" s="1">
        <v>42166</v>
      </c>
      <c r="B25">
        <f t="shared" si="3"/>
        <v>6</v>
      </c>
      <c r="C25" t="s">
        <v>11</v>
      </c>
      <c r="D25">
        <v>3.56</v>
      </c>
      <c r="E25">
        <v>3.57</v>
      </c>
      <c r="F25">
        <v>3.63</v>
      </c>
      <c r="G25">
        <v>3.74</v>
      </c>
      <c r="J25" s="1">
        <v>41809</v>
      </c>
      <c r="K25">
        <f t="shared" si="0"/>
        <v>6</v>
      </c>
      <c r="L25" t="s">
        <v>11</v>
      </c>
      <c r="M25">
        <v>4.5599999999999996</v>
      </c>
      <c r="N25" t="s">
        <v>3</v>
      </c>
      <c r="O25">
        <v>4.51</v>
      </c>
      <c r="Q25" s="1">
        <v>41809</v>
      </c>
      <c r="R25">
        <f t="shared" si="1"/>
        <v>6</v>
      </c>
      <c r="S25" t="s">
        <v>11</v>
      </c>
      <c r="T25">
        <v>4.5599999999999996</v>
      </c>
      <c r="U25" t="s">
        <v>4</v>
      </c>
      <c r="V25">
        <v>4.4400000000000004</v>
      </c>
      <c r="X25" s="1">
        <v>41809</v>
      </c>
      <c r="Y25">
        <f t="shared" si="2"/>
        <v>6</v>
      </c>
      <c r="Z25" t="s">
        <v>11</v>
      </c>
      <c r="AA25">
        <v>4.5599999999999996</v>
      </c>
      <c r="AB25" t="s">
        <v>5</v>
      </c>
      <c r="AC25">
        <v>4.4800000000000004</v>
      </c>
    </row>
    <row r="26" spans="1:29" x14ac:dyDescent="0.25">
      <c r="A26" s="1">
        <v>42173</v>
      </c>
      <c r="B26">
        <f t="shared" si="3"/>
        <v>6</v>
      </c>
      <c r="C26" t="s">
        <v>11</v>
      </c>
      <c r="D26">
        <v>3.59</v>
      </c>
      <c r="E26">
        <v>3.58</v>
      </c>
      <c r="F26">
        <v>3.64</v>
      </c>
      <c r="G26">
        <v>3.73</v>
      </c>
      <c r="J26" s="1">
        <v>41816</v>
      </c>
      <c r="K26">
        <f t="shared" si="0"/>
        <v>6</v>
      </c>
      <c r="L26" t="s">
        <v>11</v>
      </c>
      <c r="M26">
        <v>4.1399999999999997</v>
      </c>
      <c r="N26" t="s">
        <v>3</v>
      </c>
      <c r="O26">
        <v>4.43</v>
      </c>
      <c r="Q26" s="1">
        <v>41816</v>
      </c>
      <c r="R26">
        <f t="shared" si="1"/>
        <v>6</v>
      </c>
      <c r="S26" t="s">
        <v>11</v>
      </c>
      <c r="T26">
        <v>4.1399999999999997</v>
      </c>
      <c r="U26" t="s">
        <v>4</v>
      </c>
      <c r="V26">
        <v>4.3899999999999997</v>
      </c>
      <c r="X26" s="1">
        <v>41816</v>
      </c>
      <c r="Y26">
        <f t="shared" si="2"/>
        <v>6</v>
      </c>
      <c r="Z26" t="s">
        <v>11</v>
      </c>
      <c r="AA26">
        <v>4.1399999999999997</v>
      </c>
      <c r="AB26" t="s">
        <v>5</v>
      </c>
      <c r="AC26">
        <v>4.43</v>
      </c>
    </row>
    <row r="27" spans="1:29" x14ac:dyDescent="0.25">
      <c r="A27" s="1">
        <v>42180</v>
      </c>
      <c r="B27">
        <f t="shared" si="3"/>
        <v>6</v>
      </c>
      <c r="C27" t="s">
        <v>11</v>
      </c>
      <c r="D27">
        <v>3.77</v>
      </c>
      <c r="E27">
        <v>3.77</v>
      </c>
      <c r="F27">
        <v>3.83</v>
      </c>
      <c r="G27">
        <v>3.92</v>
      </c>
      <c r="J27" s="1">
        <v>41641</v>
      </c>
      <c r="K27">
        <f t="shared" si="0"/>
        <v>1</v>
      </c>
      <c r="L27" t="s">
        <v>12</v>
      </c>
      <c r="M27">
        <v>4.46</v>
      </c>
      <c r="N27" t="s">
        <v>3</v>
      </c>
      <c r="O27">
        <v>4.3600000000000003</v>
      </c>
      <c r="Q27" s="1">
        <v>41641</v>
      </c>
      <c r="R27">
        <f t="shared" si="1"/>
        <v>1</v>
      </c>
      <c r="S27" t="s">
        <v>12</v>
      </c>
      <c r="T27">
        <v>4.46</v>
      </c>
      <c r="U27" t="s">
        <v>4</v>
      </c>
      <c r="V27">
        <v>4.42</v>
      </c>
      <c r="X27" s="1">
        <v>41641</v>
      </c>
      <c r="Y27">
        <f t="shared" si="2"/>
        <v>1</v>
      </c>
      <c r="Z27" t="s">
        <v>12</v>
      </c>
      <c r="AA27">
        <v>4.46</v>
      </c>
      <c r="AB27" t="s">
        <v>5</v>
      </c>
      <c r="AC27">
        <v>4.4800000000000004</v>
      </c>
    </row>
    <row r="28" spans="1:29" x14ac:dyDescent="0.25">
      <c r="A28" s="1">
        <v>42376</v>
      </c>
      <c r="B28">
        <f t="shared" si="3"/>
        <v>1</v>
      </c>
      <c r="C28" t="s">
        <v>11</v>
      </c>
      <c r="D28">
        <v>3.68</v>
      </c>
      <c r="E28">
        <v>3.65</v>
      </c>
      <c r="F28">
        <v>3.7</v>
      </c>
      <c r="G28">
        <v>3.79</v>
      </c>
      <c r="J28" s="1">
        <v>41648</v>
      </c>
      <c r="K28">
        <f t="shared" si="0"/>
        <v>1</v>
      </c>
      <c r="L28" t="s">
        <v>12</v>
      </c>
      <c r="M28">
        <v>4.37</v>
      </c>
      <c r="N28" t="s">
        <v>3</v>
      </c>
      <c r="O28">
        <v>4.28</v>
      </c>
      <c r="Q28" s="1">
        <v>41648</v>
      </c>
      <c r="R28">
        <f t="shared" si="1"/>
        <v>1</v>
      </c>
      <c r="S28" t="s">
        <v>12</v>
      </c>
      <c r="T28">
        <v>4.37</v>
      </c>
      <c r="U28" t="s">
        <v>4</v>
      </c>
      <c r="V28">
        <v>4.34</v>
      </c>
      <c r="X28" s="1">
        <v>41648</v>
      </c>
      <c r="Y28">
        <f t="shared" si="2"/>
        <v>1</v>
      </c>
      <c r="Z28" t="s">
        <v>12</v>
      </c>
      <c r="AA28">
        <v>4.37</v>
      </c>
      <c r="AB28" t="s">
        <v>5</v>
      </c>
      <c r="AC28">
        <v>4.41</v>
      </c>
    </row>
    <row r="29" spans="1:29" x14ac:dyDescent="0.25">
      <c r="A29" s="1">
        <v>42383</v>
      </c>
      <c r="B29">
        <f t="shared" si="3"/>
        <v>1</v>
      </c>
      <c r="C29" t="s">
        <v>11</v>
      </c>
      <c r="D29">
        <v>3.75</v>
      </c>
      <c r="E29">
        <v>3.68</v>
      </c>
      <c r="F29">
        <v>3.74</v>
      </c>
      <c r="G29">
        <v>3.82</v>
      </c>
      <c r="J29" s="1">
        <v>41655</v>
      </c>
      <c r="K29">
        <f t="shared" si="0"/>
        <v>1</v>
      </c>
      <c r="L29" t="s">
        <v>12</v>
      </c>
      <c r="M29">
        <v>4.53</v>
      </c>
      <c r="N29" t="s">
        <v>3</v>
      </c>
      <c r="O29">
        <v>4.42</v>
      </c>
      <c r="Q29" s="1">
        <v>41655</v>
      </c>
      <c r="R29">
        <f t="shared" si="1"/>
        <v>1</v>
      </c>
      <c r="S29" t="s">
        <v>12</v>
      </c>
      <c r="T29">
        <v>4.53</v>
      </c>
      <c r="U29" t="s">
        <v>4</v>
      </c>
      <c r="V29">
        <v>4.47</v>
      </c>
      <c r="X29" s="1">
        <v>41655</v>
      </c>
      <c r="Y29">
        <f t="shared" si="2"/>
        <v>1</v>
      </c>
      <c r="Z29" t="s">
        <v>12</v>
      </c>
      <c r="AA29">
        <v>4.53</v>
      </c>
      <c r="AB29" t="s">
        <v>5</v>
      </c>
      <c r="AC29">
        <v>4.5199999999999996</v>
      </c>
    </row>
    <row r="30" spans="1:29" x14ac:dyDescent="0.25">
      <c r="A30" s="1">
        <v>42390</v>
      </c>
      <c r="B30">
        <f t="shared" si="3"/>
        <v>1</v>
      </c>
      <c r="C30" t="s">
        <v>11</v>
      </c>
      <c r="D30">
        <v>3.82</v>
      </c>
      <c r="E30">
        <v>3.77</v>
      </c>
      <c r="F30">
        <v>3.81</v>
      </c>
      <c r="G30">
        <v>3.89</v>
      </c>
      <c r="J30" s="1">
        <v>41662</v>
      </c>
      <c r="K30">
        <f t="shared" si="0"/>
        <v>1</v>
      </c>
      <c r="L30" t="s">
        <v>12</v>
      </c>
      <c r="M30">
        <v>4.54</v>
      </c>
      <c r="N30" t="s">
        <v>3</v>
      </c>
      <c r="O30">
        <v>4.41</v>
      </c>
      <c r="Q30" s="1">
        <v>41662</v>
      </c>
      <c r="R30">
        <f t="shared" si="1"/>
        <v>1</v>
      </c>
      <c r="S30" t="s">
        <v>12</v>
      </c>
      <c r="T30">
        <v>4.54</v>
      </c>
      <c r="U30" t="s">
        <v>4</v>
      </c>
      <c r="V30">
        <v>4.45</v>
      </c>
      <c r="X30" s="1">
        <v>41662</v>
      </c>
      <c r="Y30">
        <f t="shared" si="2"/>
        <v>1</v>
      </c>
      <c r="Z30" t="s">
        <v>12</v>
      </c>
      <c r="AA30">
        <v>4.54</v>
      </c>
      <c r="AB30" t="s">
        <v>5</v>
      </c>
      <c r="AC30">
        <v>4.49</v>
      </c>
    </row>
    <row r="31" spans="1:29" x14ac:dyDescent="0.25">
      <c r="A31" s="1">
        <v>42397</v>
      </c>
      <c r="B31">
        <f t="shared" si="3"/>
        <v>1</v>
      </c>
      <c r="C31" t="s">
        <v>11</v>
      </c>
      <c r="D31">
        <v>3.81</v>
      </c>
      <c r="E31">
        <v>3.75</v>
      </c>
      <c r="F31">
        <v>3.8</v>
      </c>
      <c r="G31">
        <v>3.88</v>
      </c>
      <c r="J31" s="1">
        <v>41669</v>
      </c>
      <c r="K31">
        <f t="shared" si="0"/>
        <v>1</v>
      </c>
      <c r="L31" t="s">
        <v>12</v>
      </c>
      <c r="M31">
        <v>4.59</v>
      </c>
      <c r="N31" t="s">
        <v>3</v>
      </c>
      <c r="O31">
        <v>4.4400000000000004</v>
      </c>
      <c r="Q31" s="1">
        <v>41669</v>
      </c>
      <c r="R31">
        <f t="shared" si="1"/>
        <v>1</v>
      </c>
      <c r="S31" t="s">
        <v>12</v>
      </c>
      <c r="T31">
        <v>4.59</v>
      </c>
      <c r="U31" t="s">
        <v>4</v>
      </c>
      <c r="V31">
        <v>4.46</v>
      </c>
      <c r="X31" s="1">
        <v>41669</v>
      </c>
      <c r="Y31">
        <f t="shared" si="2"/>
        <v>1</v>
      </c>
      <c r="Z31" t="s">
        <v>12</v>
      </c>
      <c r="AA31">
        <v>4.59</v>
      </c>
      <c r="AB31" t="s">
        <v>5</v>
      </c>
      <c r="AC31">
        <v>4.5</v>
      </c>
    </row>
    <row r="32" spans="1:29" x14ac:dyDescent="0.25">
      <c r="A32" s="1">
        <v>42404</v>
      </c>
      <c r="B32">
        <f t="shared" si="3"/>
        <v>2</v>
      </c>
      <c r="C32" t="s">
        <v>11</v>
      </c>
      <c r="D32">
        <v>3.83</v>
      </c>
      <c r="E32">
        <v>3.79</v>
      </c>
      <c r="F32">
        <v>3.84</v>
      </c>
      <c r="G32">
        <v>3.91</v>
      </c>
      <c r="J32" s="1">
        <v>41676</v>
      </c>
      <c r="K32">
        <f t="shared" si="0"/>
        <v>2</v>
      </c>
      <c r="L32" t="s">
        <v>12</v>
      </c>
      <c r="M32">
        <v>4.68</v>
      </c>
      <c r="N32" t="s">
        <v>3</v>
      </c>
      <c r="O32">
        <v>4.54</v>
      </c>
      <c r="Q32" s="1">
        <v>41676</v>
      </c>
      <c r="R32">
        <f t="shared" si="1"/>
        <v>2</v>
      </c>
      <c r="S32" t="s">
        <v>12</v>
      </c>
      <c r="T32">
        <v>4.68</v>
      </c>
      <c r="U32" t="s">
        <v>4</v>
      </c>
      <c r="V32">
        <v>4.55</v>
      </c>
      <c r="X32" s="1">
        <v>41676</v>
      </c>
      <c r="Y32">
        <f t="shared" si="2"/>
        <v>2</v>
      </c>
      <c r="Z32" t="s">
        <v>12</v>
      </c>
      <c r="AA32">
        <v>4.68</v>
      </c>
      <c r="AB32" t="s">
        <v>5</v>
      </c>
      <c r="AC32">
        <v>4.58</v>
      </c>
    </row>
    <row r="33" spans="1:29" x14ac:dyDescent="0.25">
      <c r="A33" s="1">
        <v>42411</v>
      </c>
      <c r="B33">
        <f t="shared" si="3"/>
        <v>2</v>
      </c>
      <c r="C33" t="s">
        <v>11</v>
      </c>
      <c r="D33">
        <v>3.63</v>
      </c>
      <c r="E33">
        <v>3.7</v>
      </c>
      <c r="F33">
        <v>3.75</v>
      </c>
      <c r="G33">
        <v>3.83</v>
      </c>
      <c r="J33" s="1">
        <v>41683</v>
      </c>
      <c r="K33">
        <f t="shared" si="0"/>
        <v>2</v>
      </c>
      <c r="L33" t="s">
        <v>12</v>
      </c>
      <c r="M33">
        <v>4.66</v>
      </c>
      <c r="N33" t="s">
        <v>3</v>
      </c>
      <c r="O33">
        <v>4.51</v>
      </c>
      <c r="Q33" s="1">
        <v>41683</v>
      </c>
      <c r="R33">
        <f t="shared" si="1"/>
        <v>2</v>
      </c>
      <c r="S33" t="s">
        <v>12</v>
      </c>
      <c r="T33">
        <v>4.66</v>
      </c>
      <c r="U33" t="s">
        <v>4</v>
      </c>
      <c r="V33">
        <v>4.5199999999999996</v>
      </c>
      <c r="X33" s="1">
        <v>41683</v>
      </c>
      <c r="Y33">
        <f t="shared" si="2"/>
        <v>2</v>
      </c>
      <c r="Z33" t="s">
        <v>12</v>
      </c>
      <c r="AA33">
        <v>4.66</v>
      </c>
      <c r="AB33" t="s">
        <v>5</v>
      </c>
      <c r="AC33">
        <v>4.5599999999999996</v>
      </c>
    </row>
    <row r="34" spans="1:29" x14ac:dyDescent="0.25">
      <c r="A34" s="1">
        <v>42418</v>
      </c>
      <c r="B34">
        <f t="shared" si="3"/>
        <v>2</v>
      </c>
      <c r="C34" t="s">
        <v>11</v>
      </c>
      <c r="D34">
        <v>3.76</v>
      </c>
      <c r="E34">
        <v>3.74</v>
      </c>
      <c r="F34">
        <v>3.79</v>
      </c>
      <c r="G34">
        <v>3.87</v>
      </c>
      <c r="J34" s="1">
        <v>41690</v>
      </c>
      <c r="K34">
        <f t="shared" si="0"/>
        <v>2</v>
      </c>
      <c r="L34" t="s">
        <v>12</v>
      </c>
      <c r="M34">
        <v>4.8099999999999996</v>
      </c>
      <c r="N34" t="s">
        <v>3</v>
      </c>
      <c r="O34">
        <v>4.67</v>
      </c>
      <c r="Q34" s="1">
        <v>41690</v>
      </c>
      <c r="R34">
        <f t="shared" si="1"/>
        <v>2</v>
      </c>
      <c r="S34" t="s">
        <v>12</v>
      </c>
      <c r="T34">
        <v>4.8099999999999996</v>
      </c>
      <c r="U34" t="s">
        <v>4</v>
      </c>
      <c r="V34">
        <v>4.67</v>
      </c>
      <c r="X34" s="1">
        <v>41690</v>
      </c>
      <c r="Y34">
        <f t="shared" si="2"/>
        <v>2</v>
      </c>
      <c r="Z34" t="s">
        <v>12</v>
      </c>
      <c r="AA34">
        <v>4.8099999999999996</v>
      </c>
      <c r="AB34" t="s">
        <v>5</v>
      </c>
      <c r="AC34">
        <v>4.6900000000000004</v>
      </c>
    </row>
    <row r="35" spans="1:29" x14ac:dyDescent="0.25">
      <c r="A35" s="1">
        <v>42425</v>
      </c>
      <c r="B35">
        <f t="shared" si="3"/>
        <v>2</v>
      </c>
      <c r="C35" t="s">
        <v>11</v>
      </c>
      <c r="D35">
        <v>3.64</v>
      </c>
      <c r="E35">
        <v>3.66</v>
      </c>
      <c r="F35">
        <v>3.72</v>
      </c>
      <c r="G35">
        <v>3.8</v>
      </c>
      <c r="J35" s="1">
        <v>41697</v>
      </c>
      <c r="K35">
        <f t="shared" si="0"/>
        <v>2</v>
      </c>
      <c r="L35" t="s">
        <v>12</v>
      </c>
      <c r="M35">
        <v>4.7699999999999996</v>
      </c>
      <c r="N35" t="s">
        <v>3</v>
      </c>
      <c r="O35">
        <v>4.59</v>
      </c>
      <c r="Q35" s="1">
        <v>41697</v>
      </c>
      <c r="R35">
        <f t="shared" si="1"/>
        <v>2</v>
      </c>
      <c r="S35" t="s">
        <v>12</v>
      </c>
      <c r="T35">
        <v>4.7699999999999996</v>
      </c>
      <c r="U35" t="s">
        <v>4</v>
      </c>
      <c r="V35">
        <v>4.59</v>
      </c>
      <c r="X35" s="1">
        <v>41697</v>
      </c>
      <c r="Y35">
        <f t="shared" si="2"/>
        <v>2</v>
      </c>
      <c r="Z35" t="s">
        <v>12</v>
      </c>
      <c r="AA35">
        <v>4.7699999999999996</v>
      </c>
      <c r="AB35" t="s">
        <v>5</v>
      </c>
      <c r="AC35">
        <v>4.6100000000000003</v>
      </c>
    </row>
    <row r="36" spans="1:29" x14ac:dyDescent="0.25">
      <c r="A36" s="1">
        <v>42432</v>
      </c>
      <c r="B36">
        <f t="shared" si="3"/>
        <v>3</v>
      </c>
      <c r="C36" t="s">
        <v>11</v>
      </c>
      <c r="D36">
        <v>3.67</v>
      </c>
      <c r="E36">
        <v>3.61</v>
      </c>
      <c r="F36">
        <v>3.67</v>
      </c>
      <c r="G36">
        <v>3.76</v>
      </c>
      <c r="J36" s="1">
        <v>41704</v>
      </c>
      <c r="K36">
        <f t="shared" si="0"/>
        <v>3</v>
      </c>
      <c r="L36" t="s">
        <v>12</v>
      </c>
      <c r="M36">
        <v>5.19</v>
      </c>
      <c r="N36" t="s">
        <v>3</v>
      </c>
      <c r="O36">
        <v>4.95</v>
      </c>
      <c r="Q36" s="1">
        <v>41704</v>
      </c>
      <c r="R36">
        <f t="shared" si="1"/>
        <v>3</v>
      </c>
      <c r="S36" t="s">
        <v>12</v>
      </c>
      <c r="T36">
        <v>5.19</v>
      </c>
      <c r="U36" t="s">
        <v>4</v>
      </c>
      <c r="V36">
        <v>4.91</v>
      </c>
      <c r="X36" s="1">
        <v>41704</v>
      </c>
      <c r="Y36">
        <f t="shared" si="2"/>
        <v>3</v>
      </c>
      <c r="Z36" t="s">
        <v>12</v>
      </c>
      <c r="AA36">
        <v>5.19</v>
      </c>
      <c r="AB36" t="s">
        <v>5</v>
      </c>
      <c r="AC36">
        <v>4.8899999999999997</v>
      </c>
    </row>
    <row r="37" spans="1:29" x14ac:dyDescent="0.25">
      <c r="A37" s="1">
        <v>42439</v>
      </c>
      <c r="B37">
        <f t="shared" si="3"/>
        <v>3</v>
      </c>
      <c r="C37" t="s">
        <v>11</v>
      </c>
      <c r="D37">
        <v>3.77</v>
      </c>
      <c r="E37">
        <v>3.68</v>
      </c>
      <c r="F37">
        <v>3.72</v>
      </c>
      <c r="G37">
        <v>3.81</v>
      </c>
      <c r="J37" s="1">
        <v>41711</v>
      </c>
      <c r="K37">
        <f t="shared" si="0"/>
        <v>3</v>
      </c>
      <c r="L37" t="s">
        <v>12</v>
      </c>
      <c r="M37">
        <v>5.03</v>
      </c>
      <c r="N37" t="s">
        <v>3</v>
      </c>
      <c r="O37">
        <v>4.8899999999999997</v>
      </c>
      <c r="Q37" s="1">
        <v>41711</v>
      </c>
      <c r="R37">
        <f t="shared" si="1"/>
        <v>3</v>
      </c>
      <c r="S37" t="s">
        <v>12</v>
      </c>
      <c r="T37">
        <v>5.03</v>
      </c>
      <c r="U37" t="s">
        <v>4</v>
      </c>
      <c r="V37">
        <v>4.8600000000000003</v>
      </c>
      <c r="X37" s="1">
        <v>41711</v>
      </c>
      <c r="Y37">
        <f t="shared" si="2"/>
        <v>3</v>
      </c>
      <c r="Z37" t="s">
        <v>12</v>
      </c>
      <c r="AA37">
        <v>5.03</v>
      </c>
      <c r="AB37" t="s">
        <v>5</v>
      </c>
      <c r="AC37">
        <v>4.84</v>
      </c>
    </row>
    <row r="38" spans="1:29" x14ac:dyDescent="0.25">
      <c r="A38" s="1">
        <v>42446</v>
      </c>
      <c r="B38">
        <f t="shared" si="3"/>
        <v>3</v>
      </c>
      <c r="C38" t="s">
        <v>11</v>
      </c>
      <c r="D38">
        <v>3.56</v>
      </c>
      <c r="E38">
        <v>3.73</v>
      </c>
      <c r="F38">
        <v>3.78</v>
      </c>
      <c r="G38">
        <v>3.87</v>
      </c>
      <c r="J38" s="1">
        <v>41718</v>
      </c>
      <c r="K38">
        <f t="shared" si="0"/>
        <v>3</v>
      </c>
      <c r="L38" t="s">
        <v>12</v>
      </c>
      <c r="M38">
        <v>4.99</v>
      </c>
      <c r="N38" t="s">
        <v>3</v>
      </c>
      <c r="O38">
        <v>4.84</v>
      </c>
      <c r="Q38" s="1">
        <v>41718</v>
      </c>
      <c r="R38">
        <f t="shared" si="1"/>
        <v>3</v>
      </c>
      <c r="S38" t="s">
        <v>12</v>
      </c>
      <c r="T38">
        <v>4.99</v>
      </c>
      <c r="U38" t="s">
        <v>4</v>
      </c>
      <c r="V38">
        <v>4.82</v>
      </c>
      <c r="X38" s="1">
        <v>41718</v>
      </c>
      <c r="Y38">
        <f t="shared" si="2"/>
        <v>3</v>
      </c>
      <c r="Z38" t="s">
        <v>12</v>
      </c>
      <c r="AA38">
        <v>4.99</v>
      </c>
      <c r="AB38" t="s">
        <v>5</v>
      </c>
      <c r="AC38">
        <v>4.8099999999999996</v>
      </c>
    </row>
    <row r="39" spans="1:29" x14ac:dyDescent="0.25">
      <c r="A39" s="1">
        <v>42453</v>
      </c>
      <c r="B39">
        <f t="shared" si="3"/>
        <v>3</v>
      </c>
      <c r="C39" t="s">
        <v>11</v>
      </c>
      <c r="D39">
        <v>3.57</v>
      </c>
      <c r="E39">
        <v>3.75</v>
      </c>
      <c r="F39">
        <v>3.79</v>
      </c>
      <c r="G39">
        <v>3.87</v>
      </c>
      <c r="J39" s="1">
        <v>41725</v>
      </c>
      <c r="K39">
        <f t="shared" si="0"/>
        <v>3</v>
      </c>
      <c r="L39" t="s">
        <v>12</v>
      </c>
      <c r="M39">
        <v>5.0199999999999996</v>
      </c>
      <c r="N39" t="s">
        <v>3</v>
      </c>
      <c r="O39">
        <v>4.96</v>
      </c>
      <c r="Q39" s="1">
        <v>41725</v>
      </c>
      <c r="R39">
        <f t="shared" si="1"/>
        <v>3</v>
      </c>
      <c r="S39" t="s">
        <v>12</v>
      </c>
      <c r="T39">
        <v>5.0199999999999996</v>
      </c>
      <c r="U39" t="s">
        <v>4</v>
      </c>
      <c r="V39">
        <v>4.92</v>
      </c>
      <c r="X39" s="1">
        <v>41725</v>
      </c>
      <c r="Y39">
        <f t="shared" si="2"/>
        <v>3</v>
      </c>
      <c r="Z39" t="s">
        <v>12</v>
      </c>
      <c r="AA39">
        <v>5.0199999999999996</v>
      </c>
      <c r="AB39" t="s">
        <v>5</v>
      </c>
      <c r="AC39">
        <v>4.88</v>
      </c>
    </row>
    <row r="40" spans="1:29" x14ac:dyDescent="0.25">
      <c r="A40" s="1">
        <v>42460</v>
      </c>
      <c r="B40">
        <f t="shared" si="3"/>
        <v>3</v>
      </c>
      <c r="C40" t="s">
        <v>11</v>
      </c>
      <c r="D40">
        <v>3.3</v>
      </c>
      <c r="E40">
        <v>3.56</v>
      </c>
      <c r="F40">
        <v>3.61</v>
      </c>
      <c r="G40">
        <v>3.69</v>
      </c>
      <c r="J40" s="1">
        <v>41732</v>
      </c>
      <c r="K40">
        <f t="shared" si="0"/>
        <v>4</v>
      </c>
      <c r="L40" t="s">
        <v>12</v>
      </c>
      <c r="M40">
        <v>5.36</v>
      </c>
      <c r="N40" t="s">
        <v>3</v>
      </c>
      <c r="O40">
        <v>5.05</v>
      </c>
      <c r="Q40" s="1">
        <v>41732</v>
      </c>
      <c r="R40">
        <f t="shared" si="1"/>
        <v>4</v>
      </c>
      <c r="S40" t="s">
        <v>12</v>
      </c>
      <c r="T40">
        <v>5.36</v>
      </c>
      <c r="U40" t="s">
        <v>4</v>
      </c>
      <c r="V40">
        <v>5.03</v>
      </c>
      <c r="X40" s="1">
        <v>41732</v>
      </c>
      <c r="Y40">
        <f t="shared" si="2"/>
        <v>4</v>
      </c>
      <c r="Z40" t="s">
        <v>12</v>
      </c>
      <c r="AA40">
        <v>5.36</v>
      </c>
      <c r="AB40" t="s">
        <v>5</v>
      </c>
      <c r="AC40">
        <v>5.0199999999999996</v>
      </c>
    </row>
    <row r="41" spans="1:29" x14ac:dyDescent="0.25">
      <c r="A41" s="1">
        <v>42467</v>
      </c>
      <c r="B41">
        <f t="shared" si="3"/>
        <v>4</v>
      </c>
      <c r="C41" t="s">
        <v>11</v>
      </c>
      <c r="D41">
        <v>3.45</v>
      </c>
      <c r="E41">
        <v>3.64</v>
      </c>
      <c r="F41">
        <v>3.67</v>
      </c>
      <c r="G41">
        <v>3.74</v>
      </c>
      <c r="J41" s="1">
        <v>41739</v>
      </c>
      <c r="K41">
        <f t="shared" si="0"/>
        <v>4</v>
      </c>
      <c r="L41" t="s">
        <v>12</v>
      </c>
      <c r="M41">
        <v>5.41</v>
      </c>
      <c r="N41" t="s">
        <v>3</v>
      </c>
      <c r="O41">
        <v>5.07</v>
      </c>
      <c r="Q41" s="1">
        <v>41739</v>
      </c>
      <c r="R41">
        <f t="shared" si="1"/>
        <v>4</v>
      </c>
      <c r="S41" t="s">
        <v>12</v>
      </c>
      <c r="T41">
        <v>5.41</v>
      </c>
      <c r="U41" t="s">
        <v>4</v>
      </c>
      <c r="V41">
        <v>5.07</v>
      </c>
      <c r="X41" s="1">
        <v>41739</v>
      </c>
      <c r="Y41">
        <f t="shared" si="2"/>
        <v>4</v>
      </c>
      <c r="Z41" t="s">
        <v>12</v>
      </c>
      <c r="AA41">
        <v>5.41</v>
      </c>
      <c r="AB41" t="s">
        <v>5</v>
      </c>
      <c r="AC41">
        <v>5.05</v>
      </c>
    </row>
    <row r="42" spans="1:29" x14ac:dyDescent="0.25">
      <c r="A42" s="1">
        <v>42474</v>
      </c>
      <c r="B42">
        <f t="shared" si="3"/>
        <v>4</v>
      </c>
      <c r="C42" t="s">
        <v>11</v>
      </c>
      <c r="D42">
        <v>3.83</v>
      </c>
      <c r="E42">
        <v>3.78</v>
      </c>
      <c r="F42">
        <v>3.8</v>
      </c>
      <c r="G42">
        <v>3.86</v>
      </c>
      <c r="J42" s="1">
        <v>41746</v>
      </c>
      <c r="K42">
        <f t="shared" si="0"/>
        <v>4</v>
      </c>
      <c r="L42" t="s">
        <v>12</v>
      </c>
      <c r="M42">
        <v>5.36</v>
      </c>
      <c r="N42" t="s">
        <v>3</v>
      </c>
      <c r="O42">
        <v>5.01</v>
      </c>
      <c r="Q42" s="1">
        <v>41746</v>
      </c>
      <c r="R42">
        <f t="shared" si="1"/>
        <v>4</v>
      </c>
      <c r="S42" t="s">
        <v>12</v>
      </c>
      <c r="T42">
        <v>5.36</v>
      </c>
      <c r="U42" t="s">
        <v>4</v>
      </c>
      <c r="V42">
        <v>4.9800000000000004</v>
      </c>
      <c r="X42" s="1">
        <v>41746</v>
      </c>
      <c r="Y42">
        <f t="shared" si="2"/>
        <v>4</v>
      </c>
      <c r="Z42" t="s">
        <v>12</v>
      </c>
      <c r="AA42">
        <v>5.36</v>
      </c>
      <c r="AB42" t="s">
        <v>5</v>
      </c>
      <c r="AC42">
        <v>4.97</v>
      </c>
    </row>
    <row r="43" spans="1:29" x14ac:dyDescent="0.25">
      <c r="A43" s="1">
        <v>42481</v>
      </c>
      <c r="B43">
        <f t="shared" si="3"/>
        <v>4</v>
      </c>
      <c r="C43" t="s">
        <v>11</v>
      </c>
      <c r="D43">
        <v>3.68</v>
      </c>
      <c r="E43">
        <v>3.9</v>
      </c>
      <c r="F43">
        <v>3.89</v>
      </c>
      <c r="G43">
        <v>3.94</v>
      </c>
      <c r="J43" s="1">
        <v>41753</v>
      </c>
      <c r="K43">
        <f t="shared" si="0"/>
        <v>4</v>
      </c>
      <c r="L43" t="s">
        <v>12</v>
      </c>
      <c r="M43">
        <v>5.4</v>
      </c>
      <c r="N43" t="s">
        <v>3</v>
      </c>
      <c r="O43">
        <v>5.07</v>
      </c>
      <c r="Q43" s="1">
        <v>41753</v>
      </c>
      <c r="R43">
        <f t="shared" si="1"/>
        <v>4</v>
      </c>
      <c r="S43" t="s">
        <v>12</v>
      </c>
      <c r="T43">
        <v>5.4</v>
      </c>
      <c r="U43" t="s">
        <v>4</v>
      </c>
      <c r="V43">
        <v>5.05</v>
      </c>
      <c r="X43" s="1">
        <v>41753</v>
      </c>
      <c r="Y43">
        <f t="shared" si="2"/>
        <v>4</v>
      </c>
      <c r="Z43" t="s">
        <v>12</v>
      </c>
      <c r="AA43">
        <v>5.4</v>
      </c>
      <c r="AB43" t="s">
        <v>5</v>
      </c>
      <c r="AC43">
        <v>5.03</v>
      </c>
    </row>
    <row r="44" spans="1:29" x14ac:dyDescent="0.25">
      <c r="A44" s="1">
        <v>42488</v>
      </c>
      <c r="B44">
        <f t="shared" si="3"/>
        <v>4</v>
      </c>
      <c r="C44" t="s">
        <v>11</v>
      </c>
      <c r="D44">
        <v>3.7</v>
      </c>
      <c r="E44">
        <v>3.91</v>
      </c>
      <c r="F44">
        <v>3.91</v>
      </c>
      <c r="G44">
        <v>3.95</v>
      </c>
      <c r="J44" s="1">
        <v>41760</v>
      </c>
      <c r="K44">
        <f t="shared" si="0"/>
        <v>5</v>
      </c>
      <c r="L44" t="s">
        <v>12</v>
      </c>
      <c r="M44">
        <v>5.46</v>
      </c>
      <c r="N44" t="s">
        <v>3</v>
      </c>
      <c r="O44">
        <v>5.07</v>
      </c>
      <c r="Q44" s="1">
        <v>41760</v>
      </c>
      <c r="R44">
        <f t="shared" si="1"/>
        <v>5</v>
      </c>
      <c r="S44" t="s">
        <v>12</v>
      </c>
      <c r="T44">
        <v>5.46</v>
      </c>
      <c r="U44" t="s">
        <v>4</v>
      </c>
      <c r="V44">
        <v>5.03</v>
      </c>
      <c r="X44" s="1">
        <v>41760</v>
      </c>
      <c r="Y44">
        <f t="shared" si="2"/>
        <v>5</v>
      </c>
      <c r="Z44" t="s">
        <v>12</v>
      </c>
      <c r="AA44">
        <v>5.46</v>
      </c>
      <c r="AB44" t="s">
        <v>5</v>
      </c>
      <c r="AC44">
        <v>5</v>
      </c>
    </row>
    <row r="45" spans="1:29" x14ac:dyDescent="0.25">
      <c r="A45" s="1">
        <v>42495</v>
      </c>
      <c r="B45">
        <f t="shared" si="3"/>
        <v>5</v>
      </c>
      <c r="C45" t="s">
        <v>11</v>
      </c>
      <c r="D45">
        <v>3.43</v>
      </c>
      <c r="E45">
        <v>3.74</v>
      </c>
      <c r="F45">
        <v>3.76</v>
      </c>
      <c r="G45">
        <v>3.82</v>
      </c>
      <c r="J45" s="1">
        <v>41767</v>
      </c>
      <c r="K45">
        <f t="shared" si="0"/>
        <v>5</v>
      </c>
      <c r="L45" t="s">
        <v>12</v>
      </c>
      <c r="M45">
        <v>5.54</v>
      </c>
      <c r="N45" t="s">
        <v>3</v>
      </c>
      <c r="O45">
        <v>5.17</v>
      </c>
      <c r="Q45" s="1">
        <v>41767</v>
      </c>
      <c r="R45">
        <f t="shared" si="1"/>
        <v>5</v>
      </c>
      <c r="S45" t="s">
        <v>12</v>
      </c>
      <c r="T45">
        <v>5.54</v>
      </c>
      <c r="U45" t="s">
        <v>4</v>
      </c>
      <c r="V45">
        <v>5.13</v>
      </c>
      <c r="X45" s="1">
        <v>41767</v>
      </c>
      <c r="Y45">
        <f t="shared" si="2"/>
        <v>5</v>
      </c>
      <c r="Z45" t="s">
        <v>12</v>
      </c>
      <c r="AA45">
        <v>5.54</v>
      </c>
      <c r="AB45" t="s">
        <v>5</v>
      </c>
      <c r="AC45">
        <v>5.12</v>
      </c>
    </row>
    <row r="46" spans="1:29" x14ac:dyDescent="0.25">
      <c r="A46" s="1">
        <v>42502</v>
      </c>
      <c r="B46">
        <f t="shared" si="3"/>
        <v>5</v>
      </c>
      <c r="C46" t="s">
        <v>11</v>
      </c>
      <c r="D46">
        <v>3.58</v>
      </c>
      <c r="E46">
        <v>3.89</v>
      </c>
      <c r="F46">
        <v>3.92</v>
      </c>
      <c r="G46">
        <v>3.96</v>
      </c>
      <c r="J46" s="1">
        <v>41774</v>
      </c>
      <c r="K46">
        <f t="shared" si="0"/>
        <v>5</v>
      </c>
      <c r="L46" t="s">
        <v>12</v>
      </c>
      <c r="M46">
        <v>5.23</v>
      </c>
      <c r="N46" t="s">
        <v>3</v>
      </c>
      <c r="O46">
        <v>4.84</v>
      </c>
      <c r="Q46" s="1">
        <v>41774</v>
      </c>
      <c r="R46">
        <f t="shared" si="1"/>
        <v>5</v>
      </c>
      <c r="S46" t="s">
        <v>12</v>
      </c>
      <c r="T46">
        <v>5.23</v>
      </c>
      <c r="U46" t="s">
        <v>4</v>
      </c>
      <c r="V46">
        <v>4.8099999999999996</v>
      </c>
      <c r="X46" s="1">
        <v>41774</v>
      </c>
      <c r="Y46">
        <f t="shared" si="2"/>
        <v>5</v>
      </c>
      <c r="Z46" t="s">
        <v>12</v>
      </c>
      <c r="AA46">
        <v>5.23</v>
      </c>
      <c r="AB46" t="s">
        <v>5</v>
      </c>
      <c r="AC46">
        <v>4.8099999999999996</v>
      </c>
    </row>
    <row r="47" spans="1:29" x14ac:dyDescent="0.25">
      <c r="A47" s="1">
        <v>42509</v>
      </c>
      <c r="B47">
        <f t="shared" si="3"/>
        <v>5</v>
      </c>
      <c r="C47" t="s">
        <v>11</v>
      </c>
      <c r="D47">
        <v>3.54</v>
      </c>
      <c r="E47">
        <v>3.9</v>
      </c>
      <c r="F47">
        <v>3.9249999999999998</v>
      </c>
      <c r="G47">
        <v>3.9725000000000001</v>
      </c>
      <c r="J47" s="1">
        <v>41781</v>
      </c>
      <c r="K47">
        <f t="shared" si="0"/>
        <v>5</v>
      </c>
      <c r="L47" t="s">
        <v>12</v>
      </c>
      <c r="M47">
        <v>5.16</v>
      </c>
      <c r="N47" t="s">
        <v>3</v>
      </c>
      <c r="O47">
        <v>4.7699999999999996</v>
      </c>
      <c r="Q47" s="1">
        <v>41781</v>
      </c>
      <c r="R47">
        <f t="shared" si="1"/>
        <v>5</v>
      </c>
      <c r="S47" t="s">
        <v>12</v>
      </c>
      <c r="T47">
        <v>5.16</v>
      </c>
      <c r="U47" t="s">
        <v>4</v>
      </c>
      <c r="V47">
        <v>4.74</v>
      </c>
      <c r="X47" s="1">
        <v>41781</v>
      </c>
      <c r="Y47">
        <f t="shared" si="2"/>
        <v>5</v>
      </c>
      <c r="Z47" t="s">
        <v>12</v>
      </c>
      <c r="AA47">
        <v>5.16</v>
      </c>
      <c r="AB47" t="s">
        <v>5</v>
      </c>
      <c r="AC47">
        <v>4.74</v>
      </c>
    </row>
    <row r="48" spans="1:29" x14ac:dyDescent="0.25">
      <c r="A48" s="1">
        <v>42516</v>
      </c>
      <c r="B48">
        <f t="shared" si="3"/>
        <v>5</v>
      </c>
      <c r="C48" t="s">
        <v>11</v>
      </c>
      <c r="D48">
        <v>3.78</v>
      </c>
      <c r="E48">
        <v>4.0824999999999996</v>
      </c>
      <c r="F48">
        <v>4.1050000000000004</v>
      </c>
      <c r="G48">
        <v>4.0975000000000001</v>
      </c>
      <c r="J48" s="1">
        <v>41788</v>
      </c>
      <c r="K48">
        <f t="shared" si="0"/>
        <v>5</v>
      </c>
      <c r="L48" t="s">
        <v>12</v>
      </c>
      <c r="M48">
        <v>5.08</v>
      </c>
      <c r="N48" t="s">
        <v>3</v>
      </c>
      <c r="O48">
        <v>4.7</v>
      </c>
      <c r="Q48" s="1">
        <v>41788</v>
      </c>
      <c r="R48">
        <f t="shared" si="1"/>
        <v>5</v>
      </c>
      <c r="S48" t="s">
        <v>12</v>
      </c>
      <c r="T48">
        <v>5.08</v>
      </c>
      <c r="U48" t="s">
        <v>4</v>
      </c>
      <c r="V48">
        <v>4.63</v>
      </c>
      <c r="X48" s="1">
        <v>41788</v>
      </c>
      <c r="Y48">
        <f t="shared" si="2"/>
        <v>5</v>
      </c>
      <c r="Z48" t="s">
        <v>12</v>
      </c>
      <c r="AA48">
        <v>5.08</v>
      </c>
      <c r="AB48" t="s">
        <v>5</v>
      </c>
      <c r="AC48">
        <v>4.63</v>
      </c>
    </row>
    <row r="49" spans="1:29" x14ac:dyDescent="0.25">
      <c r="A49" s="1">
        <v>42523</v>
      </c>
      <c r="B49">
        <f t="shared" si="3"/>
        <v>6</v>
      </c>
      <c r="C49" t="s">
        <v>11</v>
      </c>
      <c r="D49">
        <v>3.68</v>
      </c>
      <c r="E49">
        <v>4.1524999999999999</v>
      </c>
      <c r="F49">
        <v>4.1574999999999998</v>
      </c>
      <c r="G49">
        <v>4.1675000000000004</v>
      </c>
      <c r="J49" s="1">
        <v>41795</v>
      </c>
      <c r="K49">
        <f t="shared" si="0"/>
        <v>6</v>
      </c>
      <c r="L49" t="s">
        <v>12</v>
      </c>
      <c r="M49">
        <v>4.88</v>
      </c>
      <c r="N49" t="s">
        <v>3</v>
      </c>
      <c r="O49">
        <v>4.49</v>
      </c>
      <c r="Q49" s="1">
        <v>41795</v>
      </c>
      <c r="R49">
        <f t="shared" si="1"/>
        <v>6</v>
      </c>
      <c r="S49" t="s">
        <v>12</v>
      </c>
      <c r="T49">
        <v>4.88</v>
      </c>
      <c r="U49" t="s">
        <v>4</v>
      </c>
      <c r="V49">
        <v>4.4400000000000004</v>
      </c>
      <c r="X49" s="1">
        <v>41795</v>
      </c>
      <c r="Y49">
        <f t="shared" si="2"/>
        <v>6</v>
      </c>
      <c r="Z49" t="s">
        <v>12</v>
      </c>
      <c r="AA49">
        <v>4.88</v>
      </c>
      <c r="AB49" t="s">
        <v>5</v>
      </c>
      <c r="AC49">
        <v>4.47</v>
      </c>
    </row>
    <row r="50" spans="1:29" x14ac:dyDescent="0.25">
      <c r="A50" s="1">
        <v>42530</v>
      </c>
      <c r="B50">
        <f t="shared" si="3"/>
        <v>6</v>
      </c>
      <c r="C50" t="s">
        <v>11</v>
      </c>
      <c r="D50">
        <v>3.71</v>
      </c>
      <c r="E50">
        <v>4.2649999999999997</v>
      </c>
      <c r="F50">
        <v>4.3049999999999997</v>
      </c>
      <c r="G50">
        <v>4.335</v>
      </c>
      <c r="J50" s="1">
        <v>41802</v>
      </c>
      <c r="K50">
        <f t="shared" si="0"/>
        <v>6</v>
      </c>
      <c r="L50" t="s">
        <v>12</v>
      </c>
      <c r="M50">
        <v>4.67</v>
      </c>
      <c r="N50" t="s">
        <v>3</v>
      </c>
      <c r="O50">
        <v>4.4400000000000004</v>
      </c>
      <c r="Q50" s="1">
        <v>41802</v>
      </c>
      <c r="R50">
        <f t="shared" si="1"/>
        <v>6</v>
      </c>
      <c r="S50" t="s">
        <v>12</v>
      </c>
      <c r="T50">
        <v>4.67</v>
      </c>
      <c r="U50" t="s">
        <v>4</v>
      </c>
      <c r="V50">
        <v>4.4000000000000004</v>
      </c>
      <c r="X50" s="1">
        <v>41802</v>
      </c>
      <c r="Y50">
        <f t="shared" si="2"/>
        <v>6</v>
      </c>
      <c r="Z50" t="s">
        <v>12</v>
      </c>
      <c r="AA50">
        <v>4.67</v>
      </c>
      <c r="AB50" t="s">
        <v>5</v>
      </c>
      <c r="AC50">
        <v>4.4400000000000004</v>
      </c>
    </row>
    <row r="51" spans="1:29" x14ac:dyDescent="0.25">
      <c r="A51" s="1">
        <v>42537</v>
      </c>
      <c r="B51">
        <f t="shared" si="3"/>
        <v>6</v>
      </c>
      <c r="C51" t="s">
        <v>11</v>
      </c>
      <c r="D51">
        <v>3.6</v>
      </c>
      <c r="E51">
        <v>4.2525000000000004</v>
      </c>
      <c r="F51">
        <v>4.3049999999999997</v>
      </c>
      <c r="G51">
        <v>4.3574999999999999</v>
      </c>
      <c r="J51" s="1">
        <v>41809</v>
      </c>
      <c r="K51">
        <f t="shared" si="0"/>
        <v>6</v>
      </c>
      <c r="L51" t="s">
        <v>12</v>
      </c>
      <c r="M51">
        <v>4.74</v>
      </c>
      <c r="N51" t="s">
        <v>3</v>
      </c>
      <c r="O51">
        <v>4.51</v>
      </c>
      <c r="Q51" s="1">
        <v>41809</v>
      </c>
      <c r="R51">
        <f t="shared" si="1"/>
        <v>6</v>
      </c>
      <c r="S51" t="s">
        <v>12</v>
      </c>
      <c r="T51">
        <v>4.74</v>
      </c>
      <c r="U51" t="s">
        <v>4</v>
      </c>
      <c r="V51">
        <v>4.4400000000000004</v>
      </c>
      <c r="X51" s="1">
        <v>41809</v>
      </c>
      <c r="Y51">
        <f t="shared" si="2"/>
        <v>6</v>
      </c>
      <c r="Z51" t="s">
        <v>12</v>
      </c>
      <c r="AA51">
        <v>4.74</v>
      </c>
      <c r="AB51" t="s">
        <v>5</v>
      </c>
      <c r="AC51">
        <v>4.4800000000000004</v>
      </c>
    </row>
    <row r="52" spans="1:29" x14ac:dyDescent="0.25">
      <c r="A52" s="1">
        <v>42544</v>
      </c>
      <c r="B52">
        <f t="shared" si="3"/>
        <v>6</v>
      </c>
      <c r="C52" t="s">
        <v>11</v>
      </c>
      <c r="D52">
        <v>3.28</v>
      </c>
      <c r="E52">
        <v>3.8725000000000001</v>
      </c>
      <c r="F52">
        <v>3.9249999999999998</v>
      </c>
      <c r="G52">
        <v>3.9775</v>
      </c>
      <c r="J52" s="1">
        <v>41816</v>
      </c>
      <c r="K52">
        <f t="shared" si="0"/>
        <v>6</v>
      </c>
      <c r="L52" t="s">
        <v>12</v>
      </c>
      <c r="M52">
        <v>4.66</v>
      </c>
      <c r="N52" t="s">
        <v>3</v>
      </c>
      <c r="O52">
        <v>4.43</v>
      </c>
      <c r="Q52" s="1">
        <v>41816</v>
      </c>
      <c r="R52">
        <f t="shared" si="1"/>
        <v>6</v>
      </c>
      <c r="S52" t="s">
        <v>12</v>
      </c>
      <c r="T52">
        <v>4.66</v>
      </c>
      <c r="U52" t="s">
        <v>4</v>
      </c>
      <c r="V52">
        <v>4.3899999999999997</v>
      </c>
      <c r="X52" s="1">
        <v>41816</v>
      </c>
      <c r="Y52">
        <f t="shared" si="2"/>
        <v>6</v>
      </c>
      <c r="Z52" t="s">
        <v>12</v>
      </c>
      <c r="AA52">
        <v>4.66</v>
      </c>
      <c r="AB52" t="s">
        <v>5</v>
      </c>
      <c r="AC52">
        <v>4.43</v>
      </c>
    </row>
    <row r="53" spans="1:29" x14ac:dyDescent="0.25">
      <c r="A53" s="1">
        <v>42551</v>
      </c>
      <c r="B53">
        <f t="shared" si="3"/>
        <v>6</v>
      </c>
      <c r="C53" t="s">
        <v>11</v>
      </c>
      <c r="D53">
        <v>2.97</v>
      </c>
      <c r="E53">
        <v>3.5874999999999999</v>
      </c>
      <c r="F53">
        <v>3.6549999999999998</v>
      </c>
      <c r="G53">
        <v>3.7124999999999999</v>
      </c>
      <c r="J53" s="1">
        <v>41641</v>
      </c>
      <c r="K53">
        <f t="shared" si="0"/>
        <v>1</v>
      </c>
      <c r="L53" t="s">
        <v>13</v>
      </c>
      <c r="M53">
        <v>4.4400000000000004</v>
      </c>
      <c r="N53" t="s">
        <v>3</v>
      </c>
      <c r="O53">
        <v>4.3600000000000003</v>
      </c>
      <c r="Q53" s="1">
        <v>41641</v>
      </c>
      <c r="R53">
        <f t="shared" si="1"/>
        <v>1</v>
      </c>
      <c r="S53" t="s">
        <v>13</v>
      </c>
      <c r="T53">
        <v>4.4400000000000004</v>
      </c>
      <c r="U53" t="s">
        <v>4</v>
      </c>
      <c r="V53">
        <v>4.42</v>
      </c>
      <c r="X53" s="1">
        <v>41641</v>
      </c>
      <c r="Y53">
        <f t="shared" si="2"/>
        <v>1</v>
      </c>
      <c r="Z53" t="s">
        <v>13</v>
      </c>
      <c r="AA53">
        <v>4.4400000000000004</v>
      </c>
      <c r="AB53" t="s">
        <v>5</v>
      </c>
      <c r="AC53">
        <v>4.4800000000000004</v>
      </c>
    </row>
    <row r="54" spans="1:29" x14ac:dyDescent="0.25">
      <c r="A54" s="1">
        <v>42740</v>
      </c>
      <c r="B54">
        <f t="shared" si="3"/>
        <v>1</v>
      </c>
      <c r="C54" t="s">
        <v>11</v>
      </c>
      <c r="D54">
        <v>3.56</v>
      </c>
      <c r="E54">
        <v>3.7425000000000002</v>
      </c>
      <c r="F54">
        <v>3.8075000000000001</v>
      </c>
      <c r="G54">
        <v>3.8849999999999998</v>
      </c>
      <c r="J54" s="1">
        <v>41648</v>
      </c>
      <c r="K54">
        <f t="shared" si="0"/>
        <v>1</v>
      </c>
      <c r="L54" t="s">
        <v>13</v>
      </c>
      <c r="M54">
        <v>4.3499999999999996</v>
      </c>
      <c r="N54" t="s">
        <v>3</v>
      </c>
      <c r="O54">
        <v>4.28</v>
      </c>
      <c r="Q54" s="1">
        <v>41648</v>
      </c>
      <c r="R54">
        <f t="shared" si="1"/>
        <v>1</v>
      </c>
      <c r="S54" t="s">
        <v>13</v>
      </c>
      <c r="T54">
        <v>4.3499999999999996</v>
      </c>
      <c r="U54" t="s">
        <v>4</v>
      </c>
      <c r="V54">
        <v>4.34</v>
      </c>
      <c r="X54" s="1">
        <v>41648</v>
      </c>
      <c r="Y54">
        <f t="shared" si="2"/>
        <v>1</v>
      </c>
      <c r="Z54" t="s">
        <v>13</v>
      </c>
      <c r="AA54">
        <v>4.3499999999999996</v>
      </c>
      <c r="AB54" t="s">
        <v>5</v>
      </c>
      <c r="AC54">
        <v>4.41</v>
      </c>
    </row>
    <row r="55" spans="1:29" x14ac:dyDescent="0.25">
      <c r="A55" s="1">
        <v>42747</v>
      </c>
      <c r="B55">
        <f t="shared" si="3"/>
        <v>1</v>
      </c>
      <c r="C55" t="s">
        <v>11</v>
      </c>
      <c r="D55">
        <v>3.58</v>
      </c>
      <c r="E55">
        <v>3.7174999999999998</v>
      </c>
      <c r="F55">
        <v>3.7875000000000001</v>
      </c>
      <c r="G55">
        <v>3.86</v>
      </c>
      <c r="J55" s="1">
        <v>41655</v>
      </c>
      <c r="K55">
        <f t="shared" si="0"/>
        <v>1</v>
      </c>
      <c r="L55" t="s">
        <v>13</v>
      </c>
      <c r="M55">
        <v>4.51</v>
      </c>
      <c r="N55" t="s">
        <v>3</v>
      </c>
      <c r="O55">
        <v>4.42</v>
      </c>
      <c r="Q55" s="1">
        <v>41655</v>
      </c>
      <c r="R55">
        <f t="shared" si="1"/>
        <v>1</v>
      </c>
      <c r="S55" t="s">
        <v>13</v>
      </c>
      <c r="T55">
        <v>4.51</v>
      </c>
      <c r="U55" t="s">
        <v>4</v>
      </c>
      <c r="V55">
        <v>4.47</v>
      </c>
      <c r="X55" s="1">
        <v>41655</v>
      </c>
      <c r="Y55">
        <f t="shared" si="2"/>
        <v>1</v>
      </c>
      <c r="Z55" t="s">
        <v>13</v>
      </c>
      <c r="AA55">
        <v>4.51</v>
      </c>
      <c r="AB55" t="s">
        <v>5</v>
      </c>
      <c r="AC55">
        <v>4.5199999999999996</v>
      </c>
    </row>
    <row r="56" spans="1:29" x14ac:dyDescent="0.25">
      <c r="A56" s="1">
        <v>42754</v>
      </c>
      <c r="B56">
        <f t="shared" si="3"/>
        <v>1</v>
      </c>
      <c r="C56" t="s">
        <v>11</v>
      </c>
      <c r="D56">
        <v>3.74</v>
      </c>
      <c r="E56">
        <v>3.8</v>
      </c>
      <c r="F56">
        <v>3.8650000000000002</v>
      </c>
      <c r="G56">
        <v>3.9350000000000001</v>
      </c>
      <c r="J56" s="1">
        <v>41662</v>
      </c>
      <c r="K56">
        <f t="shared" si="0"/>
        <v>1</v>
      </c>
      <c r="L56" t="s">
        <v>13</v>
      </c>
      <c r="M56">
        <v>4.5199999999999996</v>
      </c>
      <c r="N56" t="s">
        <v>3</v>
      </c>
      <c r="O56">
        <v>4.41</v>
      </c>
      <c r="Q56" s="1">
        <v>41662</v>
      </c>
      <c r="R56">
        <f t="shared" si="1"/>
        <v>1</v>
      </c>
      <c r="S56" t="s">
        <v>13</v>
      </c>
      <c r="T56">
        <v>4.5199999999999996</v>
      </c>
      <c r="U56" t="s">
        <v>4</v>
      </c>
      <c r="V56">
        <v>4.45</v>
      </c>
      <c r="X56" s="1">
        <v>41662</v>
      </c>
      <c r="Y56">
        <f t="shared" si="2"/>
        <v>1</v>
      </c>
      <c r="Z56" t="s">
        <v>13</v>
      </c>
      <c r="AA56">
        <v>4.5199999999999996</v>
      </c>
      <c r="AB56" t="s">
        <v>5</v>
      </c>
      <c r="AC56">
        <v>4.49</v>
      </c>
    </row>
    <row r="57" spans="1:29" x14ac:dyDescent="0.25">
      <c r="A57" s="1">
        <v>42761</v>
      </c>
      <c r="B57">
        <f t="shared" si="3"/>
        <v>1</v>
      </c>
      <c r="C57" t="s">
        <v>11</v>
      </c>
      <c r="D57">
        <v>3.77</v>
      </c>
      <c r="E57">
        <v>3.78</v>
      </c>
      <c r="F57">
        <v>3.8424999999999998</v>
      </c>
      <c r="G57">
        <v>3.9075000000000002</v>
      </c>
      <c r="J57" s="1">
        <v>41669</v>
      </c>
      <c r="K57">
        <f t="shared" si="0"/>
        <v>1</v>
      </c>
      <c r="L57" t="s">
        <v>13</v>
      </c>
      <c r="M57">
        <v>4.57</v>
      </c>
      <c r="N57" t="s">
        <v>3</v>
      </c>
      <c r="O57">
        <v>4.4400000000000004</v>
      </c>
      <c r="Q57" s="1">
        <v>41669</v>
      </c>
      <c r="R57">
        <f t="shared" si="1"/>
        <v>1</v>
      </c>
      <c r="S57" t="s">
        <v>13</v>
      </c>
      <c r="T57">
        <v>4.57</v>
      </c>
      <c r="U57" t="s">
        <v>4</v>
      </c>
      <c r="V57">
        <v>4.46</v>
      </c>
      <c r="X57" s="1">
        <v>41669</v>
      </c>
      <c r="Y57">
        <f t="shared" si="2"/>
        <v>1</v>
      </c>
      <c r="Z57" t="s">
        <v>13</v>
      </c>
      <c r="AA57">
        <v>4.57</v>
      </c>
      <c r="AB57" t="s">
        <v>5</v>
      </c>
      <c r="AC57">
        <v>4.5</v>
      </c>
    </row>
    <row r="58" spans="1:29" x14ac:dyDescent="0.25">
      <c r="A58" s="1">
        <v>42768</v>
      </c>
      <c r="B58">
        <f t="shared" si="3"/>
        <v>2</v>
      </c>
      <c r="C58" t="s">
        <v>11</v>
      </c>
      <c r="D58">
        <v>3.61</v>
      </c>
      <c r="E58">
        <v>3.82</v>
      </c>
      <c r="F58">
        <v>3.8824999999999998</v>
      </c>
      <c r="G58">
        <v>3.9449999999999998</v>
      </c>
      <c r="J58" s="1">
        <v>41676</v>
      </c>
      <c r="K58">
        <f t="shared" si="0"/>
        <v>2</v>
      </c>
      <c r="L58" t="s">
        <v>13</v>
      </c>
      <c r="M58">
        <v>4.66</v>
      </c>
      <c r="N58" t="s">
        <v>3</v>
      </c>
      <c r="O58">
        <v>4.54</v>
      </c>
      <c r="Q58" s="1">
        <v>41676</v>
      </c>
      <c r="R58">
        <f t="shared" si="1"/>
        <v>2</v>
      </c>
      <c r="S58" t="s">
        <v>13</v>
      </c>
      <c r="T58">
        <v>4.66</v>
      </c>
      <c r="U58" t="s">
        <v>4</v>
      </c>
      <c r="V58">
        <v>4.55</v>
      </c>
      <c r="X58" s="1">
        <v>41676</v>
      </c>
      <c r="Y58">
        <f t="shared" si="2"/>
        <v>2</v>
      </c>
      <c r="Z58" t="s">
        <v>13</v>
      </c>
      <c r="AA58">
        <v>4.66</v>
      </c>
      <c r="AB58" t="s">
        <v>5</v>
      </c>
      <c r="AC58">
        <v>4.58</v>
      </c>
    </row>
    <row r="59" spans="1:29" x14ac:dyDescent="0.25">
      <c r="A59" s="1">
        <v>42775</v>
      </c>
      <c r="B59">
        <f t="shared" si="3"/>
        <v>2</v>
      </c>
      <c r="C59" t="s">
        <v>11</v>
      </c>
      <c r="D59">
        <v>3.64</v>
      </c>
      <c r="E59">
        <v>3.84</v>
      </c>
      <c r="F59">
        <v>3.8975</v>
      </c>
      <c r="G59">
        <v>3.9575</v>
      </c>
      <c r="J59" s="1">
        <v>41683</v>
      </c>
      <c r="K59">
        <f t="shared" si="0"/>
        <v>2</v>
      </c>
      <c r="L59" t="s">
        <v>13</v>
      </c>
      <c r="M59">
        <v>4.6399999999999997</v>
      </c>
      <c r="N59" t="s">
        <v>3</v>
      </c>
      <c r="O59">
        <v>4.51</v>
      </c>
      <c r="Q59" s="1">
        <v>41683</v>
      </c>
      <c r="R59">
        <f t="shared" si="1"/>
        <v>2</v>
      </c>
      <c r="S59" t="s">
        <v>13</v>
      </c>
      <c r="T59">
        <v>4.6399999999999997</v>
      </c>
      <c r="U59" t="s">
        <v>4</v>
      </c>
      <c r="V59">
        <v>4.5199999999999996</v>
      </c>
      <c r="X59" s="1">
        <v>41683</v>
      </c>
      <c r="Y59">
        <f t="shared" si="2"/>
        <v>2</v>
      </c>
      <c r="Z59" t="s">
        <v>13</v>
      </c>
      <c r="AA59">
        <v>4.6399999999999997</v>
      </c>
      <c r="AB59" t="s">
        <v>5</v>
      </c>
      <c r="AC59">
        <v>4.5599999999999996</v>
      </c>
    </row>
    <row r="60" spans="1:29" x14ac:dyDescent="0.25">
      <c r="A60" s="1">
        <v>42782</v>
      </c>
      <c r="B60">
        <f t="shared" si="3"/>
        <v>2</v>
      </c>
      <c r="C60" t="s">
        <v>11</v>
      </c>
      <c r="D60">
        <v>3.46</v>
      </c>
      <c r="E60">
        <v>3.8774999999999999</v>
      </c>
      <c r="F60">
        <v>3.9325000000000001</v>
      </c>
      <c r="G60">
        <v>3.99</v>
      </c>
      <c r="J60" s="1">
        <v>41690</v>
      </c>
      <c r="K60">
        <f t="shared" si="0"/>
        <v>2</v>
      </c>
      <c r="L60" t="s">
        <v>13</v>
      </c>
      <c r="M60">
        <v>4.79</v>
      </c>
      <c r="N60" t="s">
        <v>3</v>
      </c>
      <c r="O60">
        <v>4.67</v>
      </c>
      <c r="Q60" s="1">
        <v>41690</v>
      </c>
      <c r="R60">
        <f t="shared" si="1"/>
        <v>2</v>
      </c>
      <c r="S60" t="s">
        <v>13</v>
      </c>
      <c r="T60">
        <v>4.79</v>
      </c>
      <c r="U60" t="s">
        <v>4</v>
      </c>
      <c r="V60">
        <v>4.67</v>
      </c>
      <c r="X60" s="1">
        <v>41690</v>
      </c>
      <c r="Y60">
        <f t="shared" si="2"/>
        <v>2</v>
      </c>
      <c r="Z60" t="s">
        <v>13</v>
      </c>
      <c r="AA60">
        <v>4.79</v>
      </c>
      <c r="AB60" t="s">
        <v>5</v>
      </c>
      <c r="AC60">
        <v>4.6900000000000004</v>
      </c>
    </row>
    <row r="61" spans="1:29" x14ac:dyDescent="0.25">
      <c r="A61" s="1">
        <v>42789</v>
      </c>
      <c r="B61">
        <f t="shared" si="3"/>
        <v>2</v>
      </c>
      <c r="C61" t="s">
        <v>11</v>
      </c>
      <c r="D61">
        <v>3.39</v>
      </c>
      <c r="E61">
        <v>3.7974999999999999</v>
      </c>
      <c r="F61">
        <v>3.8574999999999999</v>
      </c>
      <c r="G61">
        <v>3.9175</v>
      </c>
      <c r="J61" s="1">
        <v>41697</v>
      </c>
      <c r="K61">
        <f t="shared" si="0"/>
        <v>2</v>
      </c>
      <c r="L61" t="s">
        <v>13</v>
      </c>
      <c r="M61">
        <v>4.71</v>
      </c>
      <c r="N61" t="s">
        <v>3</v>
      </c>
      <c r="O61">
        <v>4.59</v>
      </c>
      <c r="Q61" s="1">
        <v>41697</v>
      </c>
      <c r="R61">
        <f t="shared" si="1"/>
        <v>2</v>
      </c>
      <c r="S61" t="s">
        <v>13</v>
      </c>
      <c r="T61">
        <v>4.71</v>
      </c>
      <c r="U61" t="s">
        <v>4</v>
      </c>
      <c r="V61">
        <v>4.59</v>
      </c>
      <c r="X61" s="1">
        <v>41697</v>
      </c>
      <c r="Y61">
        <f t="shared" si="2"/>
        <v>2</v>
      </c>
      <c r="Z61" t="s">
        <v>13</v>
      </c>
      <c r="AA61">
        <v>4.71</v>
      </c>
      <c r="AB61" t="s">
        <v>5</v>
      </c>
      <c r="AC61">
        <v>4.6100000000000003</v>
      </c>
    </row>
    <row r="62" spans="1:29" x14ac:dyDescent="0.25">
      <c r="A62" s="1">
        <v>42796</v>
      </c>
      <c r="B62">
        <f t="shared" si="3"/>
        <v>3</v>
      </c>
      <c r="C62" t="s">
        <v>11</v>
      </c>
      <c r="D62">
        <v>3.38</v>
      </c>
      <c r="E62">
        <v>3.8624999999999998</v>
      </c>
      <c r="F62">
        <v>3.9224999999999999</v>
      </c>
      <c r="G62">
        <v>3.9849999999999999</v>
      </c>
      <c r="J62" s="1">
        <v>41704</v>
      </c>
      <c r="K62">
        <f t="shared" si="0"/>
        <v>3</v>
      </c>
      <c r="L62" t="s">
        <v>13</v>
      </c>
      <c r="M62">
        <v>5.1100000000000003</v>
      </c>
      <c r="N62" t="s">
        <v>3</v>
      </c>
      <c r="O62">
        <v>4.95</v>
      </c>
      <c r="Q62" s="1">
        <v>41704</v>
      </c>
      <c r="R62">
        <f t="shared" si="1"/>
        <v>3</v>
      </c>
      <c r="S62" t="s">
        <v>13</v>
      </c>
      <c r="T62">
        <v>5.1100000000000003</v>
      </c>
      <c r="U62" t="s">
        <v>4</v>
      </c>
      <c r="V62">
        <v>4.91</v>
      </c>
      <c r="X62" s="1">
        <v>41704</v>
      </c>
      <c r="Y62">
        <f t="shared" si="2"/>
        <v>3</v>
      </c>
      <c r="Z62" t="s">
        <v>13</v>
      </c>
      <c r="AA62">
        <v>5.1100000000000003</v>
      </c>
      <c r="AB62" t="s">
        <v>5</v>
      </c>
      <c r="AC62">
        <v>4.8899999999999997</v>
      </c>
    </row>
    <row r="63" spans="1:29" x14ac:dyDescent="0.25">
      <c r="A63" s="1">
        <v>42803</v>
      </c>
      <c r="B63">
        <f t="shared" si="3"/>
        <v>3</v>
      </c>
      <c r="C63" t="s">
        <v>11</v>
      </c>
      <c r="D63">
        <v>3.29</v>
      </c>
      <c r="E63">
        <v>3.7450000000000001</v>
      </c>
      <c r="F63">
        <v>3.8125</v>
      </c>
      <c r="G63">
        <v>3.8824999999999998</v>
      </c>
      <c r="J63" s="1">
        <v>41753</v>
      </c>
      <c r="K63">
        <f t="shared" si="0"/>
        <v>4</v>
      </c>
      <c r="L63" t="s">
        <v>13</v>
      </c>
      <c r="M63">
        <v>5.26</v>
      </c>
      <c r="N63" t="s">
        <v>3</v>
      </c>
      <c r="O63">
        <v>5.07</v>
      </c>
      <c r="Q63" s="1">
        <v>41753</v>
      </c>
      <c r="R63">
        <f t="shared" si="1"/>
        <v>4</v>
      </c>
      <c r="S63" t="s">
        <v>13</v>
      </c>
      <c r="T63">
        <v>5.26</v>
      </c>
      <c r="U63" t="s">
        <v>4</v>
      </c>
      <c r="V63">
        <v>5.05</v>
      </c>
      <c r="X63" s="1">
        <v>41753</v>
      </c>
      <c r="Y63">
        <f t="shared" si="2"/>
        <v>4</v>
      </c>
      <c r="Z63" t="s">
        <v>13</v>
      </c>
      <c r="AA63">
        <v>5.26</v>
      </c>
      <c r="AB63" t="s">
        <v>5</v>
      </c>
      <c r="AC63">
        <v>5.03</v>
      </c>
    </row>
    <row r="64" spans="1:29" x14ac:dyDescent="0.25">
      <c r="A64" s="1">
        <v>42810</v>
      </c>
      <c r="B64">
        <f t="shared" si="3"/>
        <v>3</v>
      </c>
      <c r="C64" t="s">
        <v>11</v>
      </c>
      <c r="D64">
        <v>3.29</v>
      </c>
      <c r="E64">
        <v>3.7349999999999999</v>
      </c>
      <c r="F64">
        <v>3.8</v>
      </c>
      <c r="G64">
        <v>3.875</v>
      </c>
      <c r="J64" s="1">
        <v>41760</v>
      </c>
      <c r="K64">
        <f t="shared" si="0"/>
        <v>5</v>
      </c>
      <c r="L64" t="s">
        <v>13</v>
      </c>
      <c r="M64">
        <v>5.28</v>
      </c>
      <c r="N64" t="s">
        <v>3</v>
      </c>
      <c r="O64">
        <v>5.07</v>
      </c>
      <c r="Q64" s="1">
        <v>41760</v>
      </c>
      <c r="R64">
        <f t="shared" si="1"/>
        <v>5</v>
      </c>
      <c r="S64" t="s">
        <v>13</v>
      </c>
      <c r="T64">
        <v>5.28</v>
      </c>
      <c r="U64" t="s">
        <v>4</v>
      </c>
      <c r="V64">
        <v>5.03</v>
      </c>
      <c r="X64" s="1">
        <v>41760</v>
      </c>
      <c r="Y64">
        <f t="shared" si="2"/>
        <v>5</v>
      </c>
      <c r="Z64" t="s">
        <v>13</v>
      </c>
      <c r="AA64">
        <v>5.28</v>
      </c>
      <c r="AB64" t="s">
        <v>5</v>
      </c>
      <c r="AC64">
        <v>5</v>
      </c>
    </row>
    <row r="65" spans="1:29" x14ac:dyDescent="0.25">
      <c r="A65" s="1">
        <v>42817</v>
      </c>
      <c r="B65">
        <f t="shared" si="3"/>
        <v>3</v>
      </c>
      <c r="C65" t="s">
        <v>11</v>
      </c>
      <c r="D65">
        <v>3.23</v>
      </c>
      <c r="E65">
        <v>3.645</v>
      </c>
      <c r="F65">
        <v>3.72</v>
      </c>
      <c r="G65">
        <v>3.8</v>
      </c>
      <c r="J65" s="1">
        <v>41767</v>
      </c>
      <c r="K65">
        <f t="shared" si="0"/>
        <v>5</v>
      </c>
      <c r="L65" t="s">
        <v>13</v>
      </c>
      <c r="M65">
        <v>5.38</v>
      </c>
      <c r="N65" t="s">
        <v>3</v>
      </c>
      <c r="O65">
        <v>5.17</v>
      </c>
      <c r="Q65" s="1">
        <v>41767</v>
      </c>
      <c r="R65">
        <f t="shared" si="1"/>
        <v>5</v>
      </c>
      <c r="S65" t="s">
        <v>13</v>
      </c>
      <c r="T65">
        <v>5.38</v>
      </c>
      <c r="U65" t="s">
        <v>4</v>
      </c>
      <c r="V65">
        <v>5.13</v>
      </c>
      <c r="X65" s="1">
        <v>41767</v>
      </c>
      <c r="Y65">
        <f t="shared" si="2"/>
        <v>5</v>
      </c>
      <c r="Z65" t="s">
        <v>13</v>
      </c>
      <c r="AA65">
        <v>5.38</v>
      </c>
      <c r="AB65" t="s">
        <v>5</v>
      </c>
      <c r="AC65">
        <v>5.12</v>
      </c>
    </row>
    <row r="66" spans="1:29" x14ac:dyDescent="0.25">
      <c r="A66" s="1">
        <v>42824</v>
      </c>
      <c r="B66">
        <f t="shared" si="3"/>
        <v>3</v>
      </c>
      <c r="C66" t="s">
        <v>11</v>
      </c>
      <c r="D66">
        <v>3.19</v>
      </c>
      <c r="E66">
        <v>3.65</v>
      </c>
      <c r="F66">
        <v>3.7225000000000001</v>
      </c>
      <c r="G66">
        <v>3.81</v>
      </c>
      <c r="J66" s="1">
        <v>41774</v>
      </c>
      <c r="K66">
        <f t="shared" ref="K66:K72" si="4">MONTH(J66)</f>
        <v>5</v>
      </c>
      <c r="L66" t="s">
        <v>13</v>
      </c>
      <c r="M66">
        <v>5.07</v>
      </c>
      <c r="N66" t="s">
        <v>3</v>
      </c>
      <c r="O66">
        <v>4.84</v>
      </c>
      <c r="Q66" s="1">
        <v>41774</v>
      </c>
      <c r="R66">
        <f t="shared" ref="R66:R72" si="5">MONTH(Q66)</f>
        <v>5</v>
      </c>
      <c r="S66" t="s">
        <v>13</v>
      </c>
      <c r="T66">
        <v>5.07</v>
      </c>
      <c r="U66" t="s">
        <v>4</v>
      </c>
      <c r="V66">
        <v>4.8099999999999996</v>
      </c>
      <c r="X66" s="1">
        <v>41774</v>
      </c>
      <c r="Y66">
        <f t="shared" ref="Y66:Y72" si="6">MONTH(X66)</f>
        <v>5</v>
      </c>
      <c r="Z66" t="s">
        <v>13</v>
      </c>
      <c r="AA66">
        <v>5.07</v>
      </c>
      <c r="AB66" t="s">
        <v>5</v>
      </c>
      <c r="AC66">
        <v>4.8099999999999996</v>
      </c>
    </row>
    <row r="67" spans="1:29" x14ac:dyDescent="0.25">
      <c r="A67" s="1">
        <v>42831</v>
      </c>
      <c r="B67">
        <f t="shared" ref="B67:B130" si="7">MONTH(A67)</f>
        <v>4</v>
      </c>
      <c r="C67" t="s">
        <v>11</v>
      </c>
      <c r="D67">
        <v>3.2</v>
      </c>
      <c r="E67">
        <v>3.6850000000000001</v>
      </c>
      <c r="F67">
        <v>3.7625000000000002</v>
      </c>
      <c r="G67">
        <v>3.86</v>
      </c>
      <c r="J67" s="1">
        <v>41781</v>
      </c>
      <c r="K67">
        <f t="shared" si="4"/>
        <v>5</v>
      </c>
      <c r="L67" t="s">
        <v>13</v>
      </c>
      <c r="M67">
        <v>5</v>
      </c>
      <c r="N67" t="s">
        <v>3</v>
      </c>
      <c r="O67">
        <v>4.7699999999999996</v>
      </c>
      <c r="Q67" s="1">
        <v>41781</v>
      </c>
      <c r="R67">
        <f t="shared" si="5"/>
        <v>5</v>
      </c>
      <c r="S67" t="s">
        <v>13</v>
      </c>
      <c r="T67">
        <v>5</v>
      </c>
      <c r="U67" t="s">
        <v>4</v>
      </c>
      <c r="V67">
        <v>4.74</v>
      </c>
      <c r="X67" s="1">
        <v>41781</v>
      </c>
      <c r="Y67">
        <f t="shared" si="6"/>
        <v>5</v>
      </c>
      <c r="Z67" t="s">
        <v>13</v>
      </c>
      <c r="AA67">
        <v>5</v>
      </c>
      <c r="AB67" t="s">
        <v>5</v>
      </c>
      <c r="AC67">
        <v>4.74</v>
      </c>
    </row>
    <row r="68" spans="1:29" x14ac:dyDescent="0.25">
      <c r="A68" s="1">
        <v>42838</v>
      </c>
      <c r="B68">
        <f t="shared" si="7"/>
        <v>4</v>
      </c>
      <c r="C68" t="s">
        <v>11</v>
      </c>
      <c r="D68">
        <v>3.37</v>
      </c>
      <c r="E68">
        <v>3.78</v>
      </c>
      <c r="F68">
        <v>3.8450000000000002</v>
      </c>
      <c r="G68">
        <v>3.9449999999999998</v>
      </c>
      <c r="J68" s="1">
        <v>41788</v>
      </c>
      <c r="K68">
        <f t="shared" si="4"/>
        <v>5</v>
      </c>
      <c r="L68" t="s">
        <v>13</v>
      </c>
      <c r="M68">
        <v>4.91</v>
      </c>
      <c r="N68" t="s">
        <v>3</v>
      </c>
      <c r="O68">
        <v>4.7</v>
      </c>
      <c r="Q68" s="1">
        <v>41788</v>
      </c>
      <c r="R68">
        <f t="shared" si="5"/>
        <v>5</v>
      </c>
      <c r="S68" t="s">
        <v>13</v>
      </c>
      <c r="T68">
        <v>4.91</v>
      </c>
      <c r="U68" t="s">
        <v>4</v>
      </c>
      <c r="V68">
        <v>4.63</v>
      </c>
      <c r="X68" s="1">
        <v>41788</v>
      </c>
      <c r="Y68">
        <f t="shared" si="6"/>
        <v>5</v>
      </c>
      <c r="Z68" t="s">
        <v>13</v>
      </c>
      <c r="AA68">
        <v>4.91</v>
      </c>
      <c r="AB68" t="s">
        <v>5</v>
      </c>
      <c r="AC68">
        <v>4.63</v>
      </c>
    </row>
    <row r="69" spans="1:29" x14ac:dyDescent="0.25">
      <c r="A69" s="1">
        <v>42845</v>
      </c>
      <c r="B69">
        <f t="shared" si="7"/>
        <v>4</v>
      </c>
      <c r="C69" t="s">
        <v>11</v>
      </c>
      <c r="D69">
        <v>3.4</v>
      </c>
      <c r="E69">
        <v>3.6425000000000001</v>
      </c>
      <c r="F69">
        <v>3.7174999999999998</v>
      </c>
      <c r="G69">
        <v>3.8250000000000002</v>
      </c>
      <c r="J69" s="1">
        <v>41795</v>
      </c>
      <c r="K69">
        <f t="shared" si="4"/>
        <v>6</v>
      </c>
      <c r="L69" t="s">
        <v>13</v>
      </c>
      <c r="M69">
        <v>4.7</v>
      </c>
      <c r="N69" t="s">
        <v>3</v>
      </c>
      <c r="O69">
        <v>4.49</v>
      </c>
      <c r="Q69" s="1">
        <v>41795</v>
      </c>
      <c r="R69">
        <f t="shared" si="5"/>
        <v>6</v>
      </c>
      <c r="S69" t="s">
        <v>13</v>
      </c>
      <c r="T69">
        <v>4.7</v>
      </c>
      <c r="U69" t="s">
        <v>4</v>
      </c>
      <c r="V69">
        <v>4.4400000000000004</v>
      </c>
      <c r="X69" s="1">
        <v>41795</v>
      </c>
      <c r="Y69">
        <f t="shared" si="6"/>
        <v>6</v>
      </c>
      <c r="Z69" t="s">
        <v>13</v>
      </c>
      <c r="AA69">
        <v>4.7</v>
      </c>
      <c r="AB69" t="s">
        <v>5</v>
      </c>
      <c r="AC69">
        <v>4.47</v>
      </c>
    </row>
    <row r="70" spans="1:29" x14ac:dyDescent="0.25">
      <c r="A70" s="1">
        <v>42852</v>
      </c>
      <c r="B70">
        <f t="shared" si="7"/>
        <v>4</v>
      </c>
      <c r="C70" t="s">
        <v>11</v>
      </c>
      <c r="D70">
        <v>3.3</v>
      </c>
      <c r="E70">
        <v>3.6924999999999999</v>
      </c>
      <c r="F70">
        <v>3.7625000000000002</v>
      </c>
      <c r="G70">
        <v>3.8675000000000002</v>
      </c>
      <c r="J70" s="1">
        <v>41802</v>
      </c>
      <c r="K70">
        <f t="shared" si="4"/>
        <v>6</v>
      </c>
      <c r="L70" t="s">
        <v>13</v>
      </c>
      <c r="M70">
        <v>4.6500000000000004</v>
      </c>
      <c r="N70" t="s">
        <v>3</v>
      </c>
      <c r="O70">
        <v>4.4400000000000004</v>
      </c>
      <c r="Q70" s="1">
        <v>41802</v>
      </c>
      <c r="R70">
        <f t="shared" si="5"/>
        <v>6</v>
      </c>
      <c r="S70" t="s">
        <v>13</v>
      </c>
      <c r="T70">
        <v>4.6500000000000004</v>
      </c>
      <c r="U70" t="s">
        <v>4</v>
      </c>
      <c r="V70">
        <v>4.4000000000000004</v>
      </c>
      <c r="X70" s="1">
        <v>41802</v>
      </c>
      <c r="Y70">
        <f t="shared" si="6"/>
        <v>6</v>
      </c>
      <c r="Z70" t="s">
        <v>13</v>
      </c>
      <c r="AA70">
        <v>4.6500000000000004</v>
      </c>
      <c r="AB70" t="s">
        <v>5</v>
      </c>
      <c r="AC70">
        <v>4.4400000000000004</v>
      </c>
    </row>
    <row r="71" spans="1:29" x14ac:dyDescent="0.25">
      <c r="A71" s="1">
        <v>42859</v>
      </c>
      <c r="B71">
        <f t="shared" si="7"/>
        <v>5</v>
      </c>
      <c r="C71" t="s">
        <v>11</v>
      </c>
      <c r="D71">
        <v>3.21</v>
      </c>
      <c r="E71">
        <v>3.665</v>
      </c>
      <c r="F71">
        <v>3.74</v>
      </c>
      <c r="G71">
        <v>3.8450000000000002</v>
      </c>
      <c r="J71" s="1">
        <v>41809</v>
      </c>
      <c r="K71">
        <f t="shared" si="4"/>
        <v>6</v>
      </c>
      <c r="L71" t="s">
        <v>13</v>
      </c>
      <c r="M71">
        <v>4.72</v>
      </c>
      <c r="N71" t="s">
        <v>3</v>
      </c>
      <c r="O71">
        <v>4.51</v>
      </c>
      <c r="Q71" s="1">
        <v>41809</v>
      </c>
      <c r="R71">
        <f t="shared" si="5"/>
        <v>6</v>
      </c>
      <c r="S71" t="s">
        <v>13</v>
      </c>
      <c r="T71">
        <v>4.72</v>
      </c>
      <c r="U71" t="s">
        <v>4</v>
      </c>
      <c r="V71">
        <v>4.4400000000000004</v>
      </c>
      <c r="X71" s="1">
        <v>41809</v>
      </c>
      <c r="Y71">
        <f t="shared" si="6"/>
        <v>6</v>
      </c>
      <c r="Z71" t="s">
        <v>13</v>
      </c>
      <c r="AA71">
        <v>4.72</v>
      </c>
      <c r="AB71" t="s">
        <v>5</v>
      </c>
      <c r="AC71">
        <v>4.4800000000000004</v>
      </c>
    </row>
    <row r="72" spans="1:29" x14ac:dyDescent="0.25">
      <c r="A72" s="1">
        <v>42866</v>
      </c>
      <c r="B72">
        <f t="shared" si="7"/>
        <v>5</v>
      </c>
      <c r="C72" t="s">
        <v>11</v>
      </c>
      <c r="D72">
        <v>3.25</v>
      </c>
      <c r="E72">
        <v>3.6924999999999999</v>
      </c>
      <c r="F72">
        <v>3.7725</v>
      </c>
      <c r="G72">
        <v>3.8725000000000001</v>
      </c>
      <c r="J72" s="1">
        <v>41816</v>
      </c>
      <c r="K72">
        <f t="shared" si="4"/>
        <v>6</v>
      </c>
      <c r="L72" t="s">
        <v>13</v>
      </c>
      <c r="M72">
        <v>4.6399999999999997</v>
      </c>
      <c r="N72" t="s">
        <v>3</v>
      </c>
      <c r="O72">
        <v>4.43</v>
      </c>
      <c r="Q72" s="1">
        <v>41816</v>
      </c>
      <c r="R72">
        <f t="shared" si="5"/>
        <v>6</v>
      </c>
      <c r="S72" t="s">
        <v>13</v>
      </c>
      <c r="T72">
        <v>4.6399999999999997</v>
      </c>
      <c r="U72" t="s">
        <v>4</v>
      </c>
      <c r="V72">
        <v>4.3899999999999997</v>
      </c>
      <c r="X72" s="1">
        <v>41816</v>
      </c>
      <c r="Y72">
        <f t="shared" si="6"/>
        <v>6</v>
      </c>
      <c r="Z72" t="s">
        <v>13</v>
      </c>
      <c r="AA72">
        <v>4.6399999999999997</v>
      </c>
      <c r="AB72" t="s">
        <v>5</v>
      </c>
      <c r="AC72">
        <v>4.43</v>
      </c>
    </row>
    <row r="73" spans="1:29" x14ac:dyDescent="0.25">
      <c r="A73" s="1">
        <v>42873</v>
      </c>
      <c r="B73">
        <f t="shared" si="7"/>
        <v>5</v>
      </c>
      <c r="C73" t="s">
        <v>11</v>
      </c>
      <c r="D73">
        <v>3.41</v>
      </c>
      <c r="E73">
        <v>3.66</v>
      </c>
      <c r="F73">
        <v>3.7374999999999998</v>
      </c>
      <c r="G73">
        <v>3.84</v>
      </c>
    </row>
    <row r="74" spans="1:29" x14ac:dyDescent="0.25">
      <c r="A74" s="1">
        <v>42880</v>
      </c>
      <c r="B74">
        <f t="shared" si="7"/>
        <v>5</v>
      </c>
      <c r="C74" t="s">
        <v>11</v>
      </c>
      <c r="D74">
        <v>3.41</v>
      </c>
      <c r="E74">
        <v>3.6924999999999999</v>
      </c>
      <c r="F74">
        <v>3.77</v>
      </c>
      <c r="G74">
        <v>3.875</v>
      </c>
    </row>
    <row r="75" spans="1:29" x14ac:dyDescent="0.25">
      <c r="A75" s="1">
        <v>42887</v>
      </c>
      <c r="B75">
        <f t="shared" si="7"/>
        <v>6</v>
      </c>
      <c r="C75" t="s">
        <v>11</v>
      </c>
      <c r="D75">
        <v>3.04</v>
      </c>
      <c r="E75">
        <v>3.7050000000000001</v>
      </c>
      <c r="F75">
        <v>3.7850000000000001</v>
      </c>
      <c r="G75">
        <v>3.8925000000000001</v>
      </c>
    </row>
    <row r="76" spans="1:29" x14ac:dyDescent="0.25">
      <c r="A76" s="1">
        <v>42894</v>
      </c>
      <c r="B76">
        <f t="shared" si="7"/>
        <v>6</v>
      </c>
      <c r="C76" t="s">
        <v>11</v>
      </c>
      <c r="D76">
        <v>3.33</v>
      </c>
      <c r="E76">
        <v>3.8574999999999999</v>
      </c>
      <c r="F76">
        <v>3.9350000000000001</v>
      </c>
      <c r="G76">
        <v>4.0374999999999996</v>
      </c>
    </row>
    <row r="77" spans="1:29" x14ac:dyDescent="0.25">
      <c r="A77" s="1">
        <v>42901</v>
      </c>
      <c r="B77">
        <f t="shared" si="7"/>
        <v>6</v>
      </c>
      <c r="C77" t="s">
        <v>11</v>
      </c>
      <c r="D77">
        <v>3.39</v>
      </c>
      <c r="E77">
        <v>3.7949999999999999</v>
      </c>
      <c r="F77">
        <v>3.875</v>
      </c>
      <c r="G77">
        <v>3.9775</v>
      </c>
    </row>
    <row r="78" spans="1:29" x14ac:dyDescent="0.25">
      <c r="A78" s="1">
        <v>42908</v>
      </c>
      <c r="B78">
        <f t="shared" si="7"/>
        <v>6</v>
      </c>
      <c r="C78" t="s">
        <v>11</v>
      </c>
      <c r="D78">
        <v>3</v>
      </c>
      <c r="E78">
        <v>3.6274999999999999</v>
      </c>
      <c r="F78">
        <v>3.7075</v>
      </c>
      <c r="G78">
        <v>3.8075000000000001</v>
      </c>
    </row>
    <row r="79" spans="1:29" x14ac:dyDescent="0.25">
      <c r="A79" s="1">
        <v>42915</v>
      </c>
      <c r="B79">
        <f t="shared" si="7"/>
        <v>6</v>
      </c>
      <c r="C79" t="s">
        <v>11</v>
      </c>
      <c r="D79">
        <v>3.2</v>
      </c>
      <c r="E79">
        <v>3.5975000000000001</v>
      </c>
      <c r="F79">
        <v>3.6949999999999998</v>
      </c>
      <c r="G79">
        <v>3.8</v>
      </c>
    </row>
    <row r="80" spans="1:29" x14ac:dyDescent="0.25">
      <c r="A80" s="1">
        <v>43104</v>
      </c>
      <c r="B80">
        <f t="shared" si="7"/>
        <v>1</v>
      </c>
      <c r="C80" t="s">
        <v>11</v>
      </c>
      <c r="D80">
        <v>3.41</v>
      </c>
      <c r="E80">
        <v>3.6775000000000002</v>
      </c>
      <c r="F80">
        <v>3.7524999999999999</v>
      </c>
      <c r="G80">
        <v>3.8450000000000002</v>
      </c>
    </row>
    <row r="81" spans="1:7" x14ac:dyDescent="0.25">
      <c r="A81" s="1">
        <v>43111</v>
      </c>
      <c r="B81">
        <f t="shared" si="7"/>
        <v>1</v>
      </c>
      <c r="C81" t="s">
        <v>11</v>
      </c>
      <c r="D81">
        <v>3.36</v>
      </c>
      <c r="E81">
        <v>3.65</v>
      </c>
      <c r="F81">
        <v>3.73</v>
      </c>
      <c r="G81">
        <v>3.8275000000000001</v>
      </c>
    </row>
    <row r="82" spans="1:7" x14ac:dyDescent="0.25">
      <c r="A82" s="1">
        <v>43118</v>
      </c>
      <c r="B82">
        <f t="shared" si="7"/>
        <v>1</v>
      </c>
      <c r="C82" t="s">
        <v>11</v>
      </c>
      <c r="D82">
        <v>3.28</v>
      </c>
      <c r="E82">
        <v>3.6775000000000002</v>
      </c>
      <c r="F82">
        <v>3.7524999999999999</v>
      </c>
      <c r="G82">
        <v>3.85</v>
      </c>
    </row>
    <row r="83" spans="1:7" x14ac:dyDescent="0.25">
      <c r="A83" s="1">
        <v>43125</v>
      </c>
      <c r="B83">
        <f t="shared" si="7"/>
        <v>1</v>
      </c>
      <c r="C83" t="s">
        <v>11</v>
      </c>
      <c r="D83">
        <v>3.31</v>
      </c>
      <c r="E83">
        <v>3.7174999999999998</v>
      </c>
      <c r="F83">
        <v>3.7925</v>
      </c>
      <c r="G83">
        <v>3.8849999999999998</v>
      </c>
    </row>
    <row r="84" spans="1:7" x14ac:dyDescent="0.25">
      <c r="A84" s="1">
        <v>43132</v>
      </c>
      <c r="B84">
        <f t="shared" si="7"/>
        <v>2</v>
      </c>
      <c r="C84" t="s">
        <v>11</v>
      </c>
      <c r="D84">
        <v>3.3</v>
      </c>
      <c r="E84">
        <v>3.7774999999999999</v>
      </c>
      <c r="F84">
        <v>3.85</v>
      </c>
      <c r="G84">
        <v>3.9325000000000001</v>
      </c>
    </row>
    <row r="85" spans="1:7" x14ac:dyDescent="0.25">
      <c r="A85" s="1">
        <v>43139</v>
      </c>
      <c r="B85">
        <f t="shared" si="7"/>
        <v>2</v>
      </c>
      <c r="C85" t="s">
        <v>11</v>
      </c>
      <c r="D85">
        <v>3.24</v>
      </c>
      <c r="E85">
        <v>3.81</v>
      </c>
      <c r="F85">
        <v>3.8725000000000001</v>
      </c>
      <c r="G85">
        <v>3.95</v>
      </c>
    </row>
    <row r="86" spans="1:7" x14ac:dyDescent="0.25">
      <c r="A86" s="1">
        <v>43146</v>
      </c>
      <c r="B86">
        <f t="shared" si="7"/>
        <v>2</v>
      </c>
      <c r="C86" t="s">
        <v>11</v>
      </c>
      <c r="D86">
        <v>3.54</v>
      </c>
      <c r="E86">
        <v>3.83</v>
      </c>
      <c r="F86">
        <v>3.8975</v>
      </c>
      <c r="G86">
        <v>3.9750000000000001</v>
      </c>
    </row>
    <row r="87" spans="1:7" x14ac:dyDescent="0.25">
      <c r="A87" s="1">
        <v>43153</v>
      </c>
      <c r="B87">
        <f t="shared" si="7"/>
        <v>2</v>
      </c>
      <c r="C87" t="s">
        <v>11</v>
      </c>
      <c r="D87">
        <v>3.48</v>
      </c>
      <c r="E87">
        <v>3.8250000000000002</v>
      </c>
      <c r="F87">
        <v>3.895</v>
      </c>
      <c r="G87">
        <v>3.9725000000000001</v>
      </c>
    </row>
    <row r="88" spans="1:7" x14ac:dyDescent="0.25">
      <c r="A88" s="1">
        <v>43160</v>
      </c>
      <c r="B88">
        <f t="shared" si="7"/>
        <v>3</v>
      </c>
      <c r="C88" t="s">
        <v>11</v>
      </c>
      <c r="D88">
        <v>3.36</v>
      </c>
      <c r="E88">
        <v>3.9350000000000001</v>
      </c>
      <c r="F88">
        <v>3.9874999999999998</v>
      </c>
      <c r="G88">
        <v>4.0475000000000003</v>
      </c>
    </row>
    <row r="89" spans="1:7" x14ac:dyDescent="0.25">
      <c r="A89" s="1">
        <v>43167</v>
      </c>
      <c r="B89">
        <f t="shared" si="7"/>
        <v>3</v>
      </c>
      <c r="C89" t="s">
        <v>11</v>
      </c>
      <c r="D89">
        <v>3.4</v>
      </c>
      <c r="E89">
        <v>4.0049999999999999</v>
      </c>
      <c r="F89">
        <v>4.05</v>
      </c>
      <c r="G89">
        <v>4.1025</v>
      </c>
    </row>
    <row r="90" spans="1:7" x14ac:dyDescent="0.25">
      <c r="A90" s="1">
        <v>43174</v>
      </c>
      <c r="B90">
        <f t="shared" si="7"/>
        <v>3</v>
      </c>
      <c r="C90" t="s">
        <v>11</v>
      </c>
      <c r="D90">
        <v>3.46</v>
      </c>
      <c r="E90">
        <v>3.9449999999999998</v>
      </c>
      <c r="F90">
        <v>4</v>
      </c>
      <c r="G90">
        <v>4.0625</v>
      </c>
    </row>
    <row r="91" spans="1:7" x14ac:dyDescent="0.25">
      <c r="A91" s="1">
        <v>43181</v>
      </c>
      <c r="B91">
        <f t="shared" si="7"/>
        <v>3</v>
      </c>
      <c r="C91" t="s">
        <v>11</v>
      </c>
      <c r="D91">
        <v>3.35</v>
      </c>
      <c r="E91">
        <v>3.8424999999999998</v>
      </c>
      <c r="F91">
        <v>3.9049999999999998</v>
      </c>
      <c r="G91">
        <v>3.98</v>
      </c>
    </row>
    <row r="92" spans="1:7" x14ac:dyDescent="0.25">
      <c r="A92" s="1">
        <v>43188</v>
      </c>
      <c r="B92">
        <f t="shared" si="7"/>
        <v>3</v>
      </c>
      <c r="C92" t="s">
        <v>11</v>
      </c>
      <c r="D92">
        <v>3.49</v>
      </c>
      <c r="E92">
        <v>3.9624999999999999</v>
      </c>
      <c r="F92">
        <v>4.0324999999999998</v>
      </c>
      <c r="G92">
        <v>4.1150000000000002</v>
      </c>
    </row>
    <row r="93" spans="1:7" x14ac:dyDescent="0.25">
      <c r="A93" s="1">
        <v>43195</v>
      </c>
      <c r="B93">
        <f t="shared" si="7"/>
        <v>4</v>
      </c>
      <c r="C93" t="s">
        <v>11</v>
      </c>
      <c r="D93">
        <v>3.5</v>
      </c>
      <c r="E93">
        <v>3.9824999999999999</v>
      </c>
      <c r="F93">
        <v>4.0475000000000003</v>
      </c>
      <c r="G93">
        <v>4.1325000000000003</v>
      </c>
    </row>
    <row r="94" spans="1:7" x14ac:dyDescent="0.25">
      <c r="A94" s="1">
        <v>43202</v>
      </c>
      <c r="B94">
        <f t="shared" si="7"/>
        <v>4</v>
      </c>
      <c r="C94" t="s">
        <v>11</v>
      </c>
      <c r="D94">
        <v>3.66</v>
      </c>
      <c r="E94">
        <v>3.9725000000000001</v>
      </c>
      <c r="F94">
        <v>4.0425000000000004</v>
      </c>
      <c r="G94">
        <v>4.1349999999999998</v>
      </c>
    </row>
    <row r="95" spans="1:7" x14ac:dyDescent="0.25">
      <c r="A95" s="1">
        <v>43209</v>
      </c>
      <c r="B95">
        <f t="shared" si="7"/>
        <v>4</v>
      </c>
      <c r="C95" t="s">
        <v>11</v>
      </c>
      <c r="D95">
        <v>3.4</v>
      </c>
      <c r="E95">
        <v>3.91</v>
      </c>
      <c r="F95">
        <v>3.9849999999999999</v>
      </c>
      <c r="G95">
        <v>4.08</v>
      </c>
    </row>
    <row r="96" spans="1:7" x14ac:dyDescent="0.25">
      <c r="A96" s="1">
        <v>43216</v>
      </c>
      <c r="B96">
        <f t="shared" si="7"/>
        <v>4</v>
      </c>
      <c r="C96" t="s">
        <v>11</v>
      </c>
      <c r="D96">
        <v>3.52</v>
      </c>
      <c r="E96">
        <v>3.9525000000000001</v>
      </c>
      <c r="F96">
        <v>4.0225</v>
      </c>
      <c r="G96">
        <v>4.1124999999999998</v>
      </c>
    </row>
    <row r="97" spans="1:7" x14ac:dyDescent="0.25">
      <c r="A97" s="1">
        <v>43223</v>
      </c>
      <c r="B97">
        <f t="shared" si="7"/>
        <v>5</v>
      </c>
      <c r="C97" t="s">
        <v>11</v>
      </c>
      <c r="D97">
        <v>3.72</v>
      </c>
      <c r="E97">
        <v>4.08</v>
      </c>
      <c r="F97">
        <v>4.1550000000000002</v>
      </c>
      <c r="G97">
        <v>4.2225000000000001</v>
      </c>
    </row>
    <row r="98" spans="1:7" x14ac:dyDescent="0.25">
      <c r="A98" s="1">
        <v>43230</v>
      </c>
      <c r="B98">
        <f t="shared" si="7"/>
        <v>5</v>
      </c>
      <c r="C98" t="s">
        <v>11</v>
      </c>
      <c r="D98">
        <v>3.73</v>
      </c>
      <c r="E98">
        <v>4.0199999999999996</v>
      </c>
      <c r="F98">
        <v>4.1025</v>
      </c>
      <c r="G98">
        <v>4.1950000000000003</v>
      </c>
    </row>
    <row r="99" spans="1:7" x14ac:dyDescent="0.25">
      <c r="A99" s="1">
        <v>43237</v>
      </c>
      <c r="B99">
        <f t="shared" si="7"/>
        <v>5</v>
      </c>
      <c r="C99" t="s">
        <v>11</v>
      </c>
      <c r="D99">
        <v>3.64</v>
      </c>
      <c r="E99">
        <v>3.9525000000000001</v>
      </c>
      <c r="F99">
        <v>4.0350000000000001</v>
      </c>
      <c r="G99">
        <v>4.13</v>
      </c>
    </row>
    <row r="100" spans="1:7" x14ac:dyDescent="0.25">
      <c r="A100" s="1">
        <v>43244</v>
      </c>
      <c r="B100">
        <f t="shared" si="7"/>
        <v>5</v>
      </c>
      <c r="C100" t="s">
        <v>11</v>
      </c>
      <c r="D100">
        <v>4.01</v>
      </c>
      <c r="E100">
        <v>4.0425000000000004</v>
      </c>
      <c r="F100">
        <v>4.13</v>
      </c>
      <c r="G100">
        <v>4.2249999999999996</v>
      </c>
    </row>
    <row r="101" spans="1:7" x14ac:dyDescent="0.25">
      <c r="A101" s="1">
        <v>43251</v>
      </c>
      <c r="B101">
        <f t="shared" si="7"/>
        <v>5</v>
      </c>
      <c r="C101" t="s">
        <v>11</v>
      </c>
      <c r="D101">
        <v>3.98</v>
      </c>
      <c r="E101">
        <v>3.94</v>
      </c>
      <c r="F101">
        <v>4.0324999999999998</v>
      </c>
      <c r="G101">
        <v>4.1375000000000002</v>
      </c>
    </row>
    <row r="102" spans="1:7" x14ac:dyDescent="0.25">
      <c r="A102" s="1">
        <v>43258</v>
      </c>
      <c r="B102">
        <f t="shared" si="7"/>
        <v>6</v>
      </c>
      <c r="C102" t="s">
        <v>11</v>
      </c>
      <c r="D102">
        <v>4.0999999999999996</v>
      </c>
      <c r="E102">
        <v>3.7625000000000002</v>
      </c>
      <c r="F102">
        <v>3.8525</v>
      </c>
      <c r="G102">
        <v>3.9674999999999998</v>
      </c>
    </row>
    <row r="103" spans="1:7" x14ac:dyDescent="0.25">
      <c r="A103" s="1">
        <v>43272</v>
      </c>
      <c r="B103">
        <f t="shared" si="7"/>
        <v>6</v>
      </c>
      <c r="C103" t="s">
        <v>11</v>
      </c>
      <c r="D103">
        <v>3.81</v>
      </c>
      <c r="E103">
        <v>3.57</v>
      </c>
      <c r="F103">
        <v>3.665</v>
      </c>
      <c r="G103">
        <v>3.7825000000000002</v>
      </c>
    </row>
    <row r="104" spans="1:7" x14ac:dyDescent="0.25">
      <c r="A104" s="1">
        <v>43279</v>
      </c>
      <c r="B104">
        <f t="shared" si="7"/>
        <v>6</v>
      </c>
      <c r="C104" t="s">
        <v>11</v>
      </c>
      <c r="D104">
        <v>3.67</v>
      </c>
      <c r="E104">
        <v>3.45</v>
      </c>
      <c r="F104">
        <v>3.5425</v>
      </c>
      <c r="G104">
        <v>3.66</v>
      </c>
    </row>
    <row r="105" spans="1:7" x14ac:dyDescent="0.25">
      <c r="A105" s="1">
        <v>43468</v>
      </c>
      <c r="B105">
        <f t="shared" si="7"/>
        <v>1</v>
      </c>
      <c r="C105" t="s">
        <v>11</v>
      </c>
      <c r="D105">
        <v>3.94</v>
      </c>
      <c r="E105">
        <v>3.9474999999999998</v>
      </c>
      <c r="F105">
        <v>3.97</v>
      </c>
      <c r="G105">
        <v>4.01</v>
      </c>
    </row>
    <row r="106" spans="1:7" x14ac:dyDescent="0.25">
      <c r="A106" s="1">
        <v>43475</v>
      </c>
      <c r="B106">
        <f t="shared" si="7"/>
        <v>1</v>
      </c>
      <c r="C106" t="s">
        <v>11</v>
      </c>
      <c r="D106">
        <v>3.9</v>
      </c>
      <c r="E106">
        <v>3.9224999999999999</v>
      </c>
      <c r="F106">
        <v>3.95</v>
      </c>
      <c r="G106">
        <v>3.99</v>
      </c>
    </row>
    <row r="107" spans="1:7" x14ac:dyDescent="0.25">
      <c r="A107" s="1">
        <v>43482</v>
      </c>
      <c r="B107">
        <f t="shared" si="7"/>
        <v>1</v>
      </c>
      <c r="C107" t="s">
        <v>11</v>
      </c>
      <c r="D107">
        <v>3.94</v>
      </c>
      <c r="E107">
        <v>3.9550000000000001</v>
      </c>
      <c r="F107">
        <v>3.9849999999999999</v>
      </c>
      <c r="G107">
        <v>4.0324999999999998</v>
      </c>
    </row>
    <row r="108" spans="1:7" x14ac:dyDescent="0.25">
      <c r="A108" s="1">
        <v>43489</v>
      </c>
      <c r="B108">
        <f t="shared" si="7"/>
        <v>1</v>
      </c>
      <c r="C108" t="s">
        <v>11</v>
      </c>
      <c r="D108">
        <v>4.26</v>
      </c>
      <c r="E108">
        <v>3.9350000000000001</v>
      </c>
      <c r="F108">
        <v>3.9649999999999999</v>
      </c>
      <c r="G108">
        <v>4.0075000000000003</v>
      </c>
    </row>
    <row r="109" spans="1:7" x14ac:dyDescent="0.25">
      <c r="A109" s="1">
        <v>43496</v>
      </c>
      <c r="B109">
        <f t="shared" si="7"/>
        <v>1</v>
      </c>
      <c r="C109" t="s">
        <v>11</v>
      </c>
      <c r="D109">
        <v>3.92</v>
      </c>
      <c r="E109">
        <v>3.9275000000000002</v>
      </c>
      <c r="F109">
        <v>3.9550000000000001</v>
      </c>
      <c r="G109">
        <v>4</v>
      </c>
    </row>
    <row r="110" spans="1:7" x14ac:dyDescent="0.25">
      <c r="A110" s="1">
        <v>43503</v>
      </c>
      <c r="B110">
        <f t="shared" si="7"/>
        <v>2</v>
      </c>
      <c r="C110" t="s">
        <v>11</v>
      </c>
      <c r="D110">
        <v>4.05</v>
      </c>
      <c r="E110">
        <v>3.9224999999999999</v>
      </c>
      <c r="F110">
        <v>3.9525000000000001</v>
      </c>
      <c r="G110">
        <v>4.0025000000000004</v>
      </c>
    </row>
    <row r="111" spans="1:7" x14ac:dyDescent="0.25">
      <c r="A111" s="1">
        <v>43510</v>
      </c>
      <c r="B111">
        <f t="shared" si="7"/>
        <v>2</v>
      </c>
      <c r="C111" t="s">
        <v>11</v>
      </c>
      <c r="D111">
        <v>4.04</v>
      </c>
      <c r="E111">
        <v>3.9075000000000002</v>
      </c>
      <c r="F111">
        <v>3.94</v>
      </c>
      <c r="G111">
        <v>3.9925000000000002</v>
      </c>
    </row>
    <row r="112" spans="1:7" x14ac:dyDescent="0.25">
      <c r="A112" s="1">
        <v>43517</v>
      </c>
      <c r="B112">
        <f t="shared" si="7"/>
        <v>2</v>
      </c>
      <c r="C112" t="s">
        <v>11</v>
      </c>
      <c r="D112">
        <v>4.03</v>
      </c>
      <c r="E112">
        <v>3.9224999999999999</v>
      </c>
      <c r="F112">
        <v>3.9624999999999999</v>
      </c>
      <c r="G112">
        <v>4.0175000000000001</v>
      </c>
    </row>
    <row r="113" spans="1:7" x14ac:dyDescent="0.25">
      <c r="A113" s="1">
        <v>43524</v>
      </c>
      <c r="B113">
        <f t="shared" si="7"/>
        <v>2</v>
      </c>
      <c r="C113" t="s">
        <v>11</v>
      </c>
      <c r="D113">
        <v>3.91</v>
      </c>
      <c r="E113">
        <v>3.7949999999999999</v>
      </c>
      <c r="F113">
        <v>3.8525</v>
      </c>
      <c r="G113">
        <v>3.92</v>
      </c>
    </row>
    <row r="114" spans="1:7" x14ac:dyDescent="0.25">
      <c r="A114" s="1">
        <v>43531</v>
      </c>
      <c r="B114">
        <f t="shared" si="7"/>
        <v>3</v>
      </c>
      <c r="C114" t="s">
        <v>11</v>
      </c>
      <c r="D114">
        <v>3.9</v>
      </c>
      <c r="E114">
        <v>3.7425000000000002</v>
      </c>
      <c r="F114">
        <v>3.81</v>
      </c>
      <c r="G114">
        <v>3.89</v>
      </c>
    </row>
    <row r="115" spans="1:7" x14ac:dyDescent="0.25">
      <c r="A115" s="1">
        <v>43538</v>
      </c>
      <c r="B115">
        <f t="shared" si="7"/>
        <v>3</v>
      </c>
      <c r="C115" t="s">
        <v>11</v>
      </c>
      <c r="D115">
        <v>3.96</v>
      </c>
      <c r="E115">
        <v>3.7949999999999999</v>
      </c>
      <c r="F115">
        <v>3.8624999999999998</v>
      </c>
      <c r="G115">
        <v>3.94</v>
      </c>
    </row>
    <row r="116" spans="1:7" x14ac:dyDescent="0.25">
      <c r="A116" s="1">
        <v>43545</v>
      </c>
      <c r="B116">
        <f t="shared" si="7"/>
        <v>3</v>
      </c>
      <c r="C116" t="s">
        <v>11</v>
      </c>
      <c r="D116">
        <v>4.09</v>
      </c>
      <c r="E116">
        <v>3.855</v>
      </c>
      <c r="F116">
        <v>3.9175</v>
      </c>
      <c r="G116">
        <v>3.9874999999999998</v>
      </c>
    </row>
    <row r="117" spans="1:7" x14ac:dyDescent="0.25">
      <c r="A117" s="1">
        <v>43552</v>
      </c>
      <c r="B117">
        <f t="shared" si="7"/>
        <v>3</v>
      </c>
      <c r="C117" t="s">
        <v>11</v>
      </c>
      <c r="D117">
        <v>4.07</v>
      </c>
      <c r="E117">
        <v>3.8374999999999999</v>
      </c>
      <c r="F117">
        <v>3.91</v>
      </c>
      <c r="G117">
        <v>3.9824999999999999</v>
      </c>
    </row>
    <row r="118" spans="1:7" x14ac:dyDescent="0.25">
      <c r="A118" s="1">
        <v>43559</v>
      </c>
      <c r="B118">
        <f t="shared" si="7"/>
        <v>4</v>
      </c>
      <c r="C118" t="s">
        <v>11</v>
      </c>
      <c r="D118">
        <v>4.08</v>
      </c>
      <c r="E118">
        <v>3.7425000000000002</v>
      </c>
      <c r="F118">
        <v>3.8250000000000002</v>
      </c>
      <c r="G118">
        <v>3.9224999999999999</v>
      </c>
    </row>
    <row r="119" spans="1:7" x14ac:dyDescent="0.25">
      <c r="A119" s="1">
        <v>43566</v>
      </c>
      <c r="B119">
        <f t="shared" si="7"/>
        <v>4</v>
      </c>
      <c r="C119" t="s">
        <v>11</v>
      </c>
      <c r="D119">
        <v>4</v>
      </c>
      <c r="E119">
        <v>3.6875</v>
      </c>
      <c r="F119">
        <v>3.7675000000000001</v>
      </c>
      <c r="G119">
        <v>3.8849999999999998</v>
      </c>
    </row>
    <row r="120" spans="1:7" x14ac:dyDescent="0.25">
      <c r="A120" s="1">
        <v>43573</v>
      </c>
      <c r="B120">
        <f t="shared" si="7"/>
        <v>4</v>
      </c>
      <c r="C120" t="s">
        <v>11</v>
      </c>
      <c r="D120">
        <v>4.1100000000000003</v>
      </c>
      <c r="E120">
        <v>3.6724999999999999</v>
      </c>
      <c r="F120">
        <v>3.75</v>
      </c>
      <c r="G120">
        <v>3.8624999999999998</v>
      </c>
    </row>
    <row r="121" spans="1:7" x14ac:dyDescent="0.25">
      <c r="A121" s="1">
        <v>43580</v>
      </c>
      <c r="B121">
        <f t="shared" si="7"/>
        <v>4</v>
      </c>
      <c r="C121" t="s">
        <v>11</v>
      </c>
      <c r="D121">
        <v>4.05</v>
      </c>
      <c r="E121">
        <v>3.5724999999999998</v>
      </c>
      <c r="F121">
        <v>3.6549999999999998</v>
      </c>
      <c r="G121">
        <v>3.7725</v>
      </c>
    </row>
    <row r="122" spans="1:7" x14ac:dyDescent="0.25">
      <c r="A122" s="1">
        <v>43587</v>
      </c>
      <c r="B122">
        <f t="shared" si="7"/>
        <v>5</v>
      </c>
      <c r="C122" t="s">
        <v>11</v>
      </c>
      <c r="D122">
        <v>4.16</v>
      </c>
      <c r="E122">
        <v>3.7050000000000001</v>
      </c>
      <c r="F122">
        <v>3.7774999999999999</v>
      </c>
      <c r="G122">
        <v>3.87</v>
      </c>
    </row>
    <row r="123" spans="1:7" x14ac:dyDescent="0.25">
      <c r="A123" s="1">
        <v>43594</v>
      </c>
      <c r="B123">
        <f t="shared" si="7"/>
        <v>5</v>
      </c>
      <c r="C123" t="s">
        <v>11</v>
      </c>
      <c r="D123">
        <v>4.2699999999999996</v>
      </c>
      <c r="E123">
        <v>3.5325000000000002</v>
      </c>
      <c r="F123">
        <v>3.62</v>
      </c>
      <c r="G123">
        <v>3.7275</v>
      </c>
    </row>
    <row r="124" spans="1:7" x14ac:dyDescent="0.25">
      <c r="A124" s="1">
        <v>43601</v>
      </c>
      <c r="B124">
        <f t="shared" si="7"/>
        <v>5</v>
      </c>
      <c r="C124" t="s">
        <v>11</v>
      </c>
      <c r="D124">
        <v>4.5199999999999996</v>
      </c>
      <c r="E124">
        <v>3.79</v>
      </c>
      <c r="F124">
        <v>3.87</v>
      </c>
      <c r="G124">
        <v>3.9649999999999999</v>
      </c>
    </row>
    <row r="125" spans="1:7" x14ac:dyDescent="0.25">
      <c r="A125" s="1">
        <v>43608</v>
      </c>
      <c r="B125">
        <f t="shared" si="7"/>
        <v>5</v>
      </c>
      <c r="C125" t="s">
        <v>11</v>
      </c>
      <c r="D125">
        <v>4.54</v>
      </c>
      <c r="E125">
        <v>3.8975</v>
      </c>
      <c r="F125">
        <v>3.9849999999999999</v>
      </c>
      <c r="G125">
        <v>4.08</v>
      </c>
    </row>
    <row r="126" spans="1:7" x14ac:dyDescent="0.25">
      <c r="A126" s="1">
        <v>43615</v>
      </c>
      <c r="B126">
        <f t="shared" si="7"/>
        <v>5</v>
      </c>
      <c r="C126" t="s">
        <v>11</v>
      </c>
      <c r="D126">
        <v>4.87</v>
      </c>
      <c r="E126">
        <v>4.3624999999999998</v>
      </c>
      <c r="F126">
        <v>4.4524999999999997</v>
      </c>
      <c r="G126">
        <v>4.5225</v>
      </c>
    </row>
    <row r="127" spans="1:7" x14ac:dyDescent="0.25">
      <c r="A127" s="1">
        <v>43622</v>
      </c>
      <c r="B127">
        <f t="shared" si="7"/>
        <v>6</v>
      </c>
      <c r="C127" t="s">
        <v>11</v>
      </c>
      <c r="D127">
        <v>4.28</v>
      </c>
      <c r="E127">
        <v>4.2050000000000001</v>
      </c>
      <c r="F127">
        <v>4.2949999999999999</v>
      </c>
      <c r="G127">
        <v>4.3849999999999998</v>
      </c>
    </row>
    <row r="128" spans="1:7" x14ac:dyDescent="0.25">
      <c r="A128" s="1">
        <v>43629</v>
      </c>
      <c r="B128">
        <f t="shared" si="7"/>
        <v>6</v>
      </c>
      <c r="C128" t="s">
        <v>11</v>
      </c>
      <c r="D128">
        <v>4.51</v>
      </c>
      <c r="E128">
        <v>4.42</v>
      </c>
      <c r="F128">
        <v>4.4775</v>
      </c>
      <c r="G128">
        <v>4.5575000000000001</v>
      </c>
    </row>
    <row r="129" spans="1:7" x14ac:dyDescent="0.25">
      <c r="A129" s="1">
        <v>43636</v>
      </c>
      <c r="B129">
        <f t="shared" si="7"/>
        <v>6</v>
      </c>
      <c r="C129" t="s">
        <v>11</v>
      </c>
      <c r="D129">
        <v>4.5199999999999996</v>
      </c>
      <c r="E129">
        <v>4.5</v>
      </c>
      <c r="F129">
        <v>4.5475000000000003</v>
      </c>
      <c r="G129">
        <v>4.6100000000000003</v>
      </c>
    </row>
    <row r="130" spans="1:7" x14ac:dyDescent="0.25">
      <c r="A130" s="1">
        <v>43643</v>
      </c>
      <c r="B130">
        <f t="shared" si="7"/>
        <v>6</v>
      </c>
      <c r="C130" t="s">
        <v>11</v>
      </c>
      <c r="D130">
        <v>4.42</v>
      </c>
      <c r="E130">
        <v>4.4000000000000004</v>
      </c>
      <c r="F130">
        <v>4.4574999999999996</v>
      </c>
      <c r="G130">
        <v>4.51</v>
      </c>
    </row>
    <row r="131" spans="1:7" x14ac:dyDescent="0.25">
      <c r="A131" s="1">
        <v>43832</v>
      </c>
      <c r="B131">
        <f t="shared" ref="B131:B181" si="8">MONTH(A131)</f>
        <v>1</v>
      </c>
      <c r="C131" t="s">
        <v>11</v>
      </c>
      <c r="D131">
        <v>4.01</v>
      </c>
      <c r="E131">
        <v>4.04</v>
      </c>
      <c r="F131">
        <v>4.03</v>
      </c>
      <c r="G131">
        <v>4.0449999999999999</v>
      </c>
    </row>
    <row r="132" spans="1:7" x14ac:dyDescent="0.25">
      <c r="A132" s="1">
        <v>43839</v>
      </c>
      <c r="B132">
        <f t="shared" si="8"/>
        <v>1</v>
      </c>
      <c r="C132" t="s">
        <v>11</v>
      </c>
      <c r="D132">
        <v>3.93</v>
      </c>
      <c r="E132">
        <v>3.9674999999999998</v>
      </c>
      <c r="F132">
        <v>3.9775</v>
      </c>
      <c r="G132">
        <v>4</v>
      </c>
    </row>
    <row r="133" spans="1:7" x14ac:dyDescent="0.25">
      <c r="A133" s="1">
        <v>43846</v>
      </c>
      <c r="B133">
        <f t="shared" si="8"/>
        <v>1</v>
      </c>
      <c r="C133" t="s">
        <v>11</v>
      </c>
      <c r="D133">
        <v>3.96</v>
      </c>
      <c r="E133">
        <v>3.89</v>
      </c>
      <c r="F133">
        <v>3.9049999999999998</v>
      </c>
      <c r="G133">
        <v>3.94</v>
      </c>
    </row>
    <row r="134" spans="1:7" x14ac:dyDescent="0.25">
      <c r="A134" s="1">
        <v>43853</v>
      </c>
      <c r="B134">
        <f t="shared" si="8"/>
        <v>1</v>
      </c>
      <c r="C134" t="s">
        <v>11</v>
      </c>
      <c r="D134">
        <v>3.95</v>
      </c>
      <c r="E134">
        <v>4.0324999999999998</v>
      </c>
      <c r="F134">
        <v>4.0075000000000003</v>
      </c>
      <c r="G134">
        <v>4.0324999999999998</v>
      </c>
    </row>
    <row r="135" spans="1:7" x14ac:dyDescent="0.25">
      <c r="A135" s="1">
        <v>43860</v>
      </c>
      <c r="B135">
        <f t="shared" si="8"/>
        <v>1</v>
      </c>
      <c r="C135" t="s">
        <v>11</v>
      </c>
      <c r="D135">
        <v>3.81</v>
      </c>
      <c r="E135">
        <v>3.895</v>
      </c>
      <c r="F135">
        <v>3.8725000000000001</v>
      </c>
      <c r="G135">
        <v>3.9049999999999998</v>
      </c>
    </row>
    <row r="136" spans="1:7" x14ac:dyDescent="0.25">
      <c r="A136" s="1">
        <v>43867</v>
      </c>
      <c r="B136">
        <f t="shared" si="8"/>
        <v>2</v>
      </c>
      <c r="C136" t="s">
        <v>11</v>
      </c>
      <c r="D136">
        <v>3.95</v>
      </c>
      <c r="E136">
        <v>3.88</v>
      </c>
      <c r="F136">
        <v>3.855</v>
      </c>
      <c r="G136">
        <v>3.8975</v>
      </c>
    </row>
    <row r="137" spans="1:7" x14ac:dyDescent="0.25">
      <c r="A137" s="1">
        <v>43874</v>
      </c>
      <c r="B137">
        <f t="shared" si="8"/>
        <v>2</v>
      </c>
      <c r="C137" t="s">
        <v>11</v>
      </c>
      <c r="D137">
        <v>3.95</v>
      </c>
      <c r="E137">
        <v>3.8875000000000002</v>
      </c>
      <c r="F137">
        <v>3.875</v>
      </c>
      <c r="G137">
        <v>3.92</v>
      </c>
    </row>
    <row r="138" spans="1:7" x14ac:dyDescent="0.25">
      <c r="A138" s="1">
        <v>43881</v>
      </c>
      <c r="B138">
        <f t="shared" si="8"/>
        <v>2</v>
      </c>
      <c r="C138" t="s">
        <v>11</v>
      </c>
      <c r="D138">
        <v>3.94</v>
      </c>
      <c r="E138">
        <v>3.855</v>
      </c>
      <c r="F138">
        <v>3.84</v>
      </c>
      <c r="G138">
        <v>3.8849999999999998</v>
      </c>
    </row>
    <row r="139" spans="1:7" x14ac:dyDescent="0.25">
      <c r="A139" s="1">
        <v>43888</v>
      </c>
      <c r="B139">
        <f t="shared" si="8"/>
        <v>2</v>
      </c>
      <c r="C139" t="s">
        <v>11</v>
      </c>
      <c r="D139">
        <v>3.8</v>
      </c>
      <c r="E139">
        <v>3.7250000000000001</v>
      </c>
      <c r="F139">
        <v>3.7275</v>
      </c>
      <c r="G139">
        <v>3.7749999999999999</v>
      </c>
    </row>
    <row r="140" spans="1:7" x14ac:dyDescent="0.25">
      <c r="A140" s="1">
        <v>43895</v>
      </c>
      <c r="B140">
        <f t="shared" si="8"/>
        <v>3</v>
      </c>
      <c r="C140" t="s">
        <v>11</v>
      </c>
      <c r="D140">
        <v>4</v>
      </c>
      <c r="E140">
        <v>3.8374999999999999</v>
      </c>
      <c r="F140">
        <v>3.8</v>
      </c>
      <c r="G140">
        <v>3.8374999999999999</v>
      </c>
    </row>
    <row r="141" spans="1:7" x14ac:dyDescent="0.25">
      <c r="A141" s="1">
        <v>43902</v>
      </c>
      <c r="B141">
        <f t="shared" si="8"/>
        <v>3</v>
      </c>
      <c r="C141" t="s">
        <v>11</v>
      </c>
      <c r="D141">
        <v>3.84</v>
      </c>
      <c r="E141">
        <v>3.6875</v>
      </c>
      <c r="F141">
        <v>3.6749999999999998</v>
      </c>
      <c r="G141">
        <v>3.7174999999999998</v>
      </c>
    </row>
    <row r="142" spans="1:7" x14ac:dyDescent="0.25">
      <c r="A142" s="1">
        <v>43909</v>
      </c>
      <c r="B142">
        <f t="shared" si="8"/>
        <v>3</v>
      </c>
      <c r="C142" t="s">
        <v>11</v>
      </c>
      <c r="D142">
        <v>3.67</v>
      </c>
      <c r="E142">
        <v>3.51</v>
      </c>
      <c r="F142">
        <v>3.5575000000000001</v>
      </c>
      <c r="G142">
        <v>3.6324999999999998</v>
      </c>
    </row>
    <row r="143" spans="1:7" x14ac:dyDescent="0.25">
      <c r="A143" s="1">
        <v>43916</v>
      </c>
      <c r="B143">
        <f t="shared" si="8"/>
        <v>3</v>
      </c>
      <c r="C143" t="s">
        <v>11</v>
      </c>
      <c r="D143">
        <v>3.7</v>
      </c>
      <c r="E143">
        <v>3.5425</v>
      </c>
      <c r="F143">
        <v>3.59</v>
      </c>
      <c r="G143">
        <v>3.6724999999999999</v>
      </c>
    </row>
    <row r="144" spans="1:7" x14ac:dyDescent="0.25">
      <c r="A144" s="1">
        <v>43923</v>
      </c>
      <c r="B144">
        <f t="shared" si="8"/>
        <v>4</v>
      </c>
      <c r="C144" t="s">
        <v>11</v>
      </c>
      <c r="D144">
        <v>3.58</v>
      </c>
      <c r="E144">
        <v>3.3849999999999998</v>
      </c>
      <c r="F144">
        <v>3.42</v>
      </c>
      <c r="G144">
        <v>3.4975000000000001</v>
      </c>
    </row>
    <row r="145" spans="1:7" x14ac:dyDescent="0.25">
      <c r="A145" s="1">
        <v>43930</v>
      </c>
      <c r="B145">
        <f t="shared" si="8"/>
        <v>4</v>
      </c>
      <c r="C145" t="s">
        <v>11</v>
      </c>
      <c r="D145">
        <v>3.41</v>
      </c>
      <c r="E145">
        <v>3.3675000000000002</v>
      </c>
      <c r="F145">
        <v>3.4175</v>
      </c>
      <c r="G145">
        <v>3.5074999999999998</v>
      </c>
    </row>
    <row r="146" spans="1:7" x14ac:dyDescent="0.25">
      <c r="A146" s="1">
        <v>43937</v>
      </c>
      <c r="B146">
        <f t="shared" si="8"/>
        <v>4</v>
      </c>
      <c r="C146" t="s">
        <v>11</v>
      </c>
      <c r="D146">
        <v>3.32</v>
      </c>
      <c r="E146">
        <v>3.2625000000000002</v>
      </c>
      <c r="F146">
        <v>3.31</v>
      </c>
      <c r="G146">
        <v>3.41</v>
      </c>
    </row>
    <row r="147" spans="1:7" x14ac:dyDescent="0.25">
      <c r="A147" s="1">
        <v>43944</v>
      </c>
      <c r="B147">
        <f t="shared" si="8"/>
        <v>4</v>
      </c>
      <c r="C147" t="s">
        <v>11</v>
      </c>
      <c r="D147">
        <v>3.24</v>
      </c>
      <c r="E147">
        <v>3.26</v>
      </c>
      <c r="F147">
        <v>3.2974999999999999</v>
      </c>
      <c r="G147">
        <v>3.3875000000000002</v>
      </c>
    </row>
    <row r="148" spans="1:7" x14ac:dyDescent="0.25">
      <c r="A148" s="1">
        <v>43951</v>
      </c>
      <c r="B148">
        <f t="shared" si="8"/>
        <v>4</v>
      </c>
      <c r="C148" t="s">
        <v>11</v>
      </c>
      <c r="D148">
        <v>3.27</v>
      </c>
      <c r="E148">
        <v>3.2</v>
      </c>
      <c r="F148">
        <v>3.2650000000000001</v>
      </c>
      <c r="G148">
        <v>3.3725000000000001</v>
      </c>
    </row>
    <row r="149" spans="1:7" x14ac:dyDescent="0.25">
      <c r="A149" s="1">
        <v>43958</v>
      </c>
      <c r="B149">
        <f t="shared" si="8"/>
        <v>5</v>
      </c>
      <c r="C149" t="s">
        <v>11</v>
      </c>
      <c r="D149">
        <v>3.28</v>
      </c>
      <c r="E149">
        <v>3.18</v>
      </c>
      <c r="F149">
        <v>3.2324999999999999</v>
      </c>
      <c r="G149">
        <v>3.34</v>
      </c>
    </row>
    <row r="150" spans="1:7" x14ac:dyDescent="0.25">
      <c r="A150" s="1">
        <v>43965</v>
      </c>
      <c r="B150">
        <f t="shared" si="8"/>
        <v>5</v>
      </c>
      <c r="C150" t="s">
        <v>11</v>
      </c>
      <c r="D150">
        <v>3.21</v>
      </c>
      <c r="E150">
        <v>3.1749999999999998</v>
      </c>
      <c r="F150">
        <v>3.22</v>
      </c>
      <c r="G150">
        <v>3.3174999999999999</v>
      </c>
    </row>
    <row r="151" spans="1:7" x14ac:dyDescent="0.25">
      <c r="A151" s="1">
        <v>43972</v>
      </c>
      <c r="B151">
        <f t="shared" si="8"/>
        <v>5</v>
      </c>
      <c r="C151" t="s">
        <v>11</v>
      </c>
      <c r="D151">
        <v>3.2</v>
      </c>
      <c r="E151">
        <v>3.1775000000000002</v>
      </c>
      <c r="F151">
        <v>3.23</v>
      </c>
      <c r="G151">
        <v>3.33</v>
      </c>
    </row>
    <row r="152" spans="1:7" x14ac:dyDescent="0.25">
      <c r="A152" s="1">
        <v>43979</v>
      </c>
      <c r="B152">
        <f t="shared" si="8"/>
        <v>5</v>
      </c>
      <c r="C152" t="s">
        <v>11</v>
      </c>
      <c r="D152">
        <v>2.91</v>
      </c>
      <c r="E152">
        <v>3.2749999999999999</v>
      </c>
      <c r="F152">
        <v>3.3174999999999999</v>
      </c>
      <c r="G152">
        <v>3.4024999999999999</v>
      </c>
    </row>
    <row r="153" spans="1:7" x14ac:dyDescent="0.25">
      <c r="A153" s="1">
        <v>43986</v>
      </c>
      <c r="B153">
        <f t="shared" si="8"/>
        <v>6</v>
      </c>
      <c r="C153" t="s">
        <v>11</v>
      </c>
      <c r="D153">
        <v>3.16</v>
      </c>
      <c r="E153">
        <v>3.29</v>
      </c>
      <c r="F153">
        <v>3.3325</v>
      </c>
      <c r="G153">
        <v>3.4275000000000002</v>
      </c>
    </row>
    <row r="154" spans="1:7" x14ac:dyDescent="0.25">
      <c r="A154" s="1">
        <v>43993</v>
      </c>
      <c r="B154">
        <f t="shared" si="8"/>
        <v>6</v>
      </c>
      <c r="C154" t="s">
        <v>11</v>
      </c>
      <c r="D154">
        <v>3.16</v>
      </c>
      <c r="E154">
        <v>3.2974999999999999</v>
      </c>
      <c r="F154">
        <v>3.35</v>
      </c>
      <c r="G154">
        <v>3.4375</v>
      </c>
    </row>
    <row r="155" spans="1:7" x14ac:dyDescent="0.25">
      <c r="A155" s="1">
        <v>44000</v>
      </c>
      <c r="B155">
        <f t="shared" si="8"/>
        <v>6</v>
      </c>
      <c r="C155" t="s">
        <v>11</v>
      </c>
      <c r="D155">
        <v>3.19</v>
      </c>
      <c r="E155">
        <v>3.31</v>
      </c>
      <c r="F155">
        <v>3.355</v>
      </c>
      <c r="G155">
        <v>3.4275000000000002</v>
      </c>
    </row>
    <row r="156" spans="1:7" x14ac:dyDescent="0.25">
      <c r="A156" s="1">
        <v>44007</v>
      </c>
      <c r="B156">
        <f t="shared" si="8"/>
        <v>6</v>
      </c>
      <c r="C156" t="s">
        <v>11</v>
      </c>
      <c r="D156">
        <v>3.11</v>
      </c>
      <c r="E156">
        <v>3.1724999999999999</v>
      </c>
      <c r="F156">
        <v>3.2050000000000001</v>
      </c>
      <c r="G156">
        <v>3.28</v>
      </c>
    </row>
    <row r="157" spans="1:7" x14ac:dyDescent="0.25">
      <c r="A157" s="1">
        <v>44203</v>
      </c>
      <c r="B157">
        <f t="shared" si="8"/>
        <v>1</v>
      </c>
      <c r="C157" t="s">
        <v>11</v>
      </c>
      <c r="D157">
        <v>4.8899999999999997</v>
      </c>
      <c r="E157">
        <v>4.9349999999999996</v>
      </c>
      <c r="F157">
        <v>4.5525000000000002</v>
      </c>
      <c r="G157">
        <v>4.41</v>
      </c>
    </row>
    <row r="158" spans="1:7" x14ac:dyDescent="0.25">
      <c r="A158" s="1">
        <v>44210</v>
      </c>
      <c r="B158">
        <f t="shared" si="8"/>
        <v>1</v>
      </c>
      <c r="C158" t="s">
        <v>11</v>
      </c>
      <c r="D158">
        <v>5.15</v>
      </c>
      <c r="E158">
        <v>5.3475000000000001</v>
      </c>
      <c r="F158">
        <v>4.84</v>
      </c>
      <c r="G158">
        <v>4.5774999999999997</v>
      </c>
    </row>
    <row r="159" spans="1:7" x14ac:dyDescent="0.25">
      <c r="A159" s="1">
        <v>44217</v>
      </c>
      <c r="B159">
        <f t="shared" si="8"/>
        <v>1</v>
      </c>
      <c r="C159" t="s">
        <v>11</v>
      </c>
      <c r="D159">
        <v>4.84</v>
      </c>
      <c r="E159">
        <v>5.2225000000000001</v>
      </c>
      <c r="F159">
        <v>4.7275</v>
      </c>
      <c r="G159">
        <v>4.4874999999999998</v>
      </c>
    </row>
    <row r="160" spans="1:7" x14ac:dyDescent="0.25">
      <c r="A160" s="1">
        <v>44224</v>
      </c>
      <c r="B160">
        <f t="shared" si="8"/>
        <v>1</v>
      </c>
      <c r="C160" t="s">
        <v>11</v>
      </c>
      <c r="D160">
        <v>5.28</v>
      </c>
      <c r="E160">
        <v>5.2725</v>
      </c>
      <c r="F160">
        <v>4.6500000000000004</v>
      </c>
      <c r="G160">
        <v>4.3875000000000002</v>
      </c>
    </row>
    <row r="161" spans="1:7" x14ac:dyDescent="0.25">
      <c r="A161" s="1">
        <v>44231</v>
      </c>
      <c r="B161">
        <f t="shared" si="8"/>
        <v>2</v>
      </c>
      <c r="C161" t="s">
        <v>11</v>
      </c>
      <c r="D161">
        <v>5.41</v>
      </c>
      <c r="E161">
        <v>5.3674999999999997</v>
      </c>
      <c r="F161">
        <v>4.7774999999999999</v>
      </c>
      <c r="G161">
        <v>4.5175000000000001</v>
      </c>
    </row>
    <row r="162" spans="1:7" x14ac:dyDescent="0.25">
      <c r="A162" s="1">
        <v>44238</v>
      </c>
      <c r="B162">
        <f t="shared" si="8"/>
        <v>2</v>
      </c>
      <c r="C162" t="s">
        <v>11</v>
      </c>
      <c r="D162">
        <v>5.34</v>
      </c>
      <c r="E162">
        <v>5.2774999999999999</v>
      </c>
      <c r="F162">
        <v>4.7474999999999996</v>
      </c>
      <c r="G162">
        <v>4.5250000000000004</v>
      </c>
    </row>
    <row r="163" spans="1:7" x14ac:dyDescent="0.25">
      <c r="A163" s="1">
        <v>44245</v>
      </c>
      <c r="B163">
        <f t="shared" si="8"/>
        <v>2</v>
      </c>
      <c r="C163" t="s">
        <v>11</v>
      </c>
      <c r="D163">
        <v>5.44</v>
      </c>
      <c r="E163">
        <v>5.39</v>
      </c>
      <c r="F163">
        <v>4.835</v>
      </c>
      <c r="G163">
        <v>4.5925000000000002</v>
      </c>
    </row>
    <row r="164" spans="1:7" x14ac:dyDescent="0.25">
      <c r="A164" s="1">
        <v>44252</v>
      </c>
      <c r="B164">
        <f t="shared" si="8"/>
        <v>2</v>
      </c>
      <c r="C164" t="s">
        <v>11</v>
      </c>
      <c r="D164">
        <v>5.6</v>
      </c>
      <c r="E164">
        <v>5.3975</v>
      </c>
      <c r="F164">
        <v>4.93</v>
      </c>
      <c r="G164">
        <v>4.74</v>
      </c>
    </row>
    <row r="165" spans="1:7" x14ac:dyDescent="0.25">
      <c r="A165" s="1">
        <v>44259</v>
      </c>
      <c r="B165">
        <f t="shared" si="8"/>
        <v>3</v>
      </c>
      <c r="C165" t="s">
        <v>11</v>
      </c>
      <c r="D165">
        <v>5.49</v>
      </c>
      <c r="E165">
        <v>5.2249999999999996</v>
      </c>
      <c r="F165">
        <v>4.9175000000000004</v>
      </c>
      <c r="G165">
        <v>4.7549999999999999</v>
      </c>
    </row>
    <row r="166" spans="1:7" x14ac:dyDescent="0.25">
      <c r="A166" s="1">
        <v>44266</v>
      </c>
      <c r="B166">
        <f t="shared" si="8"/>
        <v>3</v>
      </c>
      <c r="C166" t="s">
        <v>11</v>
      </c>
      <c r="D166">
        <v>5.7</v>
      </c>
      <c r="E166">
        <v>5.2824999999999998</v>
      </c>
      <c r="F166">
        <v>5</v>
      </c>
      <c r="G166">
        <v>4.835</v>
      </c>
    </row>
    <row r="167" spans="1:7" x14ac:dyDescent="0.25">
      <c r="A167" s="1">
        <v>44273</v>
      </c>
      <c r="B167">
        <f t="shared" si="8"/>
        <v>3</v>
      </c>
      <c r="C167" t="s">
        <v>11</v>
      </c>
      <c r="D167">
        <v>5.78</v>
      </c>
      <c r="E167">
        <v>5.3025000000000002</v>
      </c>
      <c r="F167">
        <v>4.8624999999999998</v>
      </c>
      <c r="G167">
        <v>4.68</v>
      </c>
    </row>
    <row r="168" spans="1:7" x14ac:dyDescent="0.25">
      <c r="A168" s="1">
        <v>44280</v>
      </c>
      <c r="B168">
        <f t="shared" si="8"/>
        <v>3</v>
      </c>
      <c r="C168" t="s">
        <v>11</v>
      </c>
      <c r="D168">
        <v>5.79</v>
      </c>
      <c r="E168">
        <v>5.3250000000000002</v>
      </c>
      <c r="F168">
        <v>4.8274999999999997</v>
      </c>
      <c r="G168">
        <v>4.6550000000000002</v>
      </c>
    </row>
    <row r="169" spans="1:7" x14ac:dyDescent="0.25">
      <c r="A169" s="1">
        <v>44287</v>
      </c>
      <c r="B169">
        <f t="shared" si="8"/>
        <v>4</v>
      </c>
      <c r="C169" t="s">
        <v>11</v>
      </c>
      <c r="D169">
        <v>5.94</v>
      </c>
      <c r="E169">
        <v>5.4524999999999997</v>
      </c>
      <c r="F169">
        <v>5.01</v>
      </c>
      <c r="G169">
        <v>4.8449999999999998</v>
      </c>
    </row>
    <row r="170" spans="1:7" x14ac:dyDescent="0.25">
      <c r="A170" s="1">
        <v>44294</v>
      </c>
      <c r="B170">
        <f t="shared" si="8"/>
        <v>4</v>
      </c>
      <c r="C170" t="s">
        <v>11</v>
      </c>
      <c r="D170">
        <v>6.13</v>
      </c>
      <c r="E170">
        <v>5.62</v>
      </c>
      <c r="F170">
        <v>5.0999999999999996</v>
      </c>
      <c r="G170">
        <v>4.9474999999999998</v>
      </c>
    </row>
    <row r="171" spans="1:7" x14ac:dyDescent="0.25">
      <c r="A171" s="1">
        <v>44301</v>
      </c>
      <c r="B171">
        <f t="shared" si="8"/>
        <v>4</v>
      </c>
      <c r="C171" t="s">
        <v>11</v>
      </c>
      <c r="D171">
        <v>6.23</v>
      </c>
      <c r="E171">
        <v>5.7675000000000001</v>
      </c>
      <c r="F171">
        <v>5.3049999999999997</v>
      </c>
      <c r="G171">
        <v>5.1224999999999996</v>
      </c>
    </row>
    <row r="172" spans="1:7" x14ac:dyDescent="0.25">
      <c r="A172" s="1">
        <v>44308</v>
      </c>
      <c r="B172">
        <f t="shared" si="8"/>
        <v>4</v>
      </c>
      <c r="C172" t="s">
        <v>11</v>
      </c>
      <c r="D172">
        <v>6.99</v>
      </c>
      <c r="E172">
        <v>6.3150000000000004</v>
      </c>
      <c r="F172">
        <v>5.7725</v>
      </c>
      <c r="G172">
        <v>5.5324999999999998</v>
      </c>
    </row>
    <row r="173" spans="1:7" x14ac:dyDescent="0.25">
      <c r="A173" s="1">
        <v>44315</v>
      </c>
      <c r="B173">
        <f t="shared" si="8"/>
        <v>4</v>
      </c>
      <c r="C173" t="s">
        <v>11</v>
      </c>
      <c r="D173">
        <v>7.5</v>
      </c>
      <c r="E173">
        <v>6.4824999999999999</v>
      </c>
      <c r="F173">
        <v>5.7050000000000001</v>
      </c>
      <c r="G173">
        <v>5.4625000000000004</v>
      </c>
    </row>
    <row r="174" spans="1:7" x14ac:dyDescent="0.25">
      <c r="A174" s="1">
        <v>44322</v>
      </c>
      <c r="B174">
        <f t="shared" si="8"/>
        <v>5</v>
      </c>
      <c r="C174" t="s">
        <v>11</v>
      </c>
      <c r="D174">
        <v>7.86</v>
      </c>
      <c r="E174">
        <v>7.1875</v>
      </c>
      <c r="F174">
        <v>6.4550000000000001</v>
      </c>
      <c r="G174">
        <v>6.2549999999999999</v>
      </c>
    </row>
    <row r="175" spans="1:7" x14ac:dyDescent="0.25">
      <c r="A175" s="1">
        <v>44329</v>
      </c>
      <c r="B175">
        <f t="shared" si="8"/>
        <v>5</v>
      </c>
      <c r="C175" t="s">
        <v>11</v>
      </c>
      <c r="D175">
        <v>7.02</v>
      </c>
      <c r="E175">
        <v>6.7474999999999996</v>
      </c>
      <c r="F175">
        <v>5.83</v>
      </c>
      <c r="G175">
        <v>5.5824999999999996</v>
      </c>
    </row>
    <row r="176" spans="1:7" x14ac:dyDescent="0.25">
      <c r="A176" s="1">
        <v>44336</v>
      </c>
      <c r="B176">
        <f t="shared" si="8"/>
        <v>5</v>
      </c>
      <c r="C176" t="s">
        <v>11</v>
      </c>
      <c r="D176">
        <v>6.78</v>
      </c>
      <c r="E176">
        <v>6.6449999999999996</v>
      </c>
      <c r="F176">
        <v>5.79</v>
      </c>
      <c r="G176">
        <v>5.52</v>
      </c>
    </row>
    <row r="177" spans="1:7" x14ac:dyDescent="0.25">
      <c r="A177" s="1">
        <v>44343</v>
      </c>
      <c r="B177">
        <f t="shared" si="8"/>
        <v>5</v>
      </c>
      <c r="C177" t="s">
        <v>11</v>
      </c>
      <c r="D177">
        <v>6.73</v>
      </c>
      <c r="E177">
        <v>6.6449999999999996</v>
      </c>
      <c r="F177">
        <v>5.8550000000000004</v>
      </c>
      <c r="G177">
        <v>5.55</v>
      </c>
    </row>
    <row r="178" spans="1:7" x14ac:dyDescent="0.25">
      <c r="A178" s="1">
        <v>44350</v>
      </c>
      <c r="B178">
        <f t="shared" si="8"/>
        <v>6</v>
      </c>
      <c r="C178" t="s">
        <v>11</v>
      </c>
      <c r="D178">
        <v>6.65</v>
      </c>
      <c r="E178">
        <v>6.62</v>
      </c>
      <c r="F178">
        <v>5.8224999999999998</v>
      </c>
      <c r="G178">
        <v>5.665</v>
      </c>
    </row>
    <row r="179" spans="1:7" x14ac:dyDescent="0.25">
      <c r="A179" s="1">
        <v>44357</v>
      </c>
      <c r="B179">
        <f t="shared" si="8"/>
        <v>6</v>
      </c>
      <c r="C179" t="s">
        <v>11</v>
      </c>
      <c r="D179">
        <v>6.94</v>
      </c>
      <c r="E179">
        <v>6.99</v>
      </c>
      <c r="F179">
        <v>6.3825000000000003</v>
      </c>
      <c r="G179">
        <v>6.165</v>
      </c>
    </row>
    <row r="180" spans="1:7" x14ac:dyDescent="0.25">
      <c r="A180" s="1">
        <v>44364</v>
      </c>
      <c r="B180">
        <f t="shared" si="8"/>
        <v>6</v>
      </c>
      <c r="C180" t="s">
        <v>11</v>
      </c>
      <c r="D180">
        <v>6.24</v>
      </c>
      <c r="E180">
        <v>6.33</v>
      </c>
      <c r="F180">
        <v>5.4850000000000003</v>
      </c>
      <c r="G180">
        <v>5.3250000000000002</v>
      </c>
    </row>
    <row r="181" spans="1:7" x14ac:dyDescent="0.25">
      <c r="A181" s="1">
        <v>44371</v>
      </c>
      <c r="B181">
        <f t="shared" si="8"/>
        <v>6</v>
      </c>
      <c r="C181" t="s">
        <v>11</v>
      </c>
      <c r="D181">
        <v>6.44</v>
      </c>
      <c r="E181">
        <v>6.5324999999999998</v>
      </c>
      <c r="F181">
        <v>5.4924999999999997</v>
      </c>
      <c r="G181">
        <v>5.36</v>
      </c>
    </row>
    <row r="182" spans="1:7" x14ac:dyDescent="0.25">
      <c r="A182" s="1">
        <v>42005</v>
      </c>
      <c r="B182">
        <f>MONTH(A182)</f>
        <v>1</v>
      </c>
      <c r="C182" t="s">
        <v>12</v>
      </c>
      <c r="D182">
        <v>3.98</v>
      </c>
      <c r="E182">
        <v>4.1100000000000003</v>
      </c>
      <c r="F182">
        <v>4.1399999999999997</v>
      </c>
      <c r="G182">
        <v>4.2</v>
      </c>
    </row>
    <row r="183" spans="1:7" x14ac:dyDescent="0.25">
      <c r="A183" s="1">
        <v>42012</v>
      </c>
      <c r="B183">
        <f t="shared" ref="B183:B246" si="9">MONTH(A183)</f>
        <v>1</v>
      </c>
      <c r="C183" t="s">
        <v>12</v>
      </c>
      <c r="D183">
        <v>4.17</v>
      </c>
      <c r="E183">
        <v>4.0999999999999996</v>
      </c>
      <c r="F183">
        <v>4.12</v>
      </c>
      <c r="G183">
        <v>4.17</v>
      </c>
    </row>
    <row r="184" spans="1:7" x14ac:dyDescent="0.25">
      <c r="A184" s="1">
        <v>42019</v>
      </c>
      <c r="B184">
        <f t="shared" si="9"/>
        <v>1</v>
      </c>
      <c r="C184" t="s">
        <v>12</v>
      </c>
      <c r="D184">
        <v>4.03</v>
      </c>
      <c r="E184">
        <v>3.94</v>
      </c>
      <c r="F184">
        <v>4</v>
      </c>
      <c r="G184">
        <v>4.08</v>
      </c>
    </row>
    <row r="185" spans="1:7" x14ac:dyDescent="0.25">
      <c r="A185" s="1">
        <v>42026</v>
      </c>
      <c r="B185">
        <f t="shared" si="9"/>
        <v>1</v>
      </c>
      <c r="C185" t="s">
        <v>12</v>
      </c>
      <c r="D185">
        <v>4.07</v>
      </c>
      <c r="E185">
        <v>3.99</v>
      </c>
      <c r="F185">
        <v>4.05</v>
      </c>
      <c r="G185">
        <v>4.13</v>
      </c>
    </row>
    <row r="186" spans="1:7" x14ac:dyDescent="0.25">
      <c r="A186" s="1">
        <v>42033</v>
      </c>
      <c r="B186">
        <f t="shared" si="9"/>
        <v>1</v>
      </c>
      <c r="C186" t="s">
        <v>12</v>
      </c>
      <c r="D186">
        <v>3.94</v>
      </c>
      <c r="E186">
        <v>3.88</v>
      </c>
      <c r="F186">
        <v>3.95</v>
      </c>
      <c r="G186">
        <v>4.03</v>
      </c>
    </row>
    <row r="187" spans="1:7" x14ac:dyDescent="0.25">
      <c r="A187" s="1">
        <v>42040</v>
      </c>
      <c r="B187">
        <f t="shared" si="9"/>
        <v>2</v>
      </c>
      <c r="C187" t="s">
        <v>12</v>
      </c>
      <c r="D187">
        <v>4.08</v>
      </c>
      <c r="E187">
        <v>4.01</v>
      </c>
      <c r="F187">
        <v>4.08</v>
      </c>
      <c r="G187">
        <v>4.16</v>
      </c>
    </row>
    <row r="188" spans="1:7" x14ac:dyDescent="0.25">
      <c r="A188" s="1">
        <v>42047</v>
      </c>
      <c r="B188">
        <f t="shared" si="9"/>
        <v>2</v>
      </c>
      <c r="C188" t="s">
        <v>12</v>
      </c>
      <c r="D188">
        <v>4.0599999999999996</v>
      </c>
      <c r="E188">
        <v>3.98</v>
      </c>
      <c r="F188">
        <v>4.05</v>
      </c>
      <c r="G188">
        <v>4.13</v>
      </c>
    </row>
    <row r="189" spans="1:7" x14ac:dyDescent="0.25">
      <c r="A189" s="1">
        <v>42054</v>
      </c>
      <c r="B189">
        <f t="shared" si="9"/>
        <v>2</v>
      </c>
      <c r="C189" t="s">
        <v>12</v>
      </c>
      <c r="D189">
        <v>4.13</v>
      </c>
      <c r="E189">
        <v>4.05</v>
      </c>
      <c r="F189">
        <v>4.12</v>
      </c>
      <c r="G189">
        <v>4.2</v>
      </c>
    </row>
    <row r="190" spans="1:7" x14ac:dyDescent="0.25">
      <c r="A190" s="1">
        <v>42061</v>
      </c>
      <c r="B190">
        <f t="shared" si="9"/>
        <v>2</v>
      </c>
      <c r="C190" t="s">
        <v>12</v>
      </c>
      <c r="D190">
        <v>4.03</v>
      </c>
      <c r="E190">
        <v>3.97</v>
      </c>
      <c r="F190">
        <v>4.04</v>
      </c>
      <c r="G190">
        <v>4.1399999999999997</v>
      </c>
    </row>
    <row r="191" spans="1:7" x14ac:dyDescent="0.25">
      <c r="A191" s="1">
        <v>42068</v>
      </c>
      <c r="B191">
        <f t="shared" si="9"/>
        <v>3</v>
      </c>
      <c r="C191" t="s">
        <v>12</v>
      </c>
      <c r="D191">
        <v>4.16</v>
      </c>
      <c r="E191">
        <v>3.98</v>
      </c>
      <c r="F191">
        <v>4.0599999999999996</v>
      </c>
      <c r="G191">
        <v>4.1399999999999997</v>
      </c>
    </row>
    <row r="192" spans="1:7" x14ac:dyDescent="0.25">
      <c r="A192" s="1">
        <v>42075</v>
      </c>
      <c r="B192">
        <f t="shared" si="9"/>
        <v>3</v>
      </c>
      <c r="C192" t="s">
        <v>12</v>
      </c>
      <c r="D192">
        <v>4.1399999999999997</v>
      </c>
      <c r="E192">
        <v>3.96</v>
      </c>
      <c r="F192">
        <v>4.03</v>
      </c>
      <c r="G192">
        <v>4.12</v>
      </c>
    </row>
    <row r="193" spans="1:7" x14ac:dyDescent="0.25">
      <c r="A193" s="1">
        <v>42082</v>
      </c>
      <c r="B193">
        <f t="shared" si="9"/>
        <v>3</v>
      </c>
      <c r="C193" t="s">
        <v>12</v>
      </c>
      <c r="D193">
        <v>3.99</v>
      </c>
      <c r="E193">
        <v>3.82</v>
      </c>
      <c r="F193">
        <v>3.9</v>
      </c>
      <c r="G193">
        <v>3.99</v>
      </c>
    </row>
    <row r="194" spans="1:7" x14ac:dyDescent="0.25">
      <c r="A194" s="1">
        <v>42089</v>
      </c>
      <c r="B194">
        <f t="shared" si="9"/>
        <v>3</v>
      </c>
      <c r="C194" t="s">
        <v>12</v>
      </c>
      <c r="D194">
        <v>4.16</v>
      </c>
      <c r="E194">
        <v>3.99</v>
      </c>
      <c r="F194">
        <v>4.07</v>
      </c>
      <c r="G194">
        <v>4.1500000000000004</v>
      </c>
    </row>
    <row r="195" spans="1:7" x14ac:dyDescent="0.25">
      <c r="A195" s="1">
        <v>42096</v>
      </c>
      <c r="B195">
        <f t="shared" si="9"/>
        <v>4</v>
      </c>
      <c r="C195" t="s">
        <v>12</v>
      </c>
      <c r="D195">
        <v>4.09</v>
      </c>
      <c r="E195">
        <v>3.95</v>
      </c>
      <c r="F195">
        <v>4.0199999999999996</v>
      </c>
      <c r="G195">
        <v>4.1100000000000003</v>
      </c>
    </row>
    <row r="196" spans="1:7" x14ac:dyDescent="0.25">
      <c r="A196" s="1">
        <v>42103</v>
      </c>
      <c r="B196">
        <f t="shared" si="9"/>
        <v>4</v>
      </c>
      <c r="C196" t="s">
        <v>12</v>
      </c>
      <c r="D196">
        <v>4.16</v>
      </c>
      <c r="E196">
        <v>3.86</v>
      </c>
      <c r="F196">
        <v>3.94</v>
      </c>
      <c r="G196">
        <v>4.04</v>
      </c>
    </row>
    <row r="197" spans="1:7" x14ac:dyDescent="0.25">
      <c r="A197" s="1">
        <v>42110</v>
      </c>
      <c r="B197">
        <f t="shared" si="9"/>
        <v>4</v>
      </c>
      <c r="C197" t="s">
        <v>12</v>
      </c>
      <c r="D197">
        <v>4.01</v>
      </c>
      <c r="E197">
        <v>3.83</v>
      </c>
      <c r="F197">
        <v>3.91</v>
      </c>
      <c r="G197">
        <v>4</v>
      </c>
    </row>
    <row r="198" spans="1:7" x14ac:dyDescent="0.25">
      <c r="A198" s="1">
        <v>42117</v>
      </c>
      <c r="B198">
        <f t="shared" si="9"/>
        <v>4</v>
      </c>
      <c r="C198" t="s">
        <v>12</v>
      </c>
      <c r="D198">
        <v>3.96</v>
      </c>
      <c r="E198">
        <v>3.77</v>
      </c>
      <c r="F198">
        <v>3.84</v>
      </c>
      <c r="G198">
        <v>3.95</v>
      </c>
    </row>
    <row r="199" spans="1:7" x14ac:dyDescent="0.25">
      <c r="A199" s="1">
        <v>42124</v>
      </c>
      <c r="B199">
        <f t="shared" si="9"/>
        <v>4</v>
      </c>
      <c r="C199" t="s">
        <v>12</v>
      </c>
      <c r="D199">
        <v>3.87</v>
      </c>
      <c r="E199">
        <v>3.66</v>
      </c>
      <c r="F199">
        <v>3.73</v>
      </c>
      <c r="G199">
        <v>3.84</v>
      </c>
    </row>
    <row r="200" spans="1:7" x14ac:dyDescent="0.25">
      <c r="A200" s="1">
        <v>42131</v>
      </c>
      <c r="B200">
        <f t="shared" si="9"/>
        <v>5</v>
      </c>
      <c r="C200" t="s">
        <v>12</v>
      </c>
      <c r="D200">
        <v>3.89</v>
      </c>
      <c r="E200">
        <v>3.62</v>
      </c>
      <c r="F200">
        <v>3.67</v>
      </c>
      <c r="G200">
        <v>3.77</v>
      </c>
    </row>
    <row r="201" spans="1:7" x14ac:dyDescent="0.25">
      <c r="A201" s="1">
        <v>42138</v>
      </c>
      <c r="B201">
        <f t="shared" si="9"/>
        <v>5</v>
      </c>
      <c r="C201" t="s">
        <v>12</v>
      </c>
      <c r="D201">
        <v>3.96</v>
      </c>
      <c r="E201">
        <v>3.68</v>
      </c>
      <c r="F201">
        <v>3.75</v>
      </c>
      <c r="G201">
        <v>3.85</v>
      </c>
    </row>
    <row r="202" spans="1:7" x14ac:dyDescent="0.25">
      <c r="A202" s="1">
        <v>42145</v>
      </c>
      <c r="B202">
        <f t="shared" si="9"/>
        <v>5</v>
      </c>
      <c r="C202" t="s">
        <v>12</v>
      </c>
      <c r="D202">
        <v>4</v>
      </c>
      <c r="E202">
        <v>3.65</v>
      </c>
      <c r="F202">
        <v>3.72</v>
      </c>
      <c r="G202">
        <v>3.82</v>
      </c>
    </row>
    <row r="203" spans="1:7" x14ac:dyDescent="0.25">
      <c r="A203" s="1">
        <v>42152</v>
      </c>
      <c r="B203">
        <f t="shared" si="9"/>
        <v>5</v>
      </c>
      <c r="C203" t="s">
        <v>12</v>
      </c>
      <c r="D203">
        <v>3.89</v>
      </c>
      <c r="E203">
        <v>3.54</v>
      </c>
      <c r="F203">
        <v>3.6</v>
      </c>
      <c r="G203">
        <v>3.7</v>
      </c>
    </row>
    <row r="204" spans="1:7" x14ac:dyDescent="0.25">
      <c r="A204" s="1">
        <v>42159</v>
      </c>
      <c r="B204">
        <f t="shared" si="9"/>
        <v>6</v>
      </c>
      <c r="C204" t="s">
        <v>12</v>
      </c>
      <c r="D204">
        <v>3.93</v>
      </c>
      <c r="E204">
        <v>3.64</v>
      </c>
      <c r="F204">
        <v>3.7</v>
      </c>
      <c r="G204">
        <v>3.81</v>
      </c>
    </row>
    <row r="205" spans="1:7" x14ac:dyDescent="0.25">
      <c r="A205" s="1">
        <v>42166</v>
      </c>
      <c r="B205">
        <f t="shared" si="9"/>
        <v>6</v>
      </c>
      <c r="C205" t="s">
        <v>12</v>
      </c>
      <c r="D205">
        <v>3.86</v>
      </c>
      <c r="E205">
        <v>3.57</v>
      </c>
      <c r="F205">
        <v>3.63</v>
      </c>
      <c r="G205">
        <v>3.74</v>
      </c>
    </row>
    <row r="206" spans="1:7" x14ac:dyDescent="0.25">
      <c r="A206" s="1">
        <v>42173</v>
      </c>
      <c r="B206">
        <f t="shared" si="9"/>
        <v>6</v>
      </c>
      <c r="C206" t="s">
        <v>12</v>
      </c>
      <c r="D206">
        <v>3.88</v>
      </c>
      <c r="E206">
        <v>3.58</v>
      </c>
      <c r="F206">
        <v>3.64</v>
      </c>
      <c r="G206">
        <v>3.73</v>
      </c>
    </row>
    <row r="207" spans="1:7" x14ac:dyDescent="0.25">
      <c r="A207" s="1">
        <v>42180</v>
      </c>
      <c r="B207">
        <f t="shared" si="9"/>
        <v>6</v>
      </c>
      <c r="C207" t="s">
        <v>12</v>
      </c>
      <c r="D207">
        <v>4.12</v>
      </c>
      <c r="E207">
        <v>3.77</v>
      </c>
      <c r="F207">
        <v>3.83</v>
      </c>
      <c r="G207">
        <v>3.92</v>
      </c>
    </row>
    <row r="208" spans="1:7" x14ac:dyDescent="0.25">
      <c r="A208" s="1">
        <v>42376</v>
      </c>
      <c r="B208">
        <f t="shared" si="9"/>
        <v>1</v>
      </c>
      <c r="C208" t="s">
        <v>12</v>
      </c>
      <c r="D208">
        <v>3.71</v>
      </c>
      <c r="E208">
        <v>3.65</v>
      </c>
      <c r="F208">
        <v>3.7</v>
      </c>
      <c r="G208">
        <v>3.79</v>
      </c>
    </row>
    <row r="209" spans="1:7" x14ac:dyDescent="0.25">
      <c r="A209" s="1">
        <v>42383</v>
      </c>
      <c r="B209">
        <f t="shared" si="9"/>
        <v>1</v>
      </c>
      <c r="C209" t="s">
        <v>12</v>
      </c>
      <c r="D209">
        <v>3.76</v>
      </c>
      <c r="E209">
        <v>3.68</v>
      </c>
      <c r="F209">
        <v>3.74</v>
      </c>
      <c r="G209">
        <v>3.82</v>
      </c>
    </row>
    <row r="210" spans="1:7" x14ac:dyDescent="0.25">
      <c r="A210" s="1">
        <v>42390</v>
      </c>
      <c r="B210">
        <f t="shared" si="9"/>
        <v>1</v>
      </c>
      <c r="C210" t="s">
        <v>12</v>
      </c>
      <c r="D210">
        <v>3.85</v>
      </c>
      <c r="E210">
        <v>3.77</v>
      </c>
      <c r="F210">
        <v>3.81</v>
      </c>
      <c r="G210">
        <v>3.89</v>
      </c>
    </row>
    <row r="211" spans="1:7" x14ac:dyDescent="0.25">
      <c r="A211" s="1">
        <v>42397</v>
      </c>
      <c r="B211">
        <f t="shared" si="9"/>
        <v>1</v>
      </c>
      <c r="C211" t="s">
        <v>12</v>
      </c>
      <c r="D211">
        <v>3.83</v>
      </c>
      <c r="E211">
        <v>3.75</v>
      </c>
      <c r="F211">
        <v>3.8</v>
      </c>
      <c r="G211">
        <v>3.88</v>
      </c>
    </row>
    <row r="212" spans="1:7" x14ac:dyDescent="0.25">
      <c r="A212" s="1">
        <v>42404</v>
      </c>
      <c r="B212">
        <f t="shared" si="9"/>
        <v>2</v>
      </c>
      <c r="C212" t="s">
        <v>12</v>
      </c>
      <c r="D212">
        <v>3.86</v>
      </c>
      <c r="E212">
        <v>3.79</v>
      </c>
      <c r="F212">
        <v>3.84</v>
      </c>
      <c r="G212">
        <v>3.91</v>
      </c>
    </row>
    <row r="213" spans="1:7" x14ac:dyDescent="0.25">
      <c r="A213" s="1">
        <v>42411</v>
      </c>
      <c r="B213">
        <f t="shared" si="9"/>
        <v>2</v>
      </c>
      <c r="C213" t="s">
        <v>12</v>
      </c>
      <c r="D213">
        <v>3.78</v>
      </c>
      <c r="E213">
        <v>3.7</v>
      </c>
      <c r="F213">
        <v>3.75</v>
      </c>
      <c r="G213">
        <v>3.83</v>
      </c>
    </row>
    <row r="214" spans="1:7" x14ac:dyDescent="0.25">
      <c r="A214" s="1">
        <v>42418</v>
      </c>
      <c r="B214">
        <f t="shared" si="9"/>
        <v>2</v>
      </c>
      <c r="C214" t="s">
        <v>12</v>
      </c>
      <c r="D214">
        <v>3.81</v>
      </c>
      <c r="E214">
        <v>3.74</v>
      </c>
      <c r="F214">
        <v>3.79</v>
      </c>
      <c r="G214">
        <v>3.87</v>
      </c>
    </row>
    <row r="215" spans="1:7" x14ac:dyDescent="0.25">
      <c r="A215" s="1">
        <v>42425</v>
      </c>
      <c r="B215">
        <f t="shared" si="9"/>
        <v>2</v>
      </c>
      <c r="C215" t="s">
        <v>12</v>
      </c>
      <c r="D215">
        <v>3.71</v>
      </c>
      <c r="E215">
        <v>3.66</v>
      </c>
      <c r="F215">
        <v>3.72</v>
      </c>
      <c r="G215">
        <v>3.8</v>
      </c>
    </row>
    <row r="216" spans="1:7" x14ac:dyDescent="0.25">
      <c r="A216" s="1">
        <v>42432</v>
      </c>
      <c r="B216">
        <f t="shared" si="9"/>
        <v>3</v>
      </c>
      <c r="C216" t="s">
        <v>12</v>
      </c>
      <c r="D216">
        <v>3.62</v>
      </c>
      <c r="E216">
        <v>3.61</v>
      </c>
      <c r="F216">
        <v>3.67</v>
      </c>
      <c r="G216">
        <v>3.76</v>
      </c>
    </row>
    <row r="217" spans="1:7" x14ac:dyDescent="0.25">
      <c r="A217" s="1">
        <v>42439</v>
      </c>
      <c r="B217">
        <f t="shared" si="9"/>
        <v>3</v>
      </c>
      <c r="C217" t="s">
        <v>12</v>
      </c>
      <c r="D217">
        <v>3.63</v>
      </c>
      <c r="E217">
        <v>3.68</v>
      </c>
      <c r="F217">
        <v>3.72</v>
      </c>
      <c r="G217">
        <v>3.81</v>
      </c>
    </row>
    <row r="218" spans="1:7" x14ac:dyDescent="0.25">
      <c r="A218" s="1">
        <v>42446</v>
      </c>
      <c r="B218">
        <f t="shared" si="9"/>
        <v>3</v>
      </c>
      <c r="C218" t="s">
        <v>12</v>
      </c>
      <c r="D218">
        <v>3.69</v>
      </c>
      <c r="E218">
        <v>3.73</v>
      </c>
      <c r="F218">
        <v>3.78</v>
      </c>
      <c r="G218">
        <v>3.87</v>
      </c>
    </row>
    <row r="219" spans="1:7" x14ac:dyDescent="0.25">
      <c r="A219" s="1">
        <v>42453</v>
      </c>
      <c r="B219">
        <f t="shared" si="9"/>
        <v>3</v>
      </c>
      <c r="C219" t="s">
        <v>12</v>
      </c>
      <c r="D219">
        <v>3.7</v>
      </c>
      <c r="E219">
        <v>3.75</v>
      </c>
      <c r="F219">
        <v>3.79</v>
      </c>
      <c r="G219">
        <v>3.87</v>
      </c>
    </row>
    <row r="220" spans="1:7" x14ac:dyDescent="0.25">
      <c r="A220" s="1">
        <v>42460</v>
      </c>
      <c r="B220">
        <f t="shared" si="9"/>
        <v>3</v>
      </c>
      <c r="C220" t="s">
        <v>12</v>
      </c>
      <c r="D220">
        <v>3.52</v>
      </c>
      <c r="E220">
        <v>3.56</v>
      </c>
      <c r="F220">
        <v>3.61</v>
      </c>
      <c r="G220">
        <v>3.69</v>
      </c>
    </row>
    <row r="221" spans="1:7" x14ac:dyDescent="0.25">
      <c r="A221" s="1">
        <v>42467</v>
      </c>
      <c r="B221">
        <f t="shared" si="9"/>
        <v>4</v>
      </c>
      <c r="C221" t="s">
        <v>12</v>
      </c>
      <c r="D221">
        <v>3.61</v>
      </c>
      <c r="E221">
        <v>3.64</v>
      </c>
      <c r="F221">
        <v>3.67</v>
      </c>
      <c r="G221">
        <v>3.74</v>
      </c>
    </row>
    <row r="222" spans="1:7" x14ac:dyDescent="0.25">
      <c r="A222" s="1">
        <v>42474</v>
      </c>
      <c r="B222">
        <f t="shared" si="9"/>
        <v>4</v>
      </c>
      <c r="C222" t="s">
        <v>12</v>
      </c>
      <c r="D222">
        <v>3.72</v>
      </c>
      <c r="E222">
        <v>3.78</v>
      </c>
      <c r="F222">
        <v>3.8</v>
      </c>
      <c r="G222">
        <v>3.86</v>
      </c>
    </row>
    <row r="223" spans="1:7" x14ac:dyDescent="0.25">
      <c r="A223" s="1">
        <v>42481</v>
      </c>
      <c r="B223">
        <f t="shared" si="9"/>
        <v>4</v>
      </c>
      <c r="C223" t="s">
        <v>12</v>
      </c>
      <c r="D223">
        <v>3.82</v>
      </c>
      <c r="E223">
        <v>3.9</v>
      </c>
      <c r="F223">
        <v>3.89</v>
      </c>
      <c r="G223">
        <v>3.94</v>
      </c>
    </row>
    <row r="224" spans="1:7" x14ac:dyDescent="0.25">
      <c r="A224" s="1">
        <v>42488</v>
      </c>
      <c r="B224">
        <f t="shared" si="9"/>
        <v>4</v>
      </c>
      <c r="C224" t="s">
        <v>12</v>
      </c>
      <c r="D224">
        <v>3.85</v>
      </c>
      <c r="E224">
        <v>3.91</v>
      </c>
      <c r="F224">
        <v>3.91</v>
      </c>
      <c r="G224">
        <v>3.95</v>
      </c>
    </row>
    <row r="225" spans="1:7" x14ac:dyDescent="0.25">
      <c r="A225" s="1">
        <v>42495</v>
      </c>
      <c r="B225">
        <f t="shared" si="9"/>
        <v>5</v>
      </c>
      <c r="C225" t="s">
        <v>12</v>
      </c>
      <c r="D225">
        <v>3.71</v>
      </c>
      <c r="E225">
        <v>3.74</v>
      </c>
      <c r="F225">
        <v>3.76</v>
      </c>
      <c r="G225">
        <v>3.82</v>
      </c>
    </row>
    <row r="226" spans="1:7" x14ac:dyDescent="0.25">
      <c r="A226" s="1">
        <v>42502</v>
      </c>
      <c r="B226">
        <f t="shared" si="9"/>
        <v>5</v>
      </c>
      <c r="C226" t="s">
        <v>12</v>
      </c>
      <c r="D226">
        <v>3.87</v>
      </c>
      <c r="E226">
        <v>3.89</v>
      </c>
      <c r="F226">
        <v>3.92</v>
      </c>
      <c r="G226">
        <v>3.96</v>
      </c>
    </row>
    <row r="227" spans="1:7" x14ac:dyDescent="0.25">
      <c r="A227" s="1">
        <v>42509</v>
      </c>
      <c r="B227">
        <f t="shared" si="9"/>
        <v>5</v>
      </c>
      <c r="C227" t="s">
        <v>12</v>
      </c>
      <c r="D227">
        <v>3.84</v>
      </c>
      <c r="E227">
        <v>3.9</v>
      </c>
      <c r="F227">
        <v>3.9249999999999998</v>
      </c>
      <c r="G227">
        <v>3.9725000000000001</v>
      </c>
    </row>
    <row r="228" spans="1:7" x14ac:dyDescent="0.25">
      <c r="A228" s="1">
        <v>42516</v>
      </c>
      <c r="B228">
        <f t="shared" si="9"/>
        <v>5</v>
      </c>
      <c r="C228" t="s">
        <v>12</v>
      </c>
      <c r="D228">
        <v>4.01</v>
      </c>
      <c r="E228">
        <v>4.0824999999999996</v>
      </c>
      <c r="F228">
        <v>4.1050000000000004</v>
      </c>
      <c r="G228">
        <v>4.0975000000000001</v>
      </c>
    </row>
    <row r="229" spans="1:7" x14ac:dyDescent="0.25">
      <c r="A229" s="1">
        <v>42523</v>
      </c>
      <c r="B229">
        <f t="shared" si="9"/>
        <v>6</v>
      </c>
      <c r="C229" t="s">
        <v>12</v>
      </c>
      <c r="D229">
        <v>4.08</v>
      </c>
      <c r="E229">
        <v>4.1524999999999999</v>
      </c>
      <c r="F229">
        <v>4.1574999999999998</v>
      </c>
      <c r="G229">
        <v>4.1675000000000004</v>
      </c>
    </row>
    <row r="230" spans="1:7" x14ac:dyDescent="0.25">
      <c r="A230" s="1">
        <v>42530</v>
      </c>
      <c r="B230">
        <f t="shared" si="9"/>
        <v>6</v>
      </c>
      <c r="C230" t="s">
        <v>12</v>
      </c>
      <c r="D230">
        <v>4.17</v>
      </c>
      <c r="E230">
        <v>4.2649999999999997</v>
      </c>
      <c r="F230">
        <v>4.3049999999999997</v>
      </c>
      <c r="G230">
        <v>4.335</v>
      </c>
    </row>
    <row r="231" spans="1:7" x14ac:dyDescent="0.25">
      <c r="A231" s="1">
        <v>42537</v>
      </c>
      <c r="B231">
        <f t="shared" si="9"/>
        <v>6</v>
      </c>
      <c r="C231" t="s">
        <v>12</v>
      </c>
      <c r="D231">
        <v>4.1500000000000004</v>
      </c>
      <c r="E231">
        <v>4.2525000000000004</v>
      </c>
      <c r="F231">
        <v>4.3049999999999997</v>
      </c>
      <c r="G231">
        <v>4.3574999999999999</v>
      </c>
    </row>
    <row r="232" spans="1:7" x14ac:dyDescent="0.25">
      <c r="A232" s="1">
        <v>42544</v>
      </c>
      <c r="B232">
        <f t="shared" si="9"/>
        <v>6</v>
      </c>
      <c r="C232" t="s">
        <v>12</v>
      </c>
      <c r="D232">
        <v>3.77</v>
      </c>
      <c r="E232">
        <v>3.8725000000000001</v>
      </c>
      <c r="F232">
        <v>3.9249999999999998</v>
      </c>
      <c r="G232">
        <v>3.9775</v>
      </c>
    </row>
    <row r="233" spans="1:7" x14ac:dyDescent="0.25">
      <c r="A233" s="1">
        <v>42551</v>
      </c>
      <c r="B233">
        <f t="shared" si="9"/>
        <v>6</v>
      </c>
      <c r="C233" t="s">
        <v>12</v>
      </c>
      <c r="D233">
        <v>3.49</v>
      </c>
      <c r="E233">
        <v>3.5874999999999999</v>
      </c>
      <c r="F233">
        <v>3.6549999999999998</v>
      </c>
      <c r="G233">
        <v>3.7124999999999999</v>
      </c>
    </row>
    <row r="234" spans="1:7" x14ac:dyDescent="0.25">
      <c r="A234" s="1">
        <v>42740</v>
      </c>
      <c r="B234">
        <f t="shared" si="9"/>
        <v>1</v>
      </c>
      <c r="C234" t="s">
        <v>12</v>
      </c>
      <c r="D234">
        <v>3.49</v>
      </c>
      <c r="E234">
        <v>3.7425000000000002</v>
      </c>
      <c r="F234">
        <v>3.8075000000000001</v>
      </c>
      <c r="G234">
        <v>3.8849999999999998</v>
      </c>
    </row>
    <row r="235" spans="1:7" x14ac:dyDescent="0.25">
      <c r="A235" s="1">
        <v>42747</v>
      </c>
      <c r="B235">
        <f t="shared" si="9"/>
        <v>1</v>
      </c>
      <c r="C235" t="s">
        <v>12</v>
      </c>
      <c r="D235">
        <v>3.48</v>
      </c>
      <c r="E235">
        <v>3.7174999999999998</v>
      </c>
      <c r="F235">
        <v>3.7875000000000001</v>
      </c>
      <c r="G235">
        <v>3.86</v>
      </c>
    </row>
    <row r="236" spans="1:7" x14ac:dyDescent="0.25">
      <c r="A236" s="1">
        <v>42754</v>
      </c>
      <c r="B236">
        <f t="shared" si="9"/>
        <v>1</v>
      </c>
      <c r="C236" t="s">
        <v>12</v>
      </c>
      <c r="D236">
        <v>3.56</v>
      </c>
      <c r="E236">
        <v>3.8</v>
      </c>
      <c r="F236">
        <v>3.8650000000000002</v>
      </c>
      <c r="G236">
        <v>3.9350000000000001</v>
      </c>
    </row>
    <row r="237" spans="1:7" x14ac:dyDescent="0.25">
      <c r="A237" s="1">
        <v>42761</v>
      </c>
      <c r="B237">
        <f t="shared" si="9"/>
        <v>1</v>
      </c>
      <c r="C237" t="s">
        <v>12</v>
      </c>
      <c r="D237">
        <v>3.53</v>
      </c>
      <c r="E237">
        <v>3.78</v>
      </c>
      <c r="F237">
        <v>3.8424999999999998</v>
      </c>
      <c r="G237">
        <v>3.9075000000000002</v>
      </c>
    </row>
    <row r="238" spans="1:7" x14ac:dyDescent="0.25">
      <c r="A238" s="1">
        <v>42768</v>
      </c>
      <c r="B238">
        <f t="shared" si="9"/>
        <v>2</v>
      </c>
      <c r="C238" t="s">
        <v>12</v>
      </c>
      <c r="D238">
        <v>3.6</v>
      </c>
      <c r="E238">
        <v>3.82</v>
      </c>
      <c r="F238">
        <v>3.8824999999999998</v>
      </c>
      <c r="G238">
        <v>3.9449999999999998</v>
      </c>
    </row>
    <row r="239" spans="1:7" x14ac:dyDescent="0.25">
      <c r="A239" s="1">
        <v>42775</v>
      </c>
      <c r="B239">
        <f t="shared" si="9"/>
        <v>2</v>
      </c>
      <c r="C239" t="s">
        <v>12</v>
      </c>
      <c r="D239">
        <v>3.69</v>
      </c>
      <c r="E239">
        <v>3.84</v>
      </c>
      <c r="F239">
        <v>3.8975</v>
      </c>
      <c r="G239">
        <v>3.9575</v>
      </c>
    </row>
    <row r="240" spans="1:7" x14ac:dyDescent="0.25">
      <c r="A240" s="1">
        <v>42782</v>
      </c>
      <c r="B240">
        <f t="shared" si="9"/>
        <v>2</v>
      </c>
      <c r="C240" t="s">
        <v>12</v>
      </c>
      <c r="D240">
        <v>3.73</v>
      </c>
      <c r="E240">
        <v>3.8774999999999999</v>
      </c>
      <c r="F240">
        <v>3.9325000000000001</v>
      </c>
      <c r="G240">
        <v>3.99</v>
      </c>
    </row>
    <row r="241" spans="1:7" x14ac:dyDescent="0.25">
      <c r="A241" s="1">
        <v>42789</v>
      </c>
      <c r="B241">
        <f t="shared" si="9"/>
        <v>2</v>
      </c>
      <c r="C241" t="s">
        <v>12</v>
      </c>
      <c r="D241">
        <v>3.65</v>
      </c>
      <c r="E241">
        <v>3.7974999999999999</v>
      </c>
      <c r="F241">
        <v>3.8574999999999999</v>
      </c>
      <c r="G241">
        <v>3.9175</v>
      </c>
    </row>
    <row r="242" spans="1:7" x14ac:dyDescent="0.25">
      <c r="A242" s="1">
        <v>42796</v>
      </c>
      <c r="B242">
        <f t="shared" si="9"/>
        <v>3</v>
      </c>
      <c r="C242" t="s">
        <v>12</v>
      </c>
      <c r="D242">
        <v>3.74</v>
      </c>
      <c r="E242">
        <v>3.8624999999999998</v>
      </c>
      <c r="F242">
        <v>3.9224999999999999</v>
      </c>
      <c r="G242">
        <v>3.9849999999999999</v>
      </c>
    </row>
    <row r="243" spans="1:7" x14ac:dyDescent="0.25">
      <c r="A243" s="1">
        <v>42803</v>
      </c>
      <c r="B243">
        <f t="shared" si="9"/>
        <v>3</v>
      </c>
      <c r="C243" t="s">
        <v>12</v>
      </c>
      <c r="D243">
        <v>3.65</v>
      </c>
      <c r="E243">
        <v>3.7450000000000001</v>
      </c>
      <c r="F243">
        <v>3.8125</v>
      </c>
      <c r="G243">
        <v>3.8824999999999998</v>
      </c>
    </row>
    <row r="244" spans="1:7" x14ac:dyDescent="0.25">
      <c r="A244" s="1">
        <v>42810</v>
      </c>
      <c r="B244">
        <f t="shared" si="9"/>
        <v>3</v>
      </c>
      <c r="C244" t="s">
        <v>12</v>
      </c>
      <c r="D244">
        <v>3.64</v>
      </c>
      <c r="E244">
        <v>3.7349999999999999</v>
      </c>
      <c r="F244">
        <v>3.8</v>
      </c>
      <c r="G244">
        <v>3.875</v>
      </c>
    </row>
    <row r="245" spans="1:7" x14ac:dyDescent="0.25">
      <c r="A245" s="1">
        <v>42817</v>
      </c>
      <c r="B245">
        <f t="shared" si="9"/>
        <v>3</v>
      </c>
      <c r="C245" t="s">
        <v>12</v>
      </c>
      <c r="D245">
        <v>3.59</v>
      </c>
      <c r="E245">
        <v>3.645</v>
      </c>
      <c r="F245">
        <v>3.72</v>
      </c>
      <c r="G245">
        <v>3.8</v>
      </c>
    </row>
    <row r="246" spans="1:7" x14ac:dyDescent="0.25">
      <c r="A246" s="1">
        <v>42824</v>
      </c>
      <c r="B246">
        <f t="shared" si="9"/>
        <v>3</v>
      </c>
      <c r="C246" t="s">
        <v>12</v>
      </c>
      <c r="D246">
        <v>3.6</v>
      </c>
      <c r="E246">
        <v>3.65</v>
      </c>
      <c r="F246">
        <v>3.7225000000000001</v>
      </c>
      <c r="G246">
        <v>3.81</v>
      </c>
    </row>
    <row r="247" spans="1:7" x14ac:dyDescent="0.25">
      <c r="A247" s="1">
        <v>42831</v>
      </c>
      <c r="B247">
        <f t="shared" ref="B247:B310" si="10">MONTH(A247)</f>
        <v>4</v>
      </c>
      <c r="C247" t="s">
        <v>12</v>
      </c>
      <c r="D247">
        <v>3.63</v>
      </c>
      <c r="E247">
        <v>3.6850000000000001</v>
      </c>
      <c r="F247">
        <v>3.7625000000000002</v>
      </c>
      <c r="G247">
        <v>3.86</v>
      </c>
    </row>
    <row r="248" spans="1:7" x14ac:dyDescent="0.25">
      <c r="A248" s="1">
        <v>42838</v>
      </c>
      <c r="B248">
        <f t="shared" si="10"/>
        <v>4</v>
      </c>
      <c r="C248" t="s">
        <v>12</v>
      </c>
      <c r="D248">
        <v>3.74</v>
      </c>
      <c r="E248">
        <v>3.78</v>
      </c>
      <c r="F248">
        <v>3.8450000000000002</v>
      </c>
      <c r="G248">
        <v>3.9449999999999998</v>
      </c>
    </row>
    <row r="249" spans="1:7" x14ac:dyDescent="0.25">
      <c r="A249" s="1">
        <v>42845</v>
      </c>
      <c r="B249">
        <f t="shared" si="10"/>
        <v>4</v>
      </c>
      <c r="C249" t="s">
        <v>12</v>
      </c>
      <c r="D249">
        <v>3.6</v>
      </c>
      <c r="E249">
        <v>3.6425000000000001</v>
      </c>
      <c r="F249">
        <v>3.7174999999999998</v>
      </c>
      <c r="G249">
        <v>3.8250000000000002</v>
      </c>
    </row>
    <row r="250" spans="1:7" x14ac:dyDescent="0.25">
      <c r="A250" s="1">
        <v>42852</v>
      </c>
      <c r="B250">
        <f t="shared" si="10"/>
        <v>4</v>
      </c>
      <c r="C250" t="s">
        <v>12</v>
      </c>
      <c r="D250">
        <v>3.45</v>
      </c>
      <c r="E250">
        <v>3.6924999999999999</v>
      </c>
      <c r="F250">
        <v>3.7625000000000002</v>
      </c>
      <c r="G250">
        <v>3.8675000000000002</v>
      </c>
    </row>
    <row r="251" spans="1:7" x14ac:dyDescent="0.25">
      <c r="A251" s="1">
        <v>42859</v>
      </c>
      <c r="B251">
        <f t="shared" si="10"/>
        <v>5</v>
      </c>
      <c r="C251" t="s">
        <v>12</v>
      </c>
      <c r="D251">
        <v>3.69</v>
      </c>
      <c r="E251">
        <v>3.665</v>
      </c>
      <c r="F251">
        <v>3.74</v>
      </c>
      <c r="G251">
        <v>3.8450000000000002</v>
      </c>
    </row>
    <row r="252" spans="1:7" x14ac:dyDescent="0.25">
      <c r="A252" s="1">
        <v>42866</v>
      </c>
      <c r="B252">
        <f t="shared" si="10"/>
        <v>5</v>
      </c>
      <c r="C252" t="s">
        <v>12</v>
      </c>
      <c r="D252">
        <v>3.72</v>
      </c>
      <c r="E252">
        <v>3.6924999999999999</v>
      </c>
      <c r="F252">
        <v>3.7725</v>
      </c>
      <c r="G252">
        <v>3.8725000000000001</v>
      </c>
    </row>
    <row r="253" spans="1:7" x14ac:dyDescent="0.25">
      <c r="A253" s="1">
        <v>42873</v>
      </c>
      <c r="B253">
        <f t="shared" si="10"/>
        <v>5</v>
      </c>
      <c r="C253" t="s">
        <v>12</v>
      </c>
      <c r="D253">
        <v>3.69</v>
      </c>
      <c r="E253">
        <v>3.66</v>
      </c>
      <c r="F253">
        <v>3.7374999999999998</v>
      </c>
      <c r="G253">
        <v>3.84</v>
      </c>
    </row>
    <row r="254" spans="1:7" x14ac:dyDescent="0.25">
      <c r="A254" s="1">
        <v>42880</v>
      </c>
      <c r="B254">
        <f t="shared" si="10"/>
        <v>5</v>
      </c>
      <c r="C254" t="s">
        <v>12</v>
      </c>
      <c r="D254">
        <v>3.72</v>
      </c>
      <c r="E254">
        <v>3.6924999999999999</v>
      </c>
      <c r="F254">
        <v>3.77</v>
      </c>
      <c r="G254">
        <v>3.875</v>
      </c>
    </row>
    <row r="255" spans="1:7" x14ac:dyDescent="0.25">
      <c r="A255" s="1">
        <v>42887</v>
      </c>
      <c r="B255">
        <f t="shared" si="10"/>
        <v>6</v>
      </c>
      <c r="C255" t="s">
        <v>12</v>
      </c>
      <c r="D255">
        <v>3.76</v>
      </c>
      <c r="E255">
        <v>3.7050000000000001</v>
      </c>
      <c r="F255">
        <v>3.7850000000000001</v>
      </c>
      <c r="G255">
        <v>3.8925000000000001</v>
      </c>
    </row>
    <row r="256" spans="1:7" x14ac:dyDescent="0.25">
      <c r="A256" s="1">
        <v>42894</v>
      </c>
      <c r="B256">
        <f t="shared" si="10"/>
        <v>6</v>
      </c>
      <c r="C256" t="s">
        <v>12</v>
      </c>
      <c r="D256">
        <v>3.89</v>
      </c>
      <c r="E256">
        <v>3.8574999999999999</v>
      </c>
      <c r="F256">
        <v>3.9350000000000001</v>
      </c>
      <c r="G256">
        <v>4.0374999999999996</v>
      </c>
    </row>
    <row r="257" spans="1:7" x14ac:dyDescent="0.25">
      <c r="A257" s="1">
        <v>42901</v>
      </c>
      <c r="B257">
        <f t="shared" si="10"/>
        <v>6</v>
      </c>
      <c r="C257" t="s">
        <v>12</v>
      </c>
      <c r="D257">
        <v>3.87</v>
      </c>
      <c r="E257">
        <v>3.7949999999999999</v>
      </c>
      <c r="F257">
        <v>3.875</v>
      </c>
      <c r="G257">
        <v>3.9775</v>
      </c>
    </row>
    <row r="258" spans="1:7" x14ac:dyDescent="0.25">
      <c r="A258" s="1">
        <v>42908</v>
      </c>
      <c r="B258">
        <f t="shared" si="10"/>
        <v>6</v>
      </c>
      <c r="C258" t="s">
        <v>12</v>
      </c>
      <c r="D258">
        <v>3.78</v>
      </c>
      <c r="E258">
        <v>3.6274999999999999</v>
      </c>
      <c r="F258">
        <v>3.7075</v>
      </c>
      <c r="G258">
        <v>3.8075000000000001</v>
      </c>
    </row>
    <row r="259" spans="1:7" x14ac:dyDescent="0.25">
      <c r="A259" s="1">
        <v>42915</v>
      </c>
      <c r="B259">
        <f t="shared" si="10"/>
        <v>6</v>
      </c>
      <c r="C259" t="s">
        <v>12</v>
      </c>
      <c r="D259">
        <v>3.68</v>
      </c>
      <c r="E259">
        <v>3.5975000000000001</v>
      </c>
      <c r="F259">
        <v>3.6949999999999998</v>
      </c>
      <c r="G259">
        <v>3.8</v>
      </c>
    </row>
    <row r="260" spans="1:7" x14ac:dyDescent="0.25">
      <c r="A260" s="1">
        <v>43104</v>
      </c>
      <c r="B260">
        <f t="shared" si="10"/>
        <v>1</v>
      </c>
      <c r="C260" t="s">
        <v>12</v>
      </c>
      <c r="D260">
        <v>3.69</v>
      </c>
      <c r="E260">
        <v>3.6775000000000002</v>
      </c>
      <c r="F260">
        <v>3.7524999999999999</v>
      </c>
      <c r="G260">
        <v>3.8450000000000002</v>
      </c>
    </row>
    <row r="261" spans="1:7" x14ac:dyDescent="0.25">
      <c r="A261" s="1">
        <v>43111</v>
      </c>
      <c r="B261">
        <f t="shared" si="10"/>
        <v>1</v>
      </c>
      <c r="C261" t="s">
        <v>12</v>
      </c>
      <c r="D261">
        <v>3.69</v>
      </c>
      <c r="E261">
        <v>3.65</v>
      </c>
      <c r="F261">
        <v>3.73</v>
      </c>
      <c r="G261">
        <v>3.8275000000000001</v>
      </c>
    </row>
    <row r="262" spans="1:7" x14ac:dyDescent="0.25">
      <c r="A262" s="1">
        <v>43118</v>
      </c>
      <c r="B262">
        <f t="shared" si="10"/>
        <v>1</v>
      </c>
      <c r="C262" t="s">
        <v>12</v>
      </c>
      <c r="D262">
        <v>3.74</v>
      </c>
      <c r="E262">
        <v>3.6775000000000002</v>
      </c>
      <c r="F262">
        <v>3.7524999999999999</v>
      </c>
      <c r="G262">
        <v>3.85</v>
      </c>
    </row>
    <row r="263" spans="1:7" x14ac:dyDescent="0.25">
      <c r="A263" s="1">
        <v>43125</v>
      </c>
      <c r="B263">
        <f t="shared" si="10"/>
        <v>1</v>
      </c>
      <c r="C263" t="s">
        <v>12</v>
      </c>
      <c r="D263">
        <v>3.74</v>
      </c>
      <c r="E263">
        <v>3.7174999999999998</v>
      </c>
      <c r="F263">
        <v>3.7925</v>
      </c>
      <c r="G263">
        <v>3.8849999999999998</v>
      </c>
    </row>
    <row r="264" spans="1:7" x14ac:dyDescent="0.25">
      <c r="A264" s="1">
        <v>43132</v>
      </c>
      <c r="B264">
        <f t="shared" si="10"/>
        <v>2</v>
      </c>
      <c r="C264" t="s">
        <v>12</v>
      </c>
      <c r="D264">
        <v>3.81</v>
      </c>
      <c r="E264">
        <v>3.7774999999999999</v>
      </c>
      <c r="F264">
        <v>3.85</v>
      </c>
      <c r="G264">
        <v>3.9325000000000001</v>
      </c>
    </row>
    <row r="265" spans="1:7" x14ac:dyDescent="0.25">
      <c r="A265" s="1">
        <v>43139</v>
      </c>
      <c r="B265">
        <f t="shared" si="10"/>
        <v>2</v>
      </c>
      <c r="C265" t="s">
        <v>12</v>
      </c>
      <c r="D265">
        <v>3.85</v>
      </c>
      <c r="E265">
        <v>3.81</v>
      </c>
      <c r="F265">
        <v>3.8725000000000001</v>
      </c>
      <c r="G265">
        <v>3.95</v>
      </c>
    </row>
    <row r="266" spans="1:7" x14ac:dyDescent="0.25">
      <c r="A266" s="1">
        <v>43146</v>
      </c>
      <c r="B266">
        <f t="shared" si="10"/>
        <v>2</v>
      </c>
      <c r="C266" t="s">
        <v>12</v>
      </c>
      <c r="D266">
        <v>3.93</v>
      </c>
      <c r="E266">
        <v>3.83</v>
      </c>
      <c r="F266">
        <v>3.8975</v>
      </c>
      <c r="G266">
        <v>3.9750000000000001</v>
      </c>
    </row>
    <row r="267" spans="1:7" x14ac:dyDescent="0.25">
      <c r="A267" s="1">
        <v>43153</v>
      </c>
      <c r="B267">
        <f t="shared" si="10"/>
        <v>2</v>
      </c>
      <c r="C267" t="s">
        <v>12</v>
      </c>
      <c r="D267">
        <v>3.87</v>
      </c>
      <c r="E267">
        <v>3.8250000000000002</v>
      </c>
      <c r="F267">
        <v>3.895</v>
      </c>
      <c r="G267">
        <v>3.9725000000000001</v>
      </c>
    </row>
    <row r="268" spans="1:7" x14ac:dyDescent="0.25">
      <c r="A268" s="1">
        <v>43160</v>
      </c>
      <c r="B268">
        <f t="shared" si="10"/>
        <v>3</v>
      </c>
      <c r="C268" t="s">
        <v>12</v>
      </c>
      <c r="D268">
        <v>4</v>
      </c>
      <c r="E268">
        <v>3.9350000000000001</v>
      </c>
      <c r="F268">
        <v>3.9874999999999998</v>
      </c>
      <c r="G268">
        <v>4.0475000000000003</v>
      </c>
    </row>
    <row r="269" spans="1:7" x14ac:dyDescent="0.25">
      <c r="A269" s="1">
        <v>43167</v>
      </c>
      <c r="B269">
        <f t="shared" si="10"/>
        <v>3</v>
      </c>
      <c r="C269" t="s">
        <v>12</v>
      </c>
      <c r="D269">
        <v>4.12</v>
      </c>
      <c r="E269">
        <v>4.0049999999999999</v>
      </c>
      <c r="F269">
        <v>4.05</v>
      </c>
      <c r="G269">
        <v>4.1025</v>
      </c>
    </row>
    <row r="270" spans="1:7" x14ac:dyDescent="0.25">
      <c r="A270" s="1">
        <v>43174</v>
      </c>
      <c r="B270">
        <f t="shared" si="10"/>
        <v>3</v>
      </c>
      <c r="C270" t="s">
        <v>12</v>
      </c>
      <c r="D270">
        <v>4.0999999999999996</v>
      </c>
      <c r="E270">
        <v>3.9449999999999998</v>
      </c>
      <c r="F270">
        <v>4</v>
      </c>
      <c r="G270">
        <v>4.0625</v>
      </c>
    </row>
    <row r="271" spans="1:7" x14ac:dyDescent="0.25">
      <c r="A271" s="1">
        <v>43181</v>
      </c>
      <c r="B271">
        <f t="shared" si="10"/>
        <v>3</v>
      </c>
      <c r="C271" t="s">
        <v>12</v>
      </c>
      <c r="D271">
        <v>3.99</v>
      </c>
      <c r="E271">
        <v>3.8424999999999998</v>
      </c>
      <c r="F271">
        <v>3.9049999999999998</v>
      </c>
      <c r="G271">
        <v>3.98</v>
      </c>
    </row>
    <row r="272" spans="1:7" x14ac:dyDescent="0.25">
      <c r="A272" s="1">
        <v>43188</v>
      </c>
      <c r="B272">
        <f t="shared" si="10"/>
        <v>3</v>
      </c>
      <c r="C272" t="s">
        <v>12</v>
      </c>
      <c r="D272">
        <v>4.1100000000000003</v>
      </c>
      <c r="E272">
        <v>3.9624999999999999</v>
      </c>
      <c r="F272">
        <v>4.0324999999999998</v>
      </c>
      <c r="G272">
        <v>4.1150000000000002</v>
      </c>
    </row>
    <row r="273" spans="1:7" x14ac:dyDescent="0.25">
      <c r="A273" s="1">
        <v>43195</v>
      </c>
      <c r="B273">
        <f t="shared" si="10"/>
        <v>4</v>
      </c>
      <c r="C273" t="s">
        <v>12</v>
      </c>
      <c r="D273">
        <v>4.13</v>
      </c>
      <c r="E273">
        <v>3.9824999999999999</v>
      </c>
      <c r="F273">
        <v>4.0475000000000003</v>
      </c>
      <c r="G273">
        <v>4.1325000000000003</v>
      </c>
    </row>
    <row r="274" spans="1:7" x14ac:dyDescent="0.25">
      <c r="A274" s="1">
        <v>43202</v>
      </c>
      <c r="B274">
        <f t="shared" si="10"/>
        <v>4</v>
      </c>
      <c r="C274" t="s">
        <v>12</v>
      </c>
      <c r="D274">
        <v>4.12</v>
      </c>
      <c r="E274">
        <v>3.9725000000000001</v>
      </c>
      <c r="F274">
        <v>4.0425000000000004</v>
      </c>
      <c r="G274">
        <v>4.1349999999999998</v>
      </c>
    </row>
    <row r="275" spans="1:7" x14ac:dyDescent="0.25">
      <c r="A275" s="1">
        <v>43209</v>
      </c>
      <c r="B275">
        <f t="shared" si="10"/>
        <v>4</v>
      </c>
      <c r="C275" t="s">
        <v>12</v>
      </c>
      <c r="D275">
        <v>4.05</v>
      </c>
      <c r="E275">
        <v>3.91</v>
      </c>
      <c r="F275">
        <v>3.9849999999999999</v>
      </c>
      <c r="G275">
        <v>4.08</v>
      </c>
    </row>
    <row r="276" spans="1:7" x14ac:dyDescent="0.25">
      <c r="A276" s="1">
        <v>43216</v>
      </c>
      <c r="B276">
        <f t="shared" si="10"/>
        <v>4</v>
      </c>
      <c r="C276" t="s">
        <v>12</v>
      </c>
      <c r="D276">
        <v>4.09</v>
      </c>
      <c r="E276">
        <v>3.9525000000000001</v>
      </c>
      <c r="F276">
        <v>4.0225</v>
      </c>
      <c r="G276">
        <v>4.1124999999999998</v>
      </c>
    </row>
    <row r="277" spans="1:7" x14ac:dyDescent="0.25">
      <c r="A277" s="1">
        <v>43223</v>
      </c>
      <c r="B277">
        <f t="shared" si="10"/>
        <v>5</v>
      </c>
      <c r="C277" t="s">
        <v>12</v>
      </c>
      <c r="D277">
        <v>4.2699999999999996</v>
      </c>
      <c r="E277">
        <v>4.08</v>
      </c>
      <c r="F277">
        <v>4.1550000000000002</v>
      </c>
      <c r="G277">
        <v>4.2225000000000001</v>
      </c>
    </row>
    <row r="278" spans="1:7" x14ac:dyDescent="0.25">
      <c r="A278" s="1">
        <v>43230</v>
      </c>
      <c r="B278">
        <f t="shared" si="10"/>
        <v>5</v>
      </c>
      <c r="C278" t="s">
        <v>12</v>
      </c>
      <c r="D278">
        <v>4.25</v>
      </c>
      <c r="E278">
        <v>4.0199999999999996</v>
      </c>
      <c r="F278">
        <v>4.1025</v>
      </c>
      <c r="G278">
        <v>4.1950000000000003</v>
      </c>
    </row>
    <row r="279" spans="1:7" x14ac:dyDescent="0.25">
      <c r="A279" s="1">
        <v>43237</v>
      </c>
      <c r="B279">
        <f t="shared" si="10"/>
        <v>5</v>
      </c>
      <c r="C279" t="s">
        <v>12</v>
      </c>
      <c r="D279">
        <v>4.1500000000000004</v>
      </c>
      <c r="E279">
        <v>3.9525000000000001</v>
      </c>
      <c r="F279">
        <v>4.0350000000000001</v>
      </c>
      <c r="G279">
        <v>4.13</v>
      </c>
    </row>
    <row r="280" spans="1:7" x14ac:dyDescent="0.25">
      <c r="A280" s="1">
        <v>43244</v>
      </c>
      <c r="B280">
        <f t="shared" si="10"/>
        <v>5</v>
      </c>
      <c r="C280" t="s">
        <v>12</v>
      </c>
      <c r="D280">
        <v>4.24</v>
      </c>
      <c r="E280">
        <v>4.0425000000000004</v>
      </c>
      <c r="F280">
        <v>4.13</v>
      </c>
      <c r="G280">
        <v>4.2249999999999996</v>
      </c>
    </row>
    <row r="281" spans="1:7" x14ac:dyDescent="0.25">
      <c r="A281" s="1">
        <v>43251</v>
      </c>
      <c r="B281">
        <f t="shared" si="10"/>
        <v>5</v>
      </c>
      <c r="C281" t="s">
        <v>12</v>
      </c>
      <c r="D281">
        <v>4.1900000000000004</v>
      </c>
      <c r="E281">
        <v>3.94</v>
      </c>
      <c r="F281">
        <v>4.0324999999999998</v>
      </c>
      <c r="G281">
        <v>4.1375000000000002</v>
      </c>
    </row>
    <row r="282" spans="1:7" x14ac:dyDescent="0.25">
      <c r="A282" s="1">
        <v>43258</v>
      </c>
      <c r="B282">
        <f t="shared" si="10"/>
        <v>6</v>
      </c>
      <c r="C282" t="s">
        <v>12</v>
      </c>
      <c r="D282">
        <v>4.01</v>
      </c>
      <c r="E282">
        <v>3.7625000000000002</v>
      </c>
      <c r="F282">
        <v>3.8525</v>
      </c>
      <c r="G282">
        <v>3.9674999999999998</v>
      </c>
    </row>
    <row r="283" spans="1:7" x14ac:dyDescent="0.25">
      <c r="A283" s="1">
        <v>43265</v>
      </c>
      <c r="B283">
        <f t="shared" si="10"/>
        <v>6</v>
      </c>
      <c r="C283" t="s">
        <v>12</v>
      </c>
      <c r="D283">
        <v>3.88</v>
      </c>
      <c r="E283">
        <v>3.63</v>
      </c>
      <c r="F283">
        <v>3.7275</v>
      </c>
      <c r="G283">
        <v>3.8450000000000002</v>
      </c>
    </row>
    <row r="284" spans="1:7" x14ac:dyDescent="0.25">
      <c r="A284" s="1">
        <v>43272</v>
      </c>
      <c r="B284">
        <f t="shared" si="10"/>
        <v>6</v>
      </c>
      <c r="C284" t="s">
        <v>12</v>
      </c>
      <c r="D284">
        <v>3.82</v>
      </c>
      <c r="E284">
        <v>3.57</v>
      </c>
      <c r="F284">
        <v>3.665</v>
      </c>
      <c r="G284">
        <v>3.7825000000000002</v>
      </c>
    </row>
    <row r="285" spans="1:7" x14ac:dyDescent="0.25">
      <c r="A285" s="1">
        <v>43279</v>
      </c>
      <c r="B285">
        <f t="shared" si="10"/>
        <v>6</v>
      </c>
      <c r="C285" t="s">
        <v>12</v>
      </c>
      <c r="D285">
        <v>4</v>
      </c>
      <c r="E285">
        <v>3.45</v>
      </c>
      <c r="F285">
        <v>3.5425</v>
      </c>
      <c r="G285">
        <v>3.66</v>
      </c>
    </row>
    <row r="286" spans="1:7" x14ac:dyDescent="0.25">
      <c r="A286" s="1">
        <v>43468</v>
      </c>
      <c r="B286">
        <f t="shared" si="10"/>
        <v>1</v>
      </c>
      <c r="C286" t="s">
        <v>12</v>
      </c>
      <c r="D286">
        <v>4.05</v>
      </c>
      <c r="E286">
        <v>3.9474999999999998</v>
      </c>
      <c r="F286">
        <v>3.97</v>
      </c>
      <c r="G286">
        <v>4.01</v>
      </c>
    </row>
    <row r="287" spans="1:7" x14ac:dyDescent="0.25">
      <c r="A287" s="1">
        <v>43475</v>
      </c>
      <c r="B287">
        <f t="shared" si="10"/>
        <v>1</v>
      </c>
      <c r="C287" t="s">
        <v>12</v>
      </c>
      <c r="D287">
        <v>3.91</v>
      </c>
      <c r="E287">
        <v>3.9224999999999999</v>
      </c>
      <c r="F287">
        <v>3.95</v>
      </c>
      <c r="G287">
        <v>3.99</v>
      </c>
    </row>
    <row r="288" spans="1:7" x14ac:dyDescent="0.25">
      <c r="A288" s="1">
        <v>43482</v>
      </c>
      <c r="B288">
        <f t="shared" si="10"/>
        <v>1</v>
      </c>
      <c r="C288" t="s">
        <v>12</v>
      </c>
      <c r="D288">
        <v>3.95</v>
      </c>
      <c r="E288">
        <v>3.9550000000000001</v>
      </c>
      <c r="F288">
        <v>3.9849999999999999</v>
      </c>
      <c r="G288">
        <v>4.0324999999999998</v>
      </c>
    </row>
    <row r="289" spans="1:7" x14ac:dyDescent="0.25">
      <c r="A289" s="1">
        <v>43489</v>
      </c>
      <c r="B289">
        <f t="shared" si="10"/>
        <v>1</v>
      </c>
      <c r="C289" t="s">
        <v>12</v>
      </c>
      <c r="D289">
        <v>3.92</v>
      </c>
      <c r="E289">
        <v>3.9350000000000001</v>
      </c>
      <c r="F289">
        <v>3.9649999999999999</v>
      </c>
      <c r="G289">
        <v>4.0075000000000003</v>
      </c>
    </row>
    <row r="290" spans="1:7" x14ac:dyDescent="0.25">
      <c r="A290" s="1">
        <v>43496</v>
      </c>
      <c r="B290">
        <f t="shared" si="10"/>
        <v>1</v>
      </c>
      <c r="C290" t="s">
        <v>12</v>
      </c>
      <c r="D290">
        <v>3.92</v>
      </c>
      <c r="E290">
        <v>3.9275000000000002</v>
      </c>
      <c r="F290">
        <v>3.9550000000000001</v>
      </c>
      <c r="G290">
        <v>4</v>
      </c>
    </row>
    <row r="291" spans="1:7" x14ac:dyDescent="0.25">
      <c r="A291" s="1">
        <v>43503</v>
      </c>
      <c r="B291">
        <f t="shared" si="10"/>
        <v>2</v>
      </c>
      <c r="C291" t="s">
        <v>12</v>
      </c>
      <c r="D291">
        <v>4.01</v>
      </c>
      <c r="E291">
        <v>3.9224999999999999</v>
      </c>
      <c r="F291">
        <v>3.9525000000000001</v>
      </c>
      <c r="G291">
        <v>4.0025000000000004</v>
      </c>
    </row>
    <row r="292" spans="1:7" x14ac:dyDescent="0.25">
      <c r="A292" s="1">
        <v>43510</v>
      </c>
      <c r="B292">
        <f t="shared" si="10"/>
        <v>2</v>
      </c>
      <c r="C292" t="s">
        <v>12</v>
      </c>
      <c r="D292">
        <v>4</v>
      </c>
      <c r="E292">
        <v>3.9075000000000002</v>
      </c>
      <c r="F292">
        <v>3.94</v>
      </c>
      <c r="G292">
        <v>3.9925000000000002</v>
      </c>
    </row>
    <row r="293" spans="1:7" x14ac:dyDescent="0.25">
      <c r="A293" s="1">
        <v>43517</v>
      </c>
      <c r="B293">
        <f t="shared" si="10"/>
        <v>2</v>
      </c>
      <c r="C293" t="s">
        <v>12</v>
      </c>
      <c r="D293">
        <v>4.01</v>
      </c>
      <c r="E293">
        <v>3.9224999999999999</v>
      </c>
      <c r="F293">
        <v>3.9624999999999999</v>
      </c>
      <c r="G293">
        <v>4.0175000000000001</v>
      </c>
    </row>
    <row r="294" spans="1:7" x14ac:dyDescent="0.25">
      <c r="A294" s="1">
        <v>43524</v>
      </c>
      <c r="B294">
        <f t="shared" si="10"/>
        <v>2</v>
      </c>
      <c r="C294" t="s">
        <v>12</v>
      </c>
      <c r="D294">
        <v>3.87</v>
      </c>
      <c r="E294">
        <v>3.7949999999999999</v>
      </c>
      <c r="F294">
        <v>3.8525</v>
      </c>
      <c r="G294">
        <v>3.92</v>
      </c>
    </row>
    <row r="295" spans="1:7" x14ac:dyDescent="0.25">
      <c r="A295" s="1">
        <v>43531</v>
      </c>
      <c r="B295">
        <f t="shared" si="10"/>
        <v>3</v>
      </c>
      <c r="C295" t="s">
        <v>12</v>
      </c>
      <c r="D295">
        <v>3.9</v>
      </c>
      <c r="E295">
        <v>3.7425000000000002</v>
      </c>
      <c r="F295">
        <v>3.81</v>
      </c>
      <c r="G295">
        <v>3.89</v>
      </c>
    </row>
    <row r="296" spans="1:7" x14ac:dyDescent="0.25">
      <c r="A296" s="1">
        <v>43538</v>
      </c>
      <c r="B296">
        <f t="shared" si="10"/>
        <v>3</v>
      </c>
      <c r="C296" t="s">
        <v>12</v>
      </c>
      <c r="D296">
        <v>3.95</v>
      </c>
      <c r="E296">
        <v>3.7949999999999999</v>
      </c>
      <c r="F296">
        <v>3.8624999999999998</v>
      </c>
      <c r="G296">
        <v>3.94</v>
      </c>
    </row>
    <row r="297" spans="1:7" x14ac:dyDescent="0.25">
      <c r="A297" s="1">
        <v>43545</v>
      </c>
      <c r="B297">
        <f t="shared" si="10"/>
        <v>3</v>
      </c>
      <c r="C297" t="s">
        <v>12</v>
      </c>
      <c r="D297">
        <v>4.01</v>
      </c>
      <c r="E297">
        <v>3.855</v>
      </c>
      <c r="F297">
        <v>3.9175</v>
      </c>
      <c r="G297">
        <v>3.9874999999999998</v>
      </c>
    </row>
    <row r="298" spans="1:7" x14ac:dyDescent="0.25">
      <c r="A298" s="1">
        <v>43552</v>
      </c>
      <c r="B298">
        <f t="shared" si="10"/>
        <v>3</v>
      </c>
      <c r="C298" t="s">
        <v>12</v>
      </c>
      <c r="D298">
        <v>3.99</v>
      </c>
      <c r="E298">
        <v>3.8374999999999999</v>
      </c>
      <c r="F298">
        <v>3.91</v>
      </c>
      <c r="G298">
        <v>3.9824999999999999</v>
      </c>
    </row>
    <row r="299" spans="1:7" x14ac:dyDescent="0.25">
      <c r="A299" s="1">
        <v>43559</v>
      </c>
      <c r="B299">
        <f t="shared" si="10"/>
        <v>4</v>
      </c>
      <c r="C299" t="s">
        <v>12</v>
      </c>
      <c r="D299">
        <v>3.9</v>
      </c>
      <c r="E299">
        <v>3.7425000000000002</v>
      </c>
      <c r="F299">
        <v>3.8250000000000002</v>
      </c>
      <c r="G299">
        <v>3.9224999999999999</v>
      </c>
    </row>
    <row r="300" spans="1:7" x14ac:dyDescent="0.25">
      <c r="A300" s="1">
        <v>43566</v>
      </c>
      <c r="B300">
        <f t="shared" si="10"/>
        <v>4</v>
      </c>
      <c r="C300" t="s">
        <v>12</v>
      </c>
      <c r="D300">
        <v>3.85</v>
      </c>
      <c r="E300">
        <v>3.6875</v>
      </c>
      <c r="F300">
        <v>3.7675000000000001</v>
      </c>
      <c r="G300">
        <v>3.8849999999999998</v>
      </c>
    </row>
    <row r="301" spans="1:7" x14ac:dyDescent="0.25">
      <c r="A301" s="1">
        <v>43573</v>
      </c>
      <c r="B301">
        <f t="shared" si="10"/>
        <v>4</v>
      </c>
      <c r="C301" t="s">
        <v>12</v>
      </c>
      <c r="D301">
        <v>3.84</v>
      </c>
      <c r="E301">
        <v>3.6724999999999999</v>
      </c>
      <c r="F301">
        <v>3.75</v>
      </c>
      <c r="G301">
        <v>3.8624999999999998</v>
      </c>
    </row>
    <row r="302" spans="1:7" x14ac:dyDescent="0.25">
      <c r="A302" s="1">
        <v>43580</v>
      </c>
      <c r="B302">
        <f t="shared" si="10"/>
        <v>4</v>
      </c>
      <c r="C302" t="s">
        <v>12</v>
      </c>
      <c r="D302">
        <v>3.73</v>
      </c>
      <c r="E302">
        <v>3.5724999999999998</v>
      </c>
      <c r="F302">
        <v>3.6549999999999998</v>
      </c>
      <c r="G302">
        <v>3.7725</v>
      </c>
    </row>
    <row r="303" spans="1:7" x14ac:dyDescent="0.25">
      <c r="A303" s="1">
        <v>43587</v>
      </c>
      <c r="B303">
        <f t="shared" si="10"/>
        <v>5</v>
      </c>
      <c r="C303" t="s">
        <v>12</v>
      </c>
      <c r="D303">
        <v>3.93</v>
      </c>
      <c r="E303">
        <v>3.7050000000000001</v>
      </c>
      <c r="F303">
        <v>3.7774999999999999</v>
      </c>
      <c r="G303">
        <v>3.87</v>
      </c>
    </row>
    <row r="304" spans="1:7" x14ac:dyDescent="0.25">
      <c r="A304" s="1">
        <v>43594</v>
      </c>
      <c r="B304">
        <f t="shared" si="10"/>
        <v>5</v>
      </c>
      <c r="C304" t="s">
        <v>12</v>
      </c>
      <c r="D304">
        <v>3.76</v>
      </c>
      <c r="E304">
        <v>3.5325000000000002</v>
      </c>
      <c r="F304">
        <v>3.62</v>
      </c>
      <c r="G304">
        <v>3.7275</v>
      </c>
    </row>
    <row r="305" spans="1:7" x14ac:dyDescent="0.25">
      <c r="A305" s="1">
        <v>43601</v>
      </c>
      <c r="B305">
        <f t="shared" si="10"/>
        <v>5</v>
      </c>
      <c r="C305" t="s">
        <v>12</v>
      </c>
      <c r="D305">
        <v>3.99</v>
      </c>
      <c r="E305">
        <v>3.79</v>
      </c>
      <c r="F305">
        <v>3.87</v>
      </c>
      <c r="G305">
        <v>3.9649999999999999</v>
      </c>
    </row>
    <row r="306" spans="1:7" x14ac:dyDescent="0.25">
      <c r="A306" s="1">
        <v>43608</v>
      </c>
      <c r="B306">
        <f t="shared" si="10"/>
        <v>5</v>
      </c>
      <c r="C306" t="s">
        <v>12</v>
      </c>
      <c r="D306">
        <v>4.17</v>
      </c>
      <c r="E306">
        <v>3.8975</v>
      </c>
      <c r="F306">
        <v>3.9849999999999999</v>
      </c>
      <c r="G306">
        <v>4.08</v>
      </c>
    </row>
    <row r="307" spans="1:7" x14ac:dyDescent="0.25">
      <c r="A307" s="1">
        <v>43615</v>
      </c>
      <c r="B307">
        <f t="shared" si="10"/>
        <v>5</v>
      </c>
      <c r="C307" t="s">
        <v>12</v>
      </c>
      <c r="D307">
        <v>4.6399999999999997</v>
      </c>
      <c r="E307">
        <v>4.3624999999999998</v>
      </c>
      <c r="F307">
        <v>4.4524999999999997</v>
      </c>
      <c r="G307">
        <v>4.5225</v>
      </c>
    </row>
    <row r="308" spans="1:7" x14ac:dyDescent="0.25">
      <c r="A308" s="1">
        <v>43622</v>
      </c>
      <c r="B308">
        <f t="shared" si="10"/>
        <v>6</v>
      </c>
      <c r="C308" t="s">
        <v>12</v>
      </c>
      <c r="D308">
        <v>4.43</v>
      </c>
      <c r="E308">
        <v>4.2050000000000001</v>
      </c>
      <c r="F308">
        <v>4.2949999999999999</v>
      </c>
      <c r="G308">
        <v>4.3849999999999998</v>
      </c>
    </row>
    <row r="309" spans="1:7" x14ac:dyDescent="0.25">
      <c r="A309" s="1">
        <v>43629</v>
      </c>
      <c r="B309">
        <f t="shared" si="10"/>
        <v>6</v>
      </c>
      <c r="C309" t="s">
        <v>12</v>
      </c>
      <c r="D309">
        <v>4.7</v>
      </c>
      <c r="E309">
        <v>4.42</v>
      </c>
      <c r="F309">
        <v>4.4775</v>
      </c>
      <c r="G309">
        <v>4.5575000000000001</v>
      </c>
    </row>
    <row r="310" spans="1:7" x14ac:dyDescent="0.25">
      <c r="A310" s="1">
        <v>43636</v>
      </c>
      <c r="B310">
        <f t="shared" si="10"/>
        <v>6</v>
      </c>
      <c r="C310" t="s">
        <v>12</v>
      </c>
      <c r="D310">
        <v>4.78</v>
      </c>
      <c r="E310">
        <v>4.5</v>
      </c>
      <c r="F310">
        <v>4.5475000000000003</v>
      </c>
      <c r="G310">
        <v>4.6100000000000003</v>
      </c>
    </row>
    <row r="311" spans="1:7" x14ac:dyDescent="0.25">
      <c r="A311" s="1">
        <v>43643</v>
      </c>
      <c r="B311">
        <f t="shared" ref="B311:B362" si="11">MONTH(A311)</f>
        <v>6</v>
      </c>
      <c r="C311" t="s">
        <v>12</v>
      </c>
      <c r="D311">
        <v>4.68</v>
      </c>
      <c r="E311">
        <v>4.4000000000000004</v>
      </c>
      <c r="F311">
        <v>4.4574999999999996</v>
      </c>
      <c r="G311">
        <v>4.51</v>
      </c>
    </row>
    <row r="312" spans="1:7" x14ac:dyDescent="0.25">
      <c r="A312" s="1">
        <v>43832</v>
      </c>
      <c r="B312">
        <f t="shared" si="11"/>
        <v>1</v>
      </c>
      <c r="C312" t="s">
        <v>12</v>
      </c>
      <c r="D312">
        <v>4.12</v>
      </c>
      <c r="E312">
        <v>4.04</v>
      </c>
      <c r="F312">
        <v>4.03</v>
      </c>
      <c r="G312">
        <v>4.0449999999999999</v>
      </c>
    </row>
    <row r="313" spans="1:7" x14ac:dyDescent="0.25">
      <c r="A313" s="1">
        <v>43839</v>
      </c>
      <c r="B313">
        <f t="shared" si="11"/>
        <v>1</v>
      </c>
      <c r="C313" t="s">
        <v>12</v>
      </c>
      <c r="D313">
        <v>4.03</v>
      </c>
      <c r="E313">
        <v>3.9674999999999998</v>
      </c>
      <c r="F313">
        <v>3.9775</v>
      </c>
      <c r="G313">
        <v>4</v>
      </c>
    </row>
    <row r="314" spans="1:7" x14ac:dyDescent="0.25">
      <c r="A314" s="1">
        <v>43846</v>
      </c>
      <c r="B314">
        <f t="shared" si="11"/>
        <v>1</v>
      </c>
      <c r="C314" t="s">
        <v>12</v>
      </c>
      <c r="D314">
        <v>3.96</v>
      </c>
      <c r="E314">
        <v>3.89</v>
      </c>
      <c r="F314">
        <v>3.9049999999999998</v>
      </c>
      <c r="G314">
        <v>3.94</v>
      </c>
    </row>
    <row r="315" spans="1:7" x14ac:dyDescent="0.25">
      <c r="A315" s="1">
        <v>43853</v>
      </c>
      <c r="B315">
        <f t="shared" si="11"/>
        <v>1</v>
      </c>
      <c r="C315" t="s">
        <v>12</v>
      </c>
      <c r="D315">
        <v>4.1399999999999997</v>
      </c>
      <c r="E315">
        <v>4.0324999999999998</v>
      </c>
      <c r="F315">
        <v>4.0075000000000003</v>
      </c>
      <c r="G315">
        <v>4.0324999999999998</v>
      </c>
    </row>
    <row r="316" spans="1:7" x14ac:dyDescent="0.25">
      <c r="A316" s="1">
        <v>43860</v>
      </c>
      <c r="B316">
        <f t="shared" si="11"/>
        <v>1</v>
      </c>
      <c r="C316" t="s">
        <v>12</v>
      </c>
      <c r="D316">
        <v>4</v>
      </c>
      <c r="E316">
        <v>3.895</v>
      </c>
      <c r="F316">
        <v>3.8725000000000001</v>
      </c>
      <c r="G316">
        <v>3.9049999999999998</v>
      </c>
    </row>
    <row r="317" spans="1:7" x14ac:dyDescent="0.25">
      <c r="A317" s="1">
        <v>43867</v>
      </c>
      <c r="B317">
        <f t="shared" si="11"/>
        <v>2</v>
      </c>
      <c r="C317" t="s">
        <v>12</v>
      </c>
      <c r="D317">
        <v>3.99</v>
      </c>
      <c r="E317">
        <v>3.88</v>
      </c>
      <c r="F317">
        <v>3.855</v>
      </c>
      <c r="G317">
        <v>3.8975</v>
      </c>
    </row>
    <row r="318" spans="1:7" x14ac:dyDescent="0.25">
      <c r="A318" s="1">
        <v>43874</v>
      </c>
      <c r="B318">
        <f t="shared" si="11"/>
        <v>2</v>
      </c>
      <c r="C318" t="s">
        <v>12</v>
      </c>
      <c r="D318">
        <v>4</v>
      </c>
      <c r="E318">
        <v>3.8875000000000002</v>
      </c>
      <c r="F318">
        <v>3.875</v>
      </c>
      <c r="G318">
        <v>3.92</v>
      </c>
    </row>
    <row r="319" spans="1:7" x14ac:dyDescent="0.25">
      <c r="A319" s="1">
        <v>43881</v>
      </c>
      <c r="B319">
        <f t="shared" si="11"/>
        <v>2</v>
      </c>
      <c r="C319" t="s">
        <v>12</v>
      </c>
      <c r="D319">
        <v>3.99</v>
      </c>
      <c r="E319">
        <v>3.855</v>
      </c>
      <c r="F319">
        <v>3.84</v>
      </c>
      <c r="G319">
        <v>3.8849999999999998</v>
      </c>
    </row>
    <row r="320" spans="1:7" x14ac:dyDescent="0.25">
      <c r="A320" s="1">
        <v>43888</v>
      </c>
      <c r="B320">
        <f t="shared" si="11"/>
        <v>2</v>
      </c>
      <c r="C320" t="s">
        <v>12</v>
      </c>
      <c r="D320">
        <v>3.85</v>
      </c>
      <c r="E320">
        <v>3.7250000000000001</v>
      </c>
      <c r="F320">
        <v>3.7275</v>
      </c>
      <c r="G320">
        <v>3.7749999999999999</v>
      </c>
    </row>
    <row r="321" spans="1:7" x14ac:dyDescent="0.25">
      <c r="A321" s="1">
        <v>43895</v>
      </c>
      <c r="B321">
        <f t="shared" si="11"/>
        <v>3</v>
      </c>
      <c r="C321" t="s">
        <v>12</v>
      </c>
      <c r="D321">
        <v>4.03</v>
      </c>
      <c r="E321">
        <v>3.8374999999999999</v>
      </c>
      <c r="F321">
        <v>3.8</v>
      </c>
      <c r="G321">
        <v>3.8374999999999999</v>
      </c>
    </row>
    <row r="322" spans="1:7" x14ac:dyDescent="0.25">
      <c r="A322" s="1">
        <v>43902</v>
      </c>
      <c r="B322">
        <f t="shared" si="11"/>
        <v>3</v>
      </c>
      <c r="C322" t="s">
        <v>12</v>
      </c>
      <c r="D322">
        <v>3.86</v>
      </c>
      <c r="E322">
        <v>3.6875</v>
      </c>
      <c r="F322">
        <v>3.6749999999999998</v>
      </c>
      <c r="G322">
        <v>3.7174999999999998</v>
      </c>
    </row>
    <row r="323" spans="1:7" x14ac:dyDescent="0.25">
      <c r="A323" s="1">
        <v>43909</v>
      </c>
      <c r="B323">
        <f t="shared" si="11"/>
        <v>3</v>
      </c>
      <c r="C323" t="s">
        <v>12</v>
      </c>
      <c r="D323">
        <v>3.66</v>
      </c>
      <c r="E323">
        <v>3.51</v>
      </c>
      <c r="F323">
        <v>3.5575000000000001</v>
      </c>
      <c r="G323">
        <v>3.6324999999999998</v>
      </c>
    </row>
    <row r="324" spans="1:7" x14ac:dyDescent="0.25">
      <c r="A324" s="1">
        <v>43916</v>
      </c>
      <c r="B324">
        <f t="shared" si="11"/>
        <v>3</v>
      </c>
      <c r="C324" t="s">
        <v>12</v>
      </c>
      <c r="D324">
        <v>3.69</v>
      </c>
      <c r="E324">
        <v>3.5425</v>
      </c>
      <c r="F324">
        <v>3.59</v>
      </c>
      <c r="G324">
        <v>3.6724999999999999</v>
      </c>
    </row>
    <row r="325" spans="1:7" x14ac:dyDescent="0.25">
      <c r="A325" s="1">
        <v>43923</v>
      </c>
      <c r="B325">
        <f t="shared" si="11"/>
        <v>4</v>
      </c>
      <c r="C325" t="s">
        <v>12</v>
      </c>
      <c r="D325">
        <v>3.54</v>
      </c>
      <c r="E325">
        <v>3.3849999999999998</v>
      </c>
      <c r="F325">
        <v>3.42</v>
      </c>
      <c r="G325">
        <v>3.4975000000000001</v>
      </c>
    </row>
    <row r="326" spans="1:7" x14ac:dyDescent="0.25">
      <c r="A326" s="1">
        <v>43930</v>
      </c>
      <c r="B326">
        <f t="shared" si="11"/>
        <v>4</v>
      </c>
      <c r="C326" t="s">
        <v>12</v>
      </c>
      <c r="D326">
        <v>3.52</v>
      </c>
      <c r="E326">
        <v>3.3675000000000002</v>
      </c>
      <c r="F326">
        <v>3.4175</v>
      </c>
      <c r="G326">
        <v>3.5074999999999998</v>
      </c>
    </row>
    <row r="327" spans="1:7" x14ac:dyDescent="0.25">
      <c r="A327" s="1">
        <v>43937</v>
      </c>
      <c r="B327">
        <f t="shared" si="11"/>
        <v>4</v>
      </c>
      <c r="C327" t="s">
        <v>12</v>
      </c>
      <c r="D327">
        <v>3.4</v>
      </c>
      <c r="E327">
        <v>3.2625000000000002</v>
      </c>
      <c r="F327">
        <v>3.31</v>
      </c>
      <c r="G327">
        <v>3.41</v>
      </c>
    </row>
    <row r="328" spans="1:7" x14ac:dyDescent="0.25">
      <c r="A328" s="1">
        <v>43944</v>
      </c>
      <c r="B328">
        <f t="shared" si="11"/>
        <v>4</v>
      </c>
      <c r="C328" t="s">
        <v>12</v>
      </c>
      <c r="D328">
        <v>3.39</v>
      </c>
      <c r="E328">
        <v>3.26</v>
      </c>
      <c r="F328">
        <v>3.2974999999999999</v>
      </c>
      <c r="G328">
        <v>3.3875000000000002</v>
      </c>
    </row>
    <row r="329" spans="1:7" x14ac:dyDescent="0.25">
      <c r="A329" s="1">
        <v>43951</v>
      </c>
      <c r="B329">
        <f t="shared" si="11"/>
        <v>4</v>
      </c>
      <c r="C329" t="s">
        <v>12</v>
      </c>
      <c r="D329">
        <v>3.32</v>
      </c>
      <c r="E329">
        <v>3.2</v>
      </c>
      <c r="F329">
        <v>3.2650000000000001</v>
      </c>
      <c r="G329">
        <v>3.3725000000000001</v>
      </c>
    </row>
    <row r="330" spans="1:7" x14ac:dyDescent="0.25">
      <c r="A330" s="1">
        <v>43958</v>
      </c>
      <c r="B330">
        <f t="shared" si="11"/>
        <v>5</v>
      </c>
      <c r="C330" t="s">
        <v>12</v>
      </c>
      <c r="D330">
        <v>3.33</v>
      </c>
      <c r="E330">
        <v>3.18</v>
      </c>
      <c r="F330">
        <v>3.2324999999999999</v>
      </c>
      <c r="G330">
        <v>3.34</v>
      </c>
    </row>
    <row r="331" spans="1:7" x14ac:dyDescent="0.25">
      <c r="A331" s="1">
        <v>43965</v>
      </c>
      <c r="B331">
        <f t="shared" si="11"/>
        <v>5</v>
      </c>
      <c r="C331" t="s">
        <v>12</v>
      </c>
      <c r="D331">
        <v>3.33</v>
      </c>
      <c r="E331">
        <v>3.1749999999999998</v>
      </c>
      <c r="F331">
        <v>3.22</v>
      </c>
      <c r="G331">
        <v>3.3174999999999999</v>
      </c>
    </row>
    <row r="332" spans="1:7" x14ac:dyDescent="0.25">
      <c r="A332" s="1">
        <v>43972</v>
      </c>
      <c r="B332">
        <f t="shared" si="11"/>
        <v>5</v>
      </c>
      <c r="C332" t="s">
        <v>12</v>
      </c>
      <c r="D332">
        <v>3.33</v>
      </c>
      <c r="E332">
        <v>3.1775000000000002</v>
      </c>
      <c r="F332">
        <v>3.23</v>
      </c>
      <c r="G332">
        <v>3.33</v>
      </c>
    </row>
    <row r="333" spans="1:7" x14ac:dyDescent="0.25">
      <c r="A333" s="1">
        <v>43979</v>
      </c>
      <c r="B333">
        <f t="shared" si="11"/>
        <v>5</v>
      </c>
      <c r="C333" t="s">
        <v>12</v>
      </c>
      <c r="D333">
        <v>3.35</v>
      </c>
      <c r="E333">
        <v>3.2749999999999999</v>
      </c>
      <c r="F333">
        <v>3.3174999999999999</v>
      </c>
      <c r="G333">
        <v>3.4024999999999999</v>
      </c>
    </row>
    <row r="334" spans="1:7" x14ac:dyDescent="0.25">
      <c r="A334" s="1">
        <v>43986</v>
      </c>
      <c r="B334">
        <f t="shared" si="11"/>
        <v>6</v>
      </c>
      <c r="C334" t="s">
        <v>12</v>
      </c>
      <c r="D334">
        <v>3.49</v>
      </c>
      <c r="E334">
        <v>3.29</v>
      </c>
      <c r="F334">
        <v>3.3325</v>
      </c>
      <c r="G334">
        <v>3.4275000000000002</v>
      </c>
    </row>
    <row r="335" spans="1:7" x14ac:dyDescent="0.25">
      <c r="A335" s="1">
        <v>43993</v>
      </c>
      <c r="B335">
        <f t="shared" si="11"/>
        <v>6</v>
      </c>
      <c r="C335" t="s">
        <v>12</v>
      </c>
      <c r="D335">
        <v>3.46</v>
      </c>
      <c r="E335">
        <v>3.2974999999999999</v>
      </c>
      <c r="F335">
        <v>3.35</v>
      </c>
      <c r="G335">
        <v>3.4375</v>
      </c>
    </row>
    <row r="336" spans="1:7" x14ac:dyDescent="0.25">
      <c r="A336" s="1">
        <v>44000</v>
      </c>
      <c r="B336">
        <f t="shared" si="11"/>
        <v>6</v>
      </c>
      <c r="C336" t="s">
        <v>12</v>
      </c>
      <c r="D336">
        <v>3.51</v>
      </c>
      <c r="E336">
        <v>3.31</v>
      </c>
      <c r="F336">
        <v>3.355</v>
      </c>
      <c r="G336">
        <v>3.4275000000000002</v>
      </c>
    </row>
    <row r="337" spans="1:7" x14ac:dyDescent="0.25">
      <c r="A337" s="1">
        <v>44007</v>
      </c>
      <c r="B337">
        <f t="shared" si="11"/>
        <v>6</v>
      </c>
      <c r="C337" t="s">
        <v>12</v>
      </c>
      <c r="D337">
        <v>3.37</v>
      </c>
      <c r="E337">
        <v>3.1724999999999999</v>
      </c>
      <c r="F337">
        <v>3.2050000000000001</v>
      </c>
      <c r="G337">
        <v>3.28</v>
      </c>
    </row>
    <row r="338" spans="1:7" x14ac:dyDescent="0.25">
      <c r="A338" s="1">
        <v>44203</v>
      </c>
      <c r="B338">
        <f t="shared" si="11"/>
        <v>1</v>
      </c>
      <c r="C338" t="s">
        <v>12</v>
      </c>
      <c r="D338">
        <v>5.3</v>
      </c>
      <c r="E338">
        <v>4.9349999999999996</v>
      </c>
      <c r="F338">
        <v>4.5525000000000002</v>
      </c>
      <c r="G338">
        <v>4.41</v>
      </c>
    </row>
    <row r="339" spans="1:7" x14ac:dyDescent="0.25">
      <c r="A339" s="1">
        <v>44210</v>
      </c>
      <c r="B339">
        <f t="shared" si="11"/>
        <v>1</v>
      </c>
      <c r="C339" t="s">
        <v>12</v>
      </c>
      <c r="D339">
        <v>5.75</v>
      </c>
      <c r="E339">
        <v>5.3475000000000001</v>
      </c>
      <c r="F339">
        <v>4.84</v>
      </c>
      <c r="G339">
        <v>4.5774999999999997</v>
      </c>
    </row>
    <row r="340" spans="1:7" x14ac:dyDescent="0.25">
      <c r="A340" s="1">
        <v>44217</v>
      </c>
      <c r="B340">
        <f t="shared" si="11"/>
        <v>1</v>
      </c>
      <c r="C340" t="s">
        <v>12</v>
      </c>
      <c r="D340">
        <v>5.69</v>
      </c>
      <c r="E340">
        <v>5.2225000000000001</v>
      </c>
      <c r="F340">
        <v>4.7275</v>
      </c>
      <c r="G340">
        <v>4.4874999999999998</v>
      </c>
    </row>
    <row r="341" spans="1:7" x14ac:dyDescent="0.25">
      <c r="A341" s="1">
        <v>44224</v>
      </c>
      <c r="B341">
        <f t="shared" si="11"/>
        <v>1</v>
      </c>
      <c r="C341" t="s">
        <v>12</v>
      </c>
      <c r="D341">
        <v>5.79</v>
      </c>
      <c r="E341">
        <v>5.2725</v>
      </c>
      <c r="F341">
        <v>4.6500000000000004</v>
      </c>
      <c r="G341">
        <v>4.3875000000000002</v>
      </c>
    </row>
    <row r="342" spans="1:7" x14ac:dyDescent="0.25">
      <c r="A342" s="1">
        <v>44231</v>
      </c>
      <c r="B342">
        <f t="shared" si="11"/>
        <v>2</v>
      </c>
      <c r="C342" t="s">
        <v>12</v>
      </c>
      <c r="D342">
        <v>5.94</v>
      </c>
      <c r="E342">
        <v>5.3674999999999997</v>
      </c>
      <c r="F342">
        <v>4.7774999999999999</v>
      </c>
      <c r="G342">
        <v>4.5175000000000001</v>
      </c>
    </row>
    <row r="343" spans="1:7" x14ac:dyDescent="0.25">
      <c r="A343" s="1">
        <v>44238</v>
      </c>
      <c r="B343">
        <f t="shared" si="11"/>
        <v>2</v>
      </c>
      <c r="C343" t="s">
        <v>12</v>
      </c>
      <c r="D343">
        <v>5.85</v>
      </c>
      <c r="E343">
        <v>5.2774999999999999</v>
      </c>
      <c r="F343">
        <v>4.7474999999999996</v>
      </c>
      <c r="G343">
        <v>4.5250000000000004</v>
      </c>
    </row>
    <row r="344" spans="1:7" x14ac:dyDescent="0.25">
      <c r="A344" s="1">
        <v>44245</v>
      </c>
      <c r="B344">
        <f t="shared" si="11"/>
        <v>2</v>
      </c>
      <c r="C344" t="s">
        <v>12</v>
      </c>
      <c r="D344">
        <v>5.95</v>
      </c>
      <c r="E344">
        <v>5.39</v>
      </c>
      <c r="F344">
        <v>4.835</v>
      </c>
      <c r="G344">
        <v>4.5925000000000002</v>
      </c>
    </row>
    <row r="345" spans="1:7" x14ac:dyDescent="0.25">
      <c r="A345" s="1">
        <v>44252</v>
      </c>
      <c r="B345">
        <f t="shared" si="11"/>
        <v>2</v>
      </c>
      <c r="C345" t="s">
        <v>12</v>
      </c>
      <c r="D345">
        <v>5.99</v>
      </c>
      <c r="E345">
        <v>5.3975</v>
      </c>
      <c r="F345">
        <v>4.93</v>
      </c>
      <c r="G345">
        <v>4.74</v>
      </c>
    </row>
    <row r="346" spans="1:7" x14ac:dyDescent="0.25">
      <c r="A346" s="1">
        <v>44259</v>
      </c>
      <c r="B346">
        <f t="shared" si="11"/>
        <v>3</v>
      </c>
      <c r="C346" t="s">
        <v>12</v>
      </c>
      <c r="D346">
        <v>5.81</v>
      </c>
      <c r="E346">
        <v>5.2249999999999996</v>
      </c>
      <c r="F346">
        <v>4.9175000000000004</v>
      </c>
      <c r="G346">
        <v>4.7549999999999999</v>
      </c>
    </row>
    <row r="347" spans="1:7" x14ac:dyDescent="0.25">
      <c r="A347" s="1">
        <v>44266</v>
      </c>
      <c r="B347">
        <f t="shared" si="11"/>
        <v>3</v>
      </c>
      <c r="C347" t="s">
        <v>12</v>
      </c>
      <c r="D347">
        <v>5.87</v>
      </c>
      <c r="E347">
        <v>5.2824999999999998</v>
      </c>
      <c r="F347">
        <v>5</v>
      </c>
      <c r="G347">
        <v>4.835</v>
      </c>
    </row>
    <row r="348" spans="1:7" x14ac:dyDescent="0.25">
      <c r="A348" s="1">
        <v>44273</v>
      </c>
      <c r="B348">
        <f t="shared" si="11"/>
        <v>3</v>
      </c>
      <c r="C348" t="s">
        <v>12</v>
      </c>
      <c r="D348">
        <v>5.95</v>
      </c>
      <c r="E348">
        <v>5.3025000000000002</v>
      </c>
      <c r="F348">
        <v>4.8624999999999998</v>
      </c>
      <c r="G348">
        <v>4.68</v>
      </c>
    </row>
    <row r="349" spans="1:7" x14ac:dyDescent="0.25">
      <c r="A349" s="1">
        <v>44280</v>
      </c>
      <c r="B349">
        <f t="shared" si="11"/>
        <v>3</v>
      </c>
      <c r="C349" t="s">
        <v>12</v>
      </c>
      <c r="D349">
        <v>5.99</v>
      </c>
      <c r="E349">
        <v>5.3250000000000002</v>
      </c>
      <c r="F349">
        <v>4.8274999999999997</v>
      </c>
      <c r="G349">
        <v>4.6550000000000002</v>
      </c>
    </row>
    <row r="350" spans="1:7" x14ac:dyDescent="0.25">
      <c r="A350" s="1">
        <v>44287</v>
      </c>
      <c r="B350">
        <f t="shared" si="11"/>
        <v>4</v>
      </c>
      <c r="C350" t="s">
        <v>12</v>
      </c>
      <c r="D350">
        <v>6.13</v>
      </c>
      <c r="E350">
        <v>5.4524999999999997</v>
      </c>
      <c r="F350">
        <v>5.01</v>
      </c>
      <c r="G350">
        <v>4.8449999999999998</v>
      </c>
    </row>
    <row r="351" spans="1:7" x14ac:dyDescent="0.25">
      <c r="A351" s="1">
        <v>44294</v>
      </c>
      <c r="B351">
        <f t="shared" si="11"/>
        <v>4</v>
      </c>
      <c r="C351" t="s">
        <v>12</v>
      </c>
      <c r="D351">
        <v>6.33</v>
      </c>
      <c r="E351">
        <v>5.62</v>
      </c>
      <c r="F351">
        <v>5.0999999999999996</v>
      </c>
      <c r="G351">
        <v>4.9474999999999998</v>
      </c>
    </row>
    <row r="352" spans="1:7" x14ac:dyDescent="0.25">
      <c r="A352" s="1">
        <v>44301</v>
      </c>
      <c r="B352">
        <f t="shared" si="11"/>
        <v>4</v>
      </c>
      <c r="C352" t="s">
        <v>12</v>
      </c>
      <c r="D352">
        <v>6.47</v>
      </c>
      <c r="E352">
        <v>5.7675000000000001</v>
      </c>
      <c r="F352">
        <v>5.3049999999999997</v>
      </c>
      <c r="G352">
        <v>5.1224999999999996</v>
      </c>
    </row>
    <row r="353" spans="1:7" x14ac:dyDescent="0.25">
      <c r="A353" s="1">
        <v>44308</v>
      </c>
      <c r="B353">
        <f t="shared" si="11"/>
        <v>4</v>
      </c>
      <c r="C353" t="s">
        <v>12</v>
      </c>
      <c r="D353">
        <v>7.08</v>
      </c>
      <c r="E353">
        <v>6.3150000000000004</v>
      </c>
      <c r="F353">
        <v>5.7725</v>
      </c>
      <c r="G353">
        <v>5.5324999999999998</v>
      </c>
    </row>
    <row r="354" spans="1:7" x14ac:dyDescent="0.25">
      <c r="A354" s="1">
        <v>44315</v>
      </c>
      <c r="B354">
        <f t="shared" si="11"/>
        <v>4</v>
      </c>
      <c r="C354" t="s">
        <v>12</v>
      </c>
      <c r="D354">
        <v>7.59</v>
      </c>
      <c r="E354">
        <v>6.4824999999999999</v>
      </c>
      <c r="F354">
        <v>5.7050000000000001</v>
      </c>
      <c r="G354">
        <v>5.4625000000000004</v>
      </c>
    </row>
    <row r="355" spans="1:7" x14ac:dyDescent="0.25">
      <c r="A355" s="1">
        <v>44322</v>
      </c>
      <c r="B355">
        <f t="shared" si="11"/>
        <v>5</v>
      </c>
      <c r="C355" t="s">
        <v>12</v>
      </c>
      <c r="D355">
        <v>8</v>
      </c>
      <c r="E355">
        <v>7.1875</v>
      </c>
      <c r="F355">
        <v>6.4550000000000001</v>
      </c>
      <c r="G355">
        <v>6.2549999999999999</v>
      </c>
    </row>
    <row r="356" spans="1:7" x14ac:dyDescent="0.25">
      <c r="A356" s="1">
        <v>44329</v>
      </c>
      <c r="B356">
        <f t="shared" si="11"/>
        <v>5</v>
      </c>
      <c r="C356" t="s">
        <v>12</v>
      </c>
      <c r="D356">
        <v>7.56</v>
      </c>
      <c r="E356">
        <v>6.7474999999999996</v>
      </c>
      <c r="F356">
        <v>5.83</v>
      </c>
      <c r="G356">
        <v>5.5824999999999996</v>
      </c>
    </row>
    <row r="357" spans="1:7" x14ac:dyDescent="0.25">
      <c r="A357" s="1">
        <v>44336</v>
      </c>
      <c r="B357">
        <f t="shared" si="11"/>
        <v>5</v>
      </c>
      <c r="C357" t="s">
        <v>12</v>
      </c>
      <c r="D357">
        <v>7.51</v>
      </c>
      <c r="E357">
        <v>6.6449999999999996</v>
      </c>
      <c r="F357">
        <v>5.79</v>
      </c>
      <c r="G357">
        <v>5.52</v>
      </c>
    </row>
    <row r="358" spans="1:7" x14ac:dyDescent="0.25">
      <c r="A358" s="1">
        <v>44343</v>
      </c>
      <c r="B358">
        <f t="shared" si="11"/>
        <v>5</v>
      </c>
      <c r="C358" t="s">
        <v>12</v>
      </c>
      <c r="D358">
        <v>7.51</v>
      </c>
      <c r="E358">
        <v>6.6449999999999996</v>
      </c>
      <c r="F358">
        <v>5.8550000000000004</v>
      </c>
      <c r="G358">
        <v>5.55</v>
      </c>
    </row>
    <row r="359" spans="1:7" x14ac:dyDescent="0.25">
      <c r="A359" s="1">
        <v>44350</v>
      </c>
      <c r="B359">
        <f t="shared" si="11"/>
        <v>6</v>
      </c>
      <c r="C359" t="s">
        <v>12</v>
      </c>
      <c r="D359">
        <v>7.49</v>
      </c>
      <c r="E359">
        <v>6.62</v>
      </c>
      <c r="F359">
        <v>5.8224999999999998</v>
      </c>
      <c r="G359">
        <v>5.665</v>
      </c>
    </row>
    <row r="360" spans="1:7" x14ac:dyDescent="0.25">
      <c r="A360" s="1">
        <v>44357</v>
      </c>
      <c r="B360">
        <f t="shared" si="11"/>
        <v>6</v>
      </c>
      <c r="C360" t="s">
        <v>12</v>
      </c>
      <c r="D360">
        <v>7.83</v>
      </c>
      <c r="E360">
        <v>6.99</v>
      </c>
      <c r="F360">
        <v>6.3825000000000003</v>
      </c>
      <c r="G360">
        <v>6.165</v>
      </c>
    </row>
    <row r="361" spans="1:7" x14ac:dyDescent="0.25">
      <c r="A361" s="1">
        <v>44364</v>
      </c>
      <c r="B361">
        <f t="shared" si="11"/>
        <v>6</v>
      </c>
      <c r="C361" t="s">
        <v>12</v>
      </c>
      <c r="D361">
        <v>7.18</v>
      </c>
      <c r="E361">
        <v>6.33</v>
      </c>
      <c r="F361">
        <v>5.4850000000000003</v>
      </c>
      <c r="G361">
        <v>5.3250000000000002</v>
      </c>
    </row>
    <row r="362" spans="1:7" x14ac:dyDescent="0.25">
      <c r="A362" s="1">
        <v>44371</v>
      </c>
      <c r="B362">
        <f t="shared" si="11"/>
        <v>6</v>
      </c>
      <c r="C362" t="s">
        <v>12</v>
      </c>
      <c r="D362">
        <v>7.38</v>
      </c>
      <c r="E362">
        <v>6.5324999999999998</v>
      </c>
      <c r="F362">
        <v>5.4924999999999997</v>
      </c>
      <c r="G362">
        <v>5.36</v>
      </c>
    </row>
    <row r="363" spans="1:7" x14ac:dyDescent="0.25">
      <c r="A363" s="1">
        <v>42005</v>
      </c>
      <c r="B363">
        <f>MONTH(A363)</f>
        <v>1</v>
      </c>
      <c r="C363" t="s">
        <v>13</v>
      </c>
      <c r="D363">
        <v>4.1399999999999997</v>
      </c>
      <c r="E363">
        <v>4.1100000000000003</v>
      </c>
      <c r="F363">
        <v>4.1399999999999997</v>
      </c>
      <c r="G363">
        <v>4.2</v>
      </c>
    </row>
    <row r="364" spans="1:7" x14ac:dyDescent="0.25">
      <c r="A364" s="1">
        <v>42012</v>
      </c>
      <c r="B364">
        <f t="shared" ref="B364:B427" si="12">MONTH(A364)</f>
        <v>1</v>
      </c>
      <c r="C364" t="s">
        <v>13</v>
      </c>
      <c r="D364">
        <v>4.12</v>
      </c>
      <c r="E364">
        <v>4.0999999999999996</v>
      </c>
      <c r="F364">
        <v>4.12</v>
      </c>
      <c r="G364">
        <v>4.17</v>
      </c>
    </row>
    <row r="365" spans="1:7" x14ac:dyDescent="0.25">
      <c r="A365" s="1">
        <v>42019</v>
      </c>
      <c r="B365">
        <f t="shared" si="12"/>
        <v>1</v>
      </c>
      <c r="C365" t="s">
        <v>13</v>
      </c>
      <c r="D365">
        <v>3.98</v>
      </c>
      <c r="E365">
        <v>3.94</v>
      </c>
      <c r="F365">
        <v>4</v>
      </c>
      <c r="G365">
        <v>4.08</v>
      </c>
    </row>
    <row r="366" spans="1:7" x14ac:dyDescent="0.25">
      <c r="A366" s="1">
        <v>42026</v>
      </c>
      <c r="B366">
        <f t="shared" si="12"/>
        <v>1</v>
      </c>
      <c r="C366" t="s">
        <v>13</v>
      </c>
      <c r="D366">
        <v>4.0199999999999996</v>
      </c>
      <c r="E366">
        <v>3.99</v>
      </c>
      <c r="F366">
        <v>4.05</v>
      </c>
      <c r="G366">
        <v>4.13</v>
      </c>
    </row>
    <row r="367" spans="1:7" x14ac:dyDescent="0.25">
      <c r="A367" s="1">
        <v>42033</v>
      </c>
      <c r="B367">
        <f t="shared" si="12"/>
        <v>1</v>
      </c>
      <c r="C367" t="s">
        <v>13</v>
      </c>
      <c r="D367">
        <v>3.9</v>
      </c>
      <c r="E367">
        <v>3.88</v>
      </c>
      <c r="F367">
        <v>3.95</v>
      </c>
      <c r="G367">
        <v>4.03</v>
      </c>
    </row>
    <row r="368" spans="1:7" x14ac:dyDescent="0.25">
      <c r="A368" s="1">
        <v>42040</v>
      </c>
      <c r="B368">
        <f t="shared" si="12"/>
        <v>2</v>
      </c>
      <c r="C368" t="s">
        <v>13</v>
      </c>
      <c r="D368">
        <v>4.03</v>
      </c>
      <c r="E368">
        <v>4.01</v>
      </c>
      <c r="F368">
        <v>4.08</v>
      </c>
      <c r="G368">
        <v>4.16</v>
      </c>
    </row>
    <row r="369" spans="1:7" x14ac:dyDescent="0.25">
      <c r="A369" s="1">
        <v>42047</v>
      </c>
      <c r="B369">
        <f t="shared" si="12"/>
        <v>2</v>
      </c>
      <c r="C369" t="s">
        <v>13</v>
      </c>
      <c r="D369">
        <v>4.01</v>
      </c>
      <c r="E369">
        <v>3.98</v>
      </c>
      <c r="F369">
        <v>4.05</v>
      </c>
      <c r="G369">
        <v>4.13</v>
      </c>
    </row>
    <row r="370" spans="1:7" x14ac:dyDescent="0.25">
      <c r="A370" s="1">
        <v>42054</v>
      </c>
      <c r="B370">
        <f t="shared" si="12"/>
        <v>2</v>
      </c>
      <c r="C370" t="s">
        <v>13</v>
      </c>
      <c r="D370">
        <v>4.08</v>
      </c>
      <c r="E370">
        <v>4.05</v>
      </c>
      <c r="F370">
        <v>4.12</v>
      </c>
      <c r="G370">
        <v>4.2</v>
      </c>
    </row>
    <row r="371" spans="1:7" x14ac:dyDescent="0.25">
      <c r="A371" s="1">
        <v>42061</v>
      </c>
      <c r="B371">
        <f t="shared" si="12"/>
        <v>2</v>
      </c>
      <c r="C371" t="s">
        <v>13</v>
      </c>
      <c r="D371">
        <v>4.0199999999999996</v>
      </c>
      <c r="E371">
        <v>3.97</v>
      </c>
      <c r="F371">
        <v>4.04</v>
      </c>
      <c r="G371">
        <v>4.1399999999999997</v>
      </c>
    </row>
    <row r="372" spans="1:7" x14ac:dyDescent="0.25">
      <c r="A372" s="1">
        <v>42068</v>
      </c>
      <c r="B372">
        <f t="shared" si="12"/>
        <v>3</v>
      </c>
      <c r="C372" t="s">
        <v>13</v>
      </c>
      <c r="D372">
        <v>4.09</v>
      </c>
      <c r="E372">
        <v>3.98</v>
      </c>
      <c r="F372">
        <v>4.0599999999999996</v>
      </c>
      <c r="G372">
        <v>4.1399999999999997</v>
      </c>
    </row>
    <row r="373" spans="1:7" x14ac:dyDescent="0.25">
      <c r="A373" s="1">
        <v>42075</v>
      </c>
      <c r="B373">
        <f t="shared" si="12"/>
        <v>3</v>
      </c>
      <c r="C373" t="s">
        <v>13</v>
      </c>
      <c r="D373">
        <v>4.07</v>
      </c>
      <c r="E373">
        <v>3.96</v>
      </c>
      <c r="F373">
        <v>4.03</v>
      </c>
      <c r="G373">
        <v>4.12</v>
      </c>
    </row>
    <row r="374" spans="1:7" x14ac:dyDescent="0.25">
      <c r="A374" s="1">
        <v>42082</v>
      </c>
      <c r="B374">
        <f t="shared" si="12"/>
        <v>3</v>
      </c>
      <c r="C374" t="s">
        <v>13</v>
      </c>
      <c r="D374">
        <v>3.92</v>
      </c>
      <c r="E374">
        <v>3.82</v>
      </c>
      <c r="F374">
        <v>3.9</v>
      </c>
      <c r="G374">
        <v>3.99</v>
      </c>
    </row>
    <row r="375" spans="1:7" x14ac:dyDescent="0.25">
      <c r="A375" s="1">
        <v>42089</v>
      </c>
      <c r="B375">
        <f t="shared" si="12"/>
        <v>3</v>
      </c>
      <c r="C375" t="s">
        <v>13</v>
      </c>
      <c r="D375">
        <v>4.09</v>
      </c>
      <c r="E375">
        <v>3.99</v>
      </c>
      <c r="F375">
        <v>4.07</v>
      </c>
      <c r="G375">
        <v>4.1500000000000004</v>
      </c>
    </row>
    <row r="376" spans="1:7" x14ac:dyDescent="0.25">
      <c r="A376" s="1">
        <v>42096</v>
      </c>
      <c r="B376">
        <f t="shared" si="12"/>
        <v>4</v>
      </c>
      <c r="C376" t="s">
        <v>13</v>
      </c>
      <c r="D376">
        <v>4.05</v>
      </c>
      <c r="E376">
        <v>3.95</v>
      </c>
      <c r="F376">
        <v>4.0199999999999996</v>
      </c>
      <c r="G376">
        <v>4.1100000000000003</v>
      </c>
    </row>
    <row r="377" spans="1:7" x14ac:dyDescent="0.25">
      <c r="A377" s="1">
        <v>42103</v>
      </c>
      <c r="B377">
        <f t="shared" si="12"/>
        <v>4</v>
      </c>
      <c r="C377" t="s">
        <v>13</v>
      </c>
      <c r="D377">
        <v>3.88</v>
      </c>
      <c r="E377">
        <v>3.86</v>
      </c>
      <c r="F377">
        <v>3.94</v>
      </c>
      <c r="G377">
        <v>4.04</v>
      </c>
    </row>
    <row r="378" spans="1:7" x14ac:dyDescent="0.25">
      <c r="A378" s="1">
        <v>42110</v>
      </c>
      <c r="B378">
        <f t="shared" si="12"/>
        <v>4</v>
      </c>
      <c r="C378" t="s">
        <v>13</v>
      </c>
      <c r="D378">
        <v>3.94</v>
      </c>
      <c r="E378">
        <v>3.83</v>
      </c>
      <c r="F378">
        <v>3.91</v>
      </c>
      <c r="G378">
        <v>4</v>
      </c>
    </row>
    <row r="379" spans="1:7" x14ac:dyDescent="0.25">
      <c r="A379" s="1">
        <v>42117</v>
      </c>
      <c r="B379">
        <f t="shared" si="12"/>
        <v>4</v>
      </c>
      <c r="C379" t="s">
        <v>13</v>
      </c>
      <c r="D379">
        <v>3.89</v>
      </c>
      <c r="E379">
        <v>3.77</v>
      </c>
      <c r="F379">
        <v>3.84</v>
      </c>
      <c r="G379">
        <v>3.95</v>
      </c>
    </row>
    <row r="380" spans="1:7" x14ac:dyDescent="0.25">
      <c r="A380" s="1">
        <v>42124</v>
      </c>
      <c r="B380">
        <f t="shared" si="12"/>
        <v>4</v>
      </c>
      <c r="C380" t="s">
        <v>13</v>
      </c>
      <c r="D380">
        <v>3.81</v>
      </c>
      <c r="E380">
        <v>3.66</v>
      </c>
      <c r="F380">
        <v>3.73</v>
      </c>
      <c r="G380">
        <v>3.84</v>
      </c>
    </row>
    <row r="381" spans="1:7" x14ac:dyDescent="0.25">
      <c r="A381" s="1">
        <v>42131</v>
      </c>
      <c r="B381">
        <f t="shared" si="12"/>
        <v>5</v>
      </c>
      <c r="C381" t="s">
        <v>13</v>
      </c>
      <c r="D381">
        <v>3.79</v>
      </c>
      <c r="E381">
        <v>3.62</v>
      </c>
      <c r="F381">
        <v>3.67</v>
      </c>
      <c r="G381">
        <v>3.77</v>
      </c>
    </row>
    <row r="382" spans="1:7" x14ac:dyDescent="0.25">
      <c r="A382" s="1">
        <v>42138</v>
      </c>
      <c r="B382">
        <f t="shared" si="12"/>
        <v>5</v>
      </c>
      <c r="C382" t="s">
        <v>13</v>
      </c>
      <c r="D382">
        <v>3.81</v>
      </c>
      <c r="E382">
        <v>3.68</v>
      </c>
      <c r="F382">
        <v>3.75</v>
      </c>
      <c r="G382">
        <v>3.85</v>
      </c>
    </row>
    <row r="383" spans="1:7" x14ac:dyDescent="0.25">
      <c r="A383" s="1">
        <v>42145</v>
      </c>
      <c r="B383">
        <f t="shared" si="12"/>
        <v>5</v>
      </c>
      <c r="C383" t="s">
        <v>13</v>
      </c>
      <c r="D383">
        <v>3.82</v>
      </c>
      <c r="E383">
        <v>3.65</v>
      </c>
      <c r="F383">
        <v>3.72</v>
      </c>
      <c r="G383">
        <v>3.82</v>
      </c>
    </row>
    <row r="384" spans="1:7" x14ac:dyDescent="0.25">
      <c r="A384" s="1">
        <v>42152</v>
      </c>
      <c r="B384">
        <f t="shared" si="12"/>
        <v>5</v>
      </c>
      <c r="C384" t="s">
        <v>13</v>
      </c>
      <c r="D384">
        <v>3.74</v>
      </c>
      <c r="E384">
        <v>3.54</v>
      </c>
      <c r="F384">
        <v>3.6</v>
      </c>
      <c r="G384">
        <v>3.7</v>
      </c>
    </row>
    <row r="385" spans="1:7" x14ac:dyDescent="0.25">
      <c r="A385" s="1">
        <v>42159</v>
      </c>
      <c r="B385">
        <f t="shared" si="12"/>
        <v>6</v>
      </c>
      <c r="C385" t="s">
        <v>13</v>
      </c>
      <c r="D385">
        <v>3.9</v>
      </c>
      <c r="E385">
        <v>3.64</v>
      </c>
      <c r="F385">
        <v>3.7</v>
      </c>
      <c r="G385">
        <v>3.81</v>
      </c>
    </row>
    <row r="386" spans="1:7" x14ac:dyDescent="0.25">
      <c r="A386" s="1">
        <v>42166</v>
      </c>
      <c r="B386">
        <f t="shared" si="12"/>
        <v>6</v>
      </c>
      <c r="C386" t="s">
        <v>13</v>
      </c>
      <c r="D386">
        <v>3.81</v>
      </c>
      <c r="E386">
        <v>3.57</v>
      </c>
      <c r="F386">
        <v>3.63</v>
      </c>
      <c r="G386">
        <v>3.74</v>
      </c>
    </row>
    <row r="387" spans="1:7" x14ac:dyDescent="0.25">
      <c r="A387" s="1">
        <v>42173</v>
      </c>
      <c r="B387">
        <f t="shared" si="12"/>
        <v>6</v>
      </c>
      <c r="C387" t="s">
        <v>13</v>
      </c>
      <c r="D387">
        <v>3.81</v>
      </c>
      <c r="E387">
        <v>3.58</v>
      </c>
      <c r="F387">
        <v>3.64</v>
      </c>
      <c r="G387">
        <v>3.73</v>
      </c>
    </row>
    <row r="388" spans="1:7" x14ac:dyDescent="0.25">
      <c r="A388" s="1">
        <v>42180</v>
      </c>
      <c r="B388">
        <f t="shared" si="12"/>
        <v>6</v>
      </c>
      <c r="C388" t="s">
        <v>13</v>
      </c>
      <c r="D388">
        <v>3.99</v>
      </c>
      <c r="E388">
        <v>3.77</v>
      </c>
      <c r="F388">
        <v>3.83</v>
      </c>
      <c r="G388">
        <v>3.92</v>
      </c>
    </row>
    <row r="389" spans="1:7" x14ac:dyDescent="0.25">
      <c r="A389" s="1">
        <v>42376</v>
      </c>
      <c r="B389">
        <f t="shared" si="12"/>
        <v>1</v>
      </c>
      <c r="C389" t="s">
        <v>13</v>
      </c>
      <c r="D389">
        <v>3.54</v>
      </c>
      <c r="E389">
        <v>3.65</v>
      </c>
      <c r="F389">
        <v>3.7</v>
      </c>
      <c r="G389">
        <v>3.79</v>
      </c>
    </row>
    <row r="390" spans="1:7" x14ac:dyDescent="0.25">
      <c r="A390" s="1">
        <v>42383</v>
      </c>
      <c r="B390">
        <f t="shared" si="12"/>
        <v>1</v>
      </c>
      <c r="C390" t="s">
        <v>13</v>
      </c>
      <c r="D390">
        <v>3.58</v>
      </c>
      <c r="E390">
        <v>3.68</v>
      </c>
      <c r="F390">
        <v>3.74</v>
      </c>
      <c r="G390">
        <v>3.82</v>
      </c>
    </row>
    <row r="391" spans="1:7" x14ac:dyDescent="0.25">
      <c r="A391" s="1">
        <v>42390</v>
      </c>
      <c r="B391">
        <f t="shared" si="12"/>
        <v>1</v>
      </c>
      <c r="C391" t="s">
        <v>13</v>
      </c>
      <c r="D391">
        <v>3.67</v>
      </c>
      <c r="E391">
        <v>3.77</v>
      </c>
      <c r="F391">
        <v>3.81</v>
      </c>
      <c r="G391">
        <v>3.89</v>
      </c>
    </row>
    <row r="392" spans="1:7" x14ac:dyDescent="0.25">
      <c r="A392" s="1">
        <v>42397</v>
      </c>
      <c r="B392">
        <f t="shared" si="12"/>
        <v>1</v>
      </c>
      <c r="C392" t="s">
        <v>13</v>
      </c>
      <c r="D392">
        <v>3.66</v>
      </c>
      <c r="E392">
        <v>3.75</v>
      </c>
      <c r="F392">
        <v>3.8</v>
      </c>
      <c r="G392">
        <v>3.88</v>
      </c>
    </row>
    <row r="393" spans="1:7" x14ac:dyDescent="0.25">
      <c r="A393" s="1">
        <v>42404</v>
      </c>
      <c r="B393">
        <f t="shared" si="12"/>
        <v>2</v>
      </c>
      <c r="C393" t="s">
        <v>13</v>
      </c>
      <c r="D393">
        <v>3.7</v>
      </c>
      <c r="E393">
        <v>3.79</v>
      </c>
      <c r="F393">
        <v>3.84</v>
      </c>
      <c r="G393">
        <v>3.91</v>
      </c>
    </row>
    <row r="394" spans="1:7" x14ac:dyDescent="0.25">
      <c r="A394" s="1">
        <v>42411</v>
      </c>
      <c r="B394">
        <f t="shared" si="12"/>
        <v>2</v>
      </c>
      <c r="C394" t="s">
        <v>13</v>
      </c>
      <c r="D394">
        <v>3.61</v>
      </c>
      <c r="E394">
        <v>3.7</v>
      </c>
      <c r="F394">
        <v>3.75</v>
      </c>
      <c r="G394">
        <v>3.83</v>
      </c>
    </row>
    <row r="395" spans="1:7" x14ac:dyDescent="0.25">
      <c r="A395" s="1">
        <v>42418</v>
      </c>
      <c r="B395">
        <f t="shared" si="12"/>
        <v>2</v>
      </c>
      <c r="C395" t="s">
        <v>13</v>
      </c>
      <c r="D395">
        <v>3.66</v>
      </c>
      <c r="E395">
        <v>3.74</v>
      </c>
      <c r="F395">
        <v>3.79</v>
      </c>
      <c r="G395">
        <v>3.87</v>
      </c>
    </row>
    <row r="396" spans="1:7" x14ac:dyDescent="0.25">
      <c r="A396" s="1">
        <v>42425</v>
      </c>
      <c r="B396">
        <f t="shared" si="12"/>
        <v>2</v>
      </c>
      <c r="C396" t="s">
        <v>13</v>
      </c>
      <c r="D396">
        <v>3.55</v>
      </c>
      <c r="E396">
        <v>3.66</v>
      </c>
      <c r="F396">
        <v>3.72</v>
      </c>
      <c r="G396">
        <v>3.8</v>
      </c>
    </row>
    <row r="397" spans="1:7" x14ac:dyDescent="0.25">
      <c r="A397" s="1">
        <v>42432</v>
      </c>
      <c r="B397">
        <f t="shared" si="12"/>
        <v>3</v>
      </c>
      <c r="C397" t="s">
        <v>13</v>
      </c>
      <c r="D397">
        <v>3.52</v>
      </c>
      <c r="E397">
        <v>3.61</v>
      </c>
      <c r="F397">
        <v>3.67</v>
      </c>
      <c r="G397">
        <v>3.76</v>
      </c>
    </row>
    <row r="398" spans="1:7" x14ac:dyDescent="0.25">
      <c r="A398" s="1">
        <v>42439</v>
      </c>
      <c r="B398">
        <f t="shared" si="12"/>
        <v>3</v>
      </c>
      <c r="C398" t="s">
        <v>13</v>
      </c>
      <c r="D398">
        <v>3.57</v>
      </c>
      <c r="E398">
        <v>3.68</v>
      </c>
      <c r="F398">
        <v>3.72</v>
      </c>
      <c r="G398">
        <v>3.81</v>
      </c>
    </row>
    <row r="399" spans="1:7" x14ac:dyDescent="0.25">
      <c r="A399" s="1">
        <v>42446</v>
      </c>
      <c r="B399">
        <f t="shared" si="12"/>
        <v>3</v>
      </c>
      <c r="C399" t="s">
        <v>13</v>
      </c>
      <c r="D399">
        <v>3.62</v>
      </c>
      <c r="E399">
        <v>3.73</v>
      </c>
      <c r="F399">
        <v>3.78</v>
      </c>
      <c r="G399">
        <v>3.87</v>
      </c>
    </row>
    <row r="400" spans="1:7" x14ac:dyDescent="0.25">
      <c r="A400" s="1">
        <v>42453</v>
      </c>
      <c r="B400">
        <f t="shared" si="12"/>
        <v>3</v>
      </c>
      <c r="C400" t="s">
        <v>13</v>
      </c>
      <c r="D400">
        <v>3.63</v>
      </c>
      <c r="E400">
        <v>3.75</v>
      </c>
      <c r="F400">
        <v>3.79</v>
      </c>
      <c r="G400">
        <v>3.87</v>
      </c>
    </row>
    <row r="401" spans="1:7" x14ac:dyDescent="0.25">
      <c r="A401" s="1">
        <v>42460</v>
      </c>
      <c r="B401">
        <f t="shared" si="12"/>
        <v>3</v>
      </c>
      <c r="C401" t="s">
        <v>13</v>
      </c>
      <c r="D401">
        <v>3.43</v>
      </c>
      <c r="E401">
        <v>3.56</v>
      </c>
      <c r="F401">
        <v>3.61</v>
      </c>
      <c r="G401">
        <v>3.69</v>
      </c>
    </row>
    <row r="402" spans="1:7" x14ac:dyDescent="0.25">
      <c r="A402" s="1">
        <v>42467</v>
      </c>
      <c r="B402">
        <f t="shared" si="12"/>
        <v>4</v>
      </c>
      <c r="C402" t="s">
        <v>13</v>
      </c>
      <c r="D402">
        <v>3.53</v>
      </c>
      <c r="E402">
        <v>3.64</v>
      </c>
      <c r="F402">
        <v>3.67</v>
      </c>
      <c r="G402">
        <v>3.74</v>
      </c>
    </row>
    <row r="403" spans="1:7" x14ac:dyDescent="0.25">
      <c r="A403" s="1">
        <v>42474</v>
      </c>
      <c r="B403">
        <f t="shared" si="12"/>
        <v>4</v>
      </c>
      <c r="C403" t="s">
        <v>13</v>
      </c>
      <c r="D403">
        <v>3.64</v>
      </c>
      <c r="E403">
        <v>3.78</v>
      </c>
      <c r="F403">
        <v>3.8</v>
      </c>
      <c r="G403">
        <v>3.86</v>
      </c>
    </row>
    <row r="404" spans="1:7" x14ac:dyDescent="0.25">
      <c r="A404" s="1">
        <v>42481</v>
      </c>
      <c r="B404">
        <f t="shared" si="12"/>
        <v>4</v>
      </c>
      <c r="C404" t="s">
        <v>13</v>
      </c>
      <c r="D404">
        <v>3.75</v>
      </c>
      <c r="E404">
        <v>3.9</v>
      </c>
      <c r="F404">
        <v>3.89</v>
      </c>
      <c r="G404">
        <v>3.94</v>
      </c>
    </row>
    <row r="405" spans="1:7" x14ac:dyDescent="0.25">
      <c r="A405" s="1">
        <v>42488</v>
      </c>
      <c r="B405">
        <f t="shared" si="12"/>
        <v>4</v>
      </c>
      <c r="C405" t="s">
        <v>13</v>
      </c>
      <c r="D405">
        <v>3.74</v>
      </c>
      <c r="E405">
        <v>3.91</v>
      </c>
      <c r="F405">
        <v>3.91</v>
      </c>
      <c r="G405">
        <v>3.95</v>
      </c>
    </row>
    <row r="406" spans="1:7" x14ac:dyDescent="0.25">
      <c r="A406" s="1">
        <v>42495</v>
      </c>
      <c r="B406">
        <f t="shared" si="12"/>
        <v>5</v>
      </c>
      <c r="C406" t="s">
        <v>13</v>
      </c>
      <c r="D406">
        <v>3.57</v>
      </c>
      <c r="E406">
        <v>3.74</v>
      </c>
      <c r="F406">
        <v>3.76</v>
      </c>
      <c r="G406">
        <v>3.82</v>
      </c>
    </row>
    <row r="407" spans="1:7" x14ac:dyDescent="0.25">
      <c r="A407" s="1">
        <v>42502</v>
      </c>
      <c r="B407">
        <f t="shared" si="12"/>
        <v>5</v>
      </c>
      <c r="C407" t="s">
        <v>13</v>
      </c>
      <c r="D407">
        <v>3.71</v>
      </c>
      <c r="E407">
        <v>3.89</v>
      </c>
      <c r="F407">
        <v>3.92</v>
      </c>
      <c r="G407">
        <v>3.96</v>
      </c>
    </row>
    <row r="408" spans="1:7" x14ac:dyDescent="0.25">
      <c r="A408" s="1">
        <v>42509</v>
      </c>
      <c r="B408">
        <f t="shared" si="12"/>
        <v>5</v>
      </c>
      <c r="C408" t="s">
        <v>13</v>
      </c>
      <c r="D408">
        <v>3.71</v>
      </c>
      <c r="E408">
        <v>3.9</v>
      </c>
      <c r="F408">
        <v>3.9249999999999998</v>
      </c>
      <c r="G408">
        <v>3.9725000000000001</v>
      </c>
    </row>
    <row r="409" spans="1:7" x14ac:dyDescent="0.25">
      <c r="A409" s="1">
        <v>42516</v>
      </c>
      <c r="B409">
        <f t="shared" si="12"/>
        <v>5</v>
      </c>
      <c r="C409" t="s">
        <v>13</v>
      </c>
      <c r="D409">
        <v>3.89</v>
      </c>
      <c r="E409">
        <v>4.0824999999999996</v>
      </c>
      <c r="F409">
        <v>4.1050000000000004</v>
      </c>
      <c r="G409">
        <v>4.0975000000000001</v>
      </c>
    </row>
    <row r="410" spans="1:7" x14ac:dyDescent="0.25">
      <c r="A410" s="1">
        <v>42523</v>
      </c>
      <c r="B410">
        <f t="shared" si="12"/>
        <v>6</v>
      </c>
      <c r="C410" t="s">
        <v>13</v>
      </c>
      <c r="D410">
        <v>3.96</v>
      </c>
      <c r="E410">
        <v>4.1524999999999999</v>
      </c>
      <c r="F410">
        <v>4.1574999999999998</v>
      </c>
      <c r="G410">
        <v>4.1675000000000004</v>
      </c>
    </row>
    <row r="411" spans="1:7" x14ac:dyDescent="0.25">
      <c r="A411" s="1">
        <v>42530</v>
      </c>
      <c r="B411">
        <f t="shared" si="12"/>
        <v>6</v>
      </c>
      <c r="C411" t="s">
        <v>13</v>
      </c>
      <c r="D411">
        <v>4.08</v>
      </c>
      <c r="E411">
        <v>4.2649999999999997</v>
      </c>
      <c r="F411">
        <v>4.3049999999999997</v>
      </c>
      <c r="G411">
        <v>4.335</v>
      </c>
    </row>
    <row r="412" spans="1:7" x14ac:dyDescent="0.25">
      <c r="A412" s="1">
        <v>42537</v>
      </c>
      <c r="B412">
        <f t="shared" si="12"/>
        <v>6</v>
      </c>
      <c r="C412" t="s">
        <v>13</v>
      </c>
      <c r="D412">
        <v>4.05</v>
      </c>
      <c r="E412">
        <v>4.2525000000000004</v>
      </c>
      <c r="F412">
        <v>4.3049999999999997</v>
      </c>
      <c r="G412">
        <v>4.3574999999999999</v>
      </c>
    </row>
    <row r="413" spans="1:7" x14ac:dyDescent="0.25">
      <c r="A413" s="1">
        <v>42544</v>
      </c>
      <c r="B413">
        <f t="shared" si="12"/>
        <v>6</v>
      </c>
      <c r="C413" t="s">
        <v>13</v>
      </c>
      <c r="D413">
        <v>3.64</v>
      </c>
      <c r="E413">
        <v>3.8725000000000001</v>
      </c>
      <c r="F413">
        <v>3.9249999999999998</v>
      </c>
      <c r="G413">
        <v>3.9775</v>
      </c>
    </row>
    <row r="414" spans="1:7" x14ac:dyDescent="0.25">
      <c r="A414" s="1">
        <v>42551</v>
      </c>
      <c r="B414">
        <f t="shared" si="12"/>
        <v>6</v>
      </c>
      <c r="C414" t="s">
        <v>13</v>
      </c>
      <c r="D414">
        <v>3.37</v>
      </c>
      <c r="E414">
        <v>3.5874999999999999</v>
      </c>
      <c r="F414">
        <v>3.6549999999999998</v>
      </c>
      <c r="G414">
        <v>3.7124999999999999</v>
      </c>
    </row>
    <row r="415" spans="1:7" x14ac:dyDescent="0.25">
      <c r="A415" s="1">
        <v>42740</v>
      </c>
      <c r="B415">
        <f t="shared" si="12"/>
        <v>1</v>
      </c>
      <c r="C415" t="s">
        <v>13</v>
      </c>
      <c r="D415">
        <v>3.3</v>
      </c>
      <c r="E415">
        <v>3.7425000000000002</v>
      </c>
      <c r="F415">
        <v>3.8075000000000001</v>
      </c>
      <c r="G415">
        <v>3.8849999999999998</v>
      </c>
    </row>
    <row r="416" spans="1:7" x14ac:dyDescent="0.25">
      <c r="A416" s="1">
        <v>42747</v>
      </c>
      <c r="B416">
        <f t="shared" si="12"/>
        <v>1</v>
      </c>
      <c r="C416" t="s">
        <v>13</v>
      </c>
      <c r="D416">
        <v>3.28</v>
      </c>
      <c r="E416">
        <v>3.7174999999999998</v>
      </c>
      <c r="F416">
        <v>3.7875000000000001</v>
      </c>
      <c r="G416">
        <v>3.86</v>
      </c>
    </row>
    <row r="417" spans="1:7" x14ac:dyDescent="0.25">
      <c r="A417" s="1">
        <v>42754</v>
      </c>
      <c r="B417">
        <f t="shared" si="12"/>
        <v>1</v>
      </c>
      <c r="C417" t="s">
        <v>13</v>
      </c>
      <c r="D417">
        <v>3.36</v>
      </c>
      <c r="E417">
        <v>3.8</v>
      </c>
      <c r="F417">
        <v>3.8650000000000002</v>
      </c>
      <c r="G417">
        <v>3.9350000000000001</v>
      </c>
    </row>
    <row r="418" spans="1:7" x14ac:dyDescent="0.25">
      <c r="A418" s="1">
        <v>42761</v>
      </c>
      <c r="B418">
        <f t="shared" si="12"/>
        <v>1</v>
      </c>
      <c r="C418" t="s">
        <v>13</v>
      </c>
      <c r="D418">
        <v>3.36</v>
      </c>
      <c r="E418">
        <v>3.78</v>
      </c>
      <c r="F418">
        <v>3.8424999999999998</v>
      </c>
      <c r="G418">
        <v>3.9075000000000002</v>
      </c>
    </row>
    <row r="419" spans="1:7" x14ac:dyDescent="0.25">
      <c r="A419" s="1">
        <v>42768</v>
      </c>
      <c r="B419">
        <f t="shared" si="12"/>
        <v>2</v>
      </c>
      <c r="C419" t="s">
        <v>13</v>
      </c>
      <c r="D419">
        <v>3.45</v>
      </c>
      <c r="E419">
        <v>3.82</v>
      </c>
      <c r="F419">
        <v>3.8824999999999998</v>
      </c>
      <c r="G419">
        <v>3.9449999999999998</v>
      </c>
    </row>
    <row r="420" spans="1:7" x14ac:dyDescent="0.25">
      <c r="A420" s="1">
        <v>42775</v>
      </c>
      <c r="B420">
        <f t="shared" si="12"/>
        <v>2</v>
      </c>
      <c r="C420" t="s">
        <v>13</v>
      </c>
      <c r="D420">
        <v>3.53</v>
      </c>
      <c r="E420">
        <v>3.84</v>
      </c>
      <c r="F420">
        <v>3.8975</v>
      </c>
      <c r="G420">
        <v>3.9575</v>
      </c>
    </row>
    <row r="421" spans="1:7" x14ac:dyDescent="0.25">
      <c r="A421" s="1">
        <v>42782</v>
      </c>
      <c r="B421">
        <f t="shared" si="12"/>
        <v>2</v>
      </c>
      <c r="C421" t="s">
        <v>13</v>
      </c>
      <c r="D421">
        <v>3.57</v>
      </c>
      <c r="E421">
        <v>3.8774999999999999</v>
      </c>
      <c r="F421">
        <v>3.9325000000000001</v>
      </c>
      <c r="G421">
        <v>3.99</v>
      </c>
    </row>
    <row r="422" spans="1:7" x14ac:dyDescent="0.25">
      <c r="A422" s="1">
        <v>42789</v>
      </c>
      <c r="B422">
        <f t="shared" si="12"/>
        <v>2</v>
      </c>
      <c r="C422" t="s">
        <v>13</v>
      </c>
      <c r="D422">
        <v>3.49</v>
      </c>
      <c r="E422">
        <v>3.7974999999999999</v>
      </c>
      <c r="F422">
        <v>3.8574999999999999</v>
      </c>
      <c r="G422">
        <v>3.9175</v>
      </c>
    </row>
    <row r="423" spans="1:7" x14ac:dyDescent="0.25">
      <c r="A423" s="1">
        <v>42796</v>
      </c>
      <c r="B423">
        <f t="shared" si="12"/>
        <v>3</v>
      </c>
      <c r="C423" t="s">
        <v>13</v>
      </c>
      <c r="D423">
        <v>3.57</v>
      </c>
      <c r="E423">
        <v>3.8624999999999998</v>
      </c>
      <c r="F423">
        <v>3.9224999999999999</v>
      </c>
      <c r="G423">
        <v>3.9849999999999999</v>
      </c>
    </row>
    <row r="424" spans="1:7" x14ac:dyDescent="0.25">
      <c r="A424" s="1">
        <v>42803</v>
      </c>
      <c r="B424">
        <f t="shared" si="12"/>
        <v>3</v>
      </c>
      <c r="C424" t="s">
        <v>13</v>
      </c>
      <c r="D424">
        <v>3.47</v>
      </c>
      <c r="E424">
        <v>3.7450000000000001</v>
      </c>
      <c r="F424">
        <v>3.8125</v>
      </c>
      <c r="G424">
        <v>3.8824999999999998</v>
      </c>
    </row>
    <row r="425" spans="1:7" x14ac:dyDescent="0.25">
      <c r="A425" s="1">
        <v>42810</v>
      </c>
      <c r="B425">
        <f t="shared" si="12"/>
        <v>3</v>
      </c>
      <c r="C425" t="s">
        <v>13</v>
      </c>
      <c r="D425">
        <v>3.49</v>
      </c>
      <c r="E425">
        <v>3.7349999999999999</v>
      </c>
      <c r="F425">
        <v>3.8</v>
      </c>
      <c r="G425">
        <v>3.875</v>
      </c>
    </row>
    <row r="426" spans="1:7" x14ac:dyDescent="0.25">
      <c r="A426" s="1">
        <v>42817</v>
      </c>
      <c r="B426">
        <f t="shared" si="12"/>
        <v>3</v>
      </c>
      <c r="C426" t="s">
        <v>13</v>
      </c>
      <c r="D426">
        <v>3.4</v>
      </c>
      <c r="E426">
        <v>3.645</v>
      </c>
      <c r="F426">
        <v>3.72</v>
      </c>
      <c r="G426">
        <v>3.8</v>
      </c>
    </row>
    <row r="427" spans="1:7" x14ac:dyDescent="0.25">
      <c r="A427" s="1">
        <v>42824</v>
      </c>
      <c r="B427">
        <f t="shared" si="12"/>
        <v>3</v>
      </c>
      <c r="C427" t="s">
        <v>13</v>
      </c>
      <c r="D427">
        <v>3.41</v>
      </c>
      <c r="E427">
        <v>3.65</v>
      </c>
      <c r="F427">
        <v>3.7225000000000001</v>
      </c>
      <c r="G427">
        <v>3.81</v>
      </c>
    </row>
    <row r="428" spans="1:7" x14ac:dyDescent="0.25">
      <c r="A428" s="1">
        <v>42831</v>
      </c>
      <c r="B428">
        <f t="shared" ref="B428:B491" si="13">MONTH(A428)</f>
        <v>4</v>
      </c>
      <c r="C428" t="s">
        <v>13</v>
      </c>
      <c r="D428">
        <v>3.46</v>
      </c>
      <c r="E428">
        <v>3.6850000000000001</v>
      </c>
      <c r="F428">
        <v>3.7625000000000002</v>
      </c>
      <c r="G428">
        <v>3.86</v>
      </c>
    </row>
    <row r="429" spans="1:7" x14ac:dyDescent="0.25">
      <c r="A429" s="1">
        <v>42838</v>
      </c>
      <c r="B429">
        <f t="shared" si="13"/>
        <v>4</v>
      </c>
      <c r="C429" t="s">
        <v>13</v>
      </c>
      <c r="D429">
        <v>3.56</v>
      </c>
      <c r="E429">
        <v>3.78</v>
      </c>
      <c r="F429">
        <v>3.8450000000000002</v>
      </c>
      <c r="G429">
        <v>3.9449999999999998</v>
      </c>
    </row>
    <row r="430" spans="1:7" x14ac:dyDescent="0.25">
      <c r="A430" s="1">
        <v>42845</v>
      </c>
      <c r="B430">
        <f t="shared" si="13"/>
        <v>4</v>
      </c>
      <c r="C430" t="s">
        <v>13</v>
      </c>
      <c r="D430">
        <v>3.43</v>
      </c>
      <c r="E430">
        <v>3.6425000000000001</v>
      </c>
      <c r="F430">
        <v>3.7174999999999998</v>
      </c>
      <c r="G430">
        <v>3.8250000000000002</v>
      </c>
    </row>
    <row r="431" spans="1:7" x14ac:dyDescent="0.25">
      <c r="A431" s="1">
        <v>42852</v>
      </c>
      <c r="B431">
        <f t="shared" si="13"/>
        <v>4</v>
      </c>
      <c r="C431" t="s">
        <v>13</v>
      </c>
      <c r="D431">
        <v>3.48</v>
      </c>
      <c r="E431">
        <v>3.6924999999999999</v>
      </c>
      <c r="F431">
        <v>3.7625000000000002</v>
      </c>
      <c r="G431">
        <v>3.8675000000000002</v>
      </c>
    </row>
    <row r="432" spans="1:7" x14ac:dyDescent="0.25">
      <c r="A432" s="1">
        <v>42859</v>
      </c>
      <c r="B432">
        <f t="shared" si="13"/>
        <v>5</v>
      </c>
      <c r="C432" t="s">
        <v>13</v>
      </c>
      <c r="D432">
        <v>3.5</v>
      </c>
      <c r="E432">
        <v>3.665</v>
      </c>
      <c r="F432">
        <v>3.74</v>
      </c>
      <c r="G432">
        <v>3.8450000000000002</v>
      </c>
    </row>
    <row r="433" spans="1:7" x14ac:dyDescent="0.25">
      <c r="A433" s="1">
        <v>42866</v>
      </c>
      <c r="B433">
        <f t="shared" si="13"/>
        <v>5</v>
      </c>
      <c r="C433" t="s">
        <v>13</v>
      </c>
      <c r="D433">
        <v>3.52</v>
      </c>
      <c r="E433">
        <v>3.6924999999999999</v>
      </c>
      <c r="F433">
        <v>3.7725</v>
      </c>
      <c r="G433">
        <v>3.8725000000000001</v>
      </c>
    </row>
    <row r="434" spans="1:7" x14ac:dyDescent="0.25">
      <c r="A434" s="1">
        <v>42873</v>
      </c>
      <c r="B434">
        <f t="shared" si="13"/>
        <v>5</v>
      </c>
      <c r="C434" t="s">
        <v>13</v>
      </c>
      <c r="D434">
        <v>3.51</v>
      </c>
      <c r="E434">
        <v>3.66</v>
      </c>
      <c r="F434">
        <v>3.7374999999999998</v>
      </c>
      <c r="G434">
        <v>3.84</v>
      </c>
    </row>
    <row r="435" spans="1:7" x14ac:dyDescent="0.25">
      <c r="A435" s="1">
        <v>42880</v>
      </c>
      <c r="B435">
        <f t="shared" si="13"/>
        <v>5</v>
      </c>
      <c r="C435" t="s">
        <v>13</v>
      </c>
      <c r="D435">
        <v>3.56</v>
      </c>
      <c r="E435">
        <v>3.6924999999999999</v>
      </c>
      <c r="F435">
        <v>3.77</v>
      </c>
      <c r="G435">
        <v>3.875</v>
      </c>
    </row>
    <row r="436" spans="1:7" x14ac:dyDescent="0.25">
      <c r="A436" s="1">
        <v>42887</v>
      </c>
      <c r="B436">
        <f t="shared" si="13"/>
        <v>6</v>
      </c>
      <c r="C436" t="s">
        <v>13</v>
      </c>
      <c r="D436">
        <v>3.58</v>
      </c>
      <c r="E436">
        <v>3.7050000000000001</v>
      </c>
      <c r="F436">
        <v>3.7850000000000001</v>
      </c>
      <c r="G436">
        <v>3.8925000000000001</v>
      </c>
    </row>
    <row r="437" spans="1:7" x14ac:dyDescent="0.25">
      <c r="A437" s="1">
        <v>42894</v>
      </c>
      <c r="B437">
        <f t="shared" si="13"/>
        <v>6</v>
      </c>
      <c r="C437" t="s">
        <v>13</v>
      </c>
      <c r="D437">
        <v>3.77</v>
      </c>
      <c r="E437">
        <v>3.8574999999999999</v>
      </c>
      <c r="F437">
        <v>3.9350000000000001</v>
      </c>
      <c r="G437">
        <v>4.0374999999999996</v>
      </c>
    </row>
    <row r="438" spans="1:7" x14ac:dyDescent="0.25">
      <c r="A438" s="1">
        <v>42901</v>
      </c>
      <c r="B438">
        <f t="shared" si="13"/>
        <v>6</v>
      </c>
      <c r="C438" t="s">
        <v>13</v>
      </c>
      <c r="D438">
        <v>3.78</v>
      </c>
      <c r="E438">
        <v>3.7949999999999999</v>
      </c>
      <c r="F438">
        <v>3.875</v>
      </c>
      <c r="G438">
        <v>3.9775</v>
      </c>
    </row>
    <row r="439" spans="1:7" x14ac:dyDescent="0.25">
      <c r="A439" s="1">
        <v>42908</v>
      </c>
      <c r="B439">
        <f t="shared" si="13"/>
        <v>6</v>
      </c>
      <c r="C439" t="s">
        <v>13</v>
      </c>
      <c r="D439">
        <v>3.61</v>
      </c>
      <c r="E439">
        <v>3.6274999999999999</v>
      </c>
      <c r="F439">
        <v>3.7075</v>
      </c>
      <c r="G439">
        <v>3.8075000000000001</v>
      </c>
    </row>
    <row r="440" spans="1:7" x14ac:dyDescent="0.25">
      <c r="A440" s="1">
        <v>42915</v>
      </c>
      <c r="B440">
        <f t="shared" si="13"/>
        <v>6</v>
      </c>
      <c r="C440" t="s">
        <v>13</v>
      </c>
      <c r="D440">
        <v>3.58</v>
      </c>
      <c r="E440">
        <v>3.5975000000000001</v>
      </c>
      <c r="F440">
        <v>3.6949999999999998</v>
      </c>
      <c r="G440">
        <v>3.8</v>
      </c>
    </row>
    <row r="441" spans="1:7" x14ac:dyDescent="0.25">
      <c r="A441" s="1">
        <v>43104</v>
      </c>
      <c r="B441">
        <f t="shared" si="13"/>
        <v>1</v>
      </c>
      <c r="C441" t="s">
        <v>13</v>
      </c>
      <c r="D441">
        <v>3.6</v>
      </c>
      <c r="E441">
        <v>3.6775000000000002</v>
      </c>
      <c r="F441">
        <v>3.7524999999999999</v>
      </c>
      <c r="G441">
        <v>3.8450000000000002</v>
      </c>
    </row>
    <row r="442" spans="1:7" x14ac:dyDescent="0.25">
      <c r="A442" s="1">
        <v>43111</v>
      </c>
      <c r="B442">
        <f t="shared" si="13"/>
        <v>1</v>
      </c>
      <c r="C442" t="s">
        <v>13</v>
      </c>
      <c r="D442">
        <v>3.58</v>
      </c>
      <c r="E442">
        <v>3.65</v>
      </c>
      <c r="F442">
        <v>3.73</v>
      </c>
      <c r="G442">
        <v>3.8275000000000001</v>
      </c>
    </row>
    <row r="443" spans="1:7" x14ac:dyDescent="0.25">
      <c r="A443" s="1">
        <v>43118</v>
      </c>
      <c r="B443">
        <f t="shared" si="13"/>
        <v>1</v>
      </c>
      <c r="C443" t="s">
        <v>13</v>
      </c>
      <c r="D443">
        <v>3.63</v>
      </c>
      <c r="E443">
        <v>3.6775000000000002</v>
      </c>
      <c r="F443">
        <v>3.7524999999999999</v>
      </c>
      <c r="G443">
        <v>3.85</v>
      </c>
    </row>
    <row r="444" spans="1:7" x14ac:dyDescent="0.25">
      <c r="A444" s="1">
        <v>43125</v>
      </c>
      <c r="B444">
        <f t="shared" si="13"/>
        <v>1</v>
      </c>
      <c r="C444" t="s">
        <v>13</v>
      </c>
      <c r="D444">
        <v>3.66</v>
      </c>
      <c r="E444">
        <v>3.7174999999999998</v>
      </c>
      <c r="F444">
        <v>3.7925</v>
      </c>
      <c r="G444">
        <v>3.8849999999999998</v>
      </c>
    </row>
    <row r="445" spans="1:7" x14ac:dyDescent="0.25">
      <c r="A445" s="1">
        <v>43132</v>
      </c>
      <c r="B445">
        <f t="shared" si="13"/>
        <v>2</v>
      </c>
      <c r="C445" t="s">
        <v>13</v>
      </c>
      <c r="D445">
        <v>3.74</v>
      </c>
      <c r="E445">
        <v>3.7774999999999999</v>
      </c>
      <c r="F445">
        <v>3.85</v>
      </c>
      <c r="G445">
        <v>3.9325000000000001</v>
      </c>
    </row>
    <row r="446" spans="1:7" x14ac:dyDescent="0.25">
      <c r="A446" s="1">
        <v>43139</v>
      </c>
      <c r="B446">
        <f t="shared" si="13"/>
        <v>2</v>
      </c>
      <c r="C446" t="s">
        <v>13</v>
      </c>
      <c r="D446">
        <v>3.78</v>
      </c>
      <c r="E446">
        <v>3.81</v>
      </c>
      <c r="F446">
        <v>3.8725000000000001</v>
      </c>
      <c r="G446">
        <v>3.95</v>
      </c>
    </row>
    <row r="447" spans="1:7" x14ac:dyDescent="0.25">
      <c r="A447" s="1">
        <v>43146</v>
      </c>
      <c r="B447">
        <f t="shared" si="13"/>
        <v>2</v>
      </c>
      <c r="C447" t="s">
        <v>13</v>
      </c>
      <c r="D447">
        <v>3.81</v>
      </c>
      <c r="E447">
        <v>3.83</v>
      </c>
      <c r="F447">
        <v>3.8975</v>
      </c>
      <c r="G447">
        <v>3.9750000000000001</v>
      </c>
    </row>
    <row r="448" spans="1:7" x14ac:dyDescent="0.25">
      <c r="A448" s="1">
        <v>43153</v>
      </c>
      <c r="B448">
        <f t="shared" si="13"/>
        <v>2</v>
      </c>
      <c r="C448" t="s">
        <v>13</v>
      </c>
      <c r="D448">
        <v>3.8</v>
      </c>
      <c r="E448">
        <v>3.8250000000000002</v>
      </c>
      <c r="F448">
        <v>3.895</v>
      </c>
      <c r="G448">
        <v>3.9725000000000001</v>
      </c>
    </row>
    <row r="449" spans="1:7" x14ac:dyDescent="0.25">
      <c r="A449" s="1">
        <v>43160</v>
      </c>
      <c r="B449">
        <f t="shared" si="13"/>
        <v>3</v>
      </c>
      <c r="C449" t="s">
        <v>13</v>
      </c>
      <c r="D449">
        <v>3.93</v>
      </c>
      <c r="E449">
        <v>3.9350000000000001</v>
      </c>
      <c r="F449">
        <v>3.9874999999999998</v>
      </c>
      <c r="G449">
        <v>4.0475000000000003</v>
      </c>
    </row>
    <row r="450" spans="1:7" x14ac:dyDescent="0.25">
      <c r="A450" s="1">
        <v>43167</v>
      </c>
      <c r="B450">
        <f t="shared" si="13"/>
        <v>3</v>
      </c>
      <c r="C450" t="s">
        <v>13</v>
      </c>
      <c r="D450">
        <v>4.01</v>
      </c>
      <c r="E450">
        <v>4.0049999999999999</v>
      </c>
      <c r="F450">
        <v>4.05</v>
      </c>
      <c r="G450">
        <v>4.1025</v>
      </c>
    </row>
    <row r="451" spans="1:7" x14ac:dyDescent="0.25">
      <c r="A451" s="1">
        <v>43174</v>
      </c>
      <c r="B451">
        <f t="shared" si="13"/>
        <v>3</v>
      </c>
      <c r="C451" t="s">
        <v>13</v>
      </c>
      <c r="D451">
        <v>3.95</v>
      </c>
      <c r="E451">
        <v>3.9449999999999998</v>
      </c>
      <c r="F451">
        <v>4</v>
      </c>
      <c r="G451">
        <v>4.0625</v>
      </c>
    </row>
    <row r="452" spans="1:7" x14ac:dyDescent="0.25">
      <c r="A452" s="1">
        <v>43181</v>
      </c>
      <c r="B452">
        <f t="shared" si="13"/>
        <v>3</v>
      </c>
      <c r="C452" t="s">
        <v>13</v>
      </c>
      <c r="D452">
        <v>3.84</v>
      </c>
      <c r="E452">
        <v>3.8424999999999998</v>
      </c>
      <c r="F452">
        <v>3.9049999999999998</v>
      </c>
      <c r="G452">
        <v>3.98</v>
      </c>
    </row>
    <row r="453" spans="1:7" x14ac:dyDescent="0.25">
      <c r="A453" s="1">
        <v>43188</v>
      </c>
      <c r="B453">
        <f t="shared" si="13"/>
        <v>3</v>
      </c>
      <c r="C453" t="s">
        <v>13</v>
      </c>
      <c r="D453">
        <v>3.96</v>
      </c>
      <c r="E453">
        <v>3.9624999999999999</v>
      </c>
      <c r="F453">
        <v>4.0324999999999998</v>
      </c>
      <c r="G453">
        <v>4.1150000000000002</v>
      </c>
    </row>
    <row r="454" spans="1:7" x14ac:dyDescent="0.25">
      <c r="A454" s="1">
        <v>43195</v>
      </c>
      <c r="B454">
        <f t="shared" si="13"/>
        <v>4</v>
      </c>
      <c r="C454" t="s">
        <v>13</v>
      </c>
      <c r="D454">
        <v>4</v>
      </c>
      <c r="E454">
        <v>3.9824999999999999</v>
      </c>
      <c r="F454">
        <v>4.0475000000000003</v>
      </c>
      <c r="G454">
        <v>4.1325000000000003</v>
      </c>
    </row>
    <row r="455" spans="1:7" x14ac:dyDescent="0.25">
      <c r="A455" s="1">
        <v>43202</v>
      </c>
      <c r="B455">
        <f t="shared" si="13"/>
        <v>4</v>
      </c>
      <c r="C455" t="s">
        <v>13</v>
      </c>
      <c r="D455">
        <v>3.99</v>
      </c>
      <c r="E455">
        <v>3.9725000000000001</v>
      </c>
      <c r="F455">
        <v>4.0425000000000004</v>
      </c>
      <c r="G455">
        <v>4.1349999999999998</v>
      </c>
    </row>
    <row r="456" spans="1:7" x14ac:dyDescent="0.25">
      <c r="A456" s="1">
        <v>43209</v>
      </c>
      <c r="B456">
        <f t="shared" si="13"/>
        <v>4</v>
      </c>
      <c r="C456" t="s">
        <v>13</v>
      </c>
      <c r="D456">
        <v>3.93</v>
      </c>
      <c r="E456">
        <v>3.91</v>
      </c>
      <c r="F456">
        <v>3.9849999999999999</v>
      </c>
      <c r="G456">
        <v>4.08</v>
      </c>
    </row>
    <row r="457" spans="1:7" x14ac:dyDescent="0.25">
      <c r="A457" s="1">
        <v>43216</v>
      </c>
      <c r="B457">
        <f t="shared" si="13"/>
        <v>4</v>
      </c>
      <c r="C457" t="s">
        <v>13</v>
      </c>
      <c r="D457">
        <v>3.96</v>
      </c>
      <c r="E457">
        <v>3.9525000000000001</v>
      </c>
      <c r="F457">
        <v>4.0225</v>
      </c>
      <c r="G457">
        <v>4.1124999999999998</v>
      </c>
    </row>
    <row r="458" spans="1:7" x14ac:dyDescent="0.25">
      <c r="A458" s="1">
        <v>43223</v>
      </c>
      <c r="B458">
        <f t="shared" si="13"/>
        <v>5</v>
      </c>
      <c r="C458" t="s">
        <v>13</v>
      </c>
      <c r="D458">
        <v>4.1500000000000004</v>
      </c>
      <c r="E458">
        <v>4.08</v>
      </c>
      <c r="F458">
        <v>4.1550000000000002</v>
      </c>
      <c r="G458">
        <v>4.2225000000000001</v>
      </c>
    </row>
    <row r="459" spans="1:7" x14ac:dyDescent="0.25">
      <c r="A459" s="1">
        <v>43230</v>
      </c>
      <c r="B459">
        <f t="shared" si="13"/>
        <v>5</v>
      </c>
      <c r="C459" t="s">
        <v>13</v>
      </c>
      <c r="D459">
        <v>4.1100000000000003</v>
      </c>
      <c r="E459">
        <v>4.0199999999999996</v>
      </c>
      <c r="F459">
        <v>4.1025</v>
      </c>
      <c r="G459">
        <v>4.1950000000000003</v>
      </c>
    </row>
    <row r="460" spans="1:7" x14ac:dyDescent="0.25">
      <c r="A460" s="1">
        <v>43237</v>
      </c>
      <c r="B460">
        <f t="shared" si="13"/>
        <v>5</v>
      </c>
      <c r="C460" t="s">
        <v>13</v>
      </c>
      <c r="D460">
        <v>4.04</v>
      </c>
      <c r="E460">
        <v>3.9525000000000001</v>
      </c>
      <c r="F460">
        <v>4.0350000000000001</v>
      </c>
      <c r="G460">
        <v>4.13</v>
      </c>
    </row>
    <row r="461" spans="1:7" x14ac:dyDescent="0.25">
      <c r="A461" s="1">
        <v>43244</v>
      </c>
      <c r="B461">
        <f t="shared" si="13"/>
        <v>5</v>
      </c>
      <c r="C461" t="s">
        <v>13</v>
      </c>
      <c r="D461">
        <v>4.13</v>
      </c>
      <c r="E461">
        <v>4.0425000000000004</v>
      </c>
      <c r="F461">
        <v>4.13</v>
      </c>
      <c r="G461">
        <v>4.2249999999999996</v>
      </c>
    </row>
    <row r="462" spans="1:7" x14ac:dyDescent="0.25">
      <c r="A462" s="1">
        <v>43251</v>
      </c>
      <c r="B462">
        <f t="shared" si="13"/>
        <v>5</v>
      </c>
      <c r="C462" t="s">
        <v>13</v>
      </c>
      <c r="D462">
        <v>4.03</v>
      </c>
      <c r="E462">
        <v>3.94</v>
      </c>
      <c r="F462">
        <v>4.0324999999999998</v>
      </c>
      <c r="G462">
        <v>4.1375000000000002</v>
      </c>
    </row>
    <row r="463" spans="1:7" x14ac:dyDescent="0.25">
      <c r="A463" s="1">
        <v>43258</v>
      </c>
      <c r="B463">
        <f t="shared" si="13"/>
        <v>6</v>
      </c>
      <c r="C463" t="s">
        <v>13</v>
      </c>
      <c r="D463">
        <v>3.85</v>
      </c>
      <c r="E463">
        <v>3.7625000000000002</v>
      </c>
      <c r="F463">
        <v>3.8525</v>
      </c>
      <c r="G463">
        <v>3.9674999999999998</v>
      </c>
    </row>
    <row r="464" spans="1:7" x14ac:dyDescent="0.25">
      <c r="A464" s="1">
        <v>43265</v>
      </c>
      <c r="B464">
        <f t="shared" si="13"/>
        <v>6</v>
      </c>
      <c r="C464" t="s">
        <v>13</v>
      </c>
      <c r="D464">
        <v>3.72</v>
      </c>
      <c r="E464">
        <v>3.63</v>
      </c>
      <c r="F464">
        <v>3.7275</v>
      </c>
      <c r="G464">
        <v>3.8450000000000002</v>
      </c>
    </row>
    <row r="465" spans="1:7" x14ac:dyDescent="0.25">
      <c r="A465" s="1">
        <v>43272</v>
      </c>
      <c r="B465">
        <f t="shared" si="13"/>
        <v>6</v>
      </c>
      <c r="C465" t="s">
        <v>13</v>
      </c>
      <c r="D465">
        <v>3.66</v>
      </c>
      <c r="E465">
        <v>3.57</v>
      </c>
      <c r="F465">
        <v>3.665</v>
      </c>
      <c r="G465">
        <v>3.7825000000000002</v>
      </c>
    </row>
    <row r="466" spans="1:7" x14ac:dyDescent="0.25">
      <c r="A466" s="1">
        <v>43279</v>
      </c>
      <c r="B466">
        <f t="shared" si="13"/>
        <v>6</v>
      </c>
      <c r="C466" t="s">
        <v>13</v>
      </c>
      <c r="D466">
        <v>3.54</v>
      </c>
      <c r="E466">
        <v>3.45</v>
      </c>
      <c r="F466">
        <v>3.5425</v>
      </c>
      <c r="G466">
        <v>3.66</v>
      </c>
    </row>
    <row r="467" spans="1:7" x14ac:dyDescent="0.25">
      <c r="A467" s="1">
        <v>43468</v>
      </c>
      <c r="B467">
        <f t="shared" si="13"/>
        <v>1</v>
      </c>
      <c r="C467" t="s">
        <v>13</v>
      </c>
      <c r="D467">
        <v>3.91</v>
      </c>
      <c r="E467">
        <v>3.9474999999999998</v>
      </c>
      <c r="F467">
        <v>3.97</v>
      </c>
      <c r="G467">
        <v>4.01</v>
      </c>
    </row>
    <row r="468" spans="1:7" x14ac:dyDescent="0.25">
      <c r="A468" s="1">
        <v>43475</v>
      </c>
      <c r="B468">
        <f t="shared" si="13"/>
        <v>1</v>
      </c>
      <c r="C468" t="s">
        <v>13</v>
      </c>
      <c r="D468">
        <v>3.87</v>
      </c>
      <c r="E468">
        <v>3.9224999999999999</v>
      </c>
      <c r="F468">
        <v>3.95</v>
      </c>
      <c r="G468">
        <v>3.99</v>
      </c>
    </row>
    <row r="469" spans="1:7" x14ac:dyDescent="0.25">
      <c r="A469" s="1">
        <v>43482</v>
      </c>
      <c r="B469">
        <f t="shared" si="13"/>
        <v>1</v>
      </c>
      <c r="C469" t="s">
        <v>13</v>
      </c>
      <c r="D469">
        <v>3.91</v>
      </c>
      <c r="E469">
        <v>3.9550000000000001</v>
      </c>
      <c r="F469">
        <v>3.9849999999999999</v>
      </c>
      <c r="G469">
        <v>4.0324999999999998</v>
      </c>
    </row>
    <row r="470" spans="1:7" x14ac:dyDescent="0.25">
      <c r="A470" s="1">
        <v>43489</v>
      </c>
      <c r="B470">
        <f t="shared" si="13"/>
        <v>1</v>
      </c>
      <c r="C470" t="s">
        <v>13</v>
      </c>
      <c r="D470">
        <v>3.88</v>
      </c>
      <c r="E470">
        <v>3.9350000000000001</v>
      </c>
      <c r="F470">
        <v>3.9649999999999999</v>
      </c>
      <c r="G470">
        <v>4.0075000000000003</v>
      </c>
    </row>
    <row r="471" spans="1:7" x14ac:dyDescent="0.25">
      <c r="A471" s="1">
        <v>43496</v>
      </c>
      <c r="B471">
        <f t="shared" si="13"/>
        <v>1</v>
      </c>
      <c r="C471" t="s">
        <v>13</v>
      </c>
      <c r="D471">
        <v>3.88</v>
      </c>
      <c r="E471">
        <v>3.9275000000000002</v>
      </c>
      <c r="F471">
        <v>3.9550000000000001</v>
      </c>
      <c r="G471">
        <v>4</v>
      </c>
    </row>
    <row r="472" spans="1:7" x14ac:dyDescent="0.25">
      <c r="A472" s="1">
        <v>43503</v>
      </c>
      <c r="B472">
        <f t="shared" si="13"/>
        <v>2</v>
      </c>
      <c r="C472" t="s">
        <v>13</v>
      </c>
      <c r="D472">
        <v>3.88</v>
      </c>
      <c r="E472">
        <v>3.9224999999999999</v>
      </c>
      <c r="F472">
        <v>3.9525000000000001</v>
      </c>
      <c r="G472">
        <v>4.0025000000000004</v>
      </c>
    </row>
    <row r="473" spans="1:7" x14ac:dyDescent="0.25">
      <c r="A473" s="1">
        <v>43510</v>
      </c>
      <c r="B473">
        <f t="shared" si="13"/>
        <v>2</v>
      </c>
      <c r="C473" t="s">
        <v>13</v>
      </c>
      <c r="D473">
        <v>3.86</v>
      </c>
      <c r="E473">
        <v>3.9075000000000002</v>
      </c>
      <c r="F473">
        <v>3.94</v>
      </c>
      <c r="G473">
        <v>3.9925000000000002</v>
      </c>
    </row>
    <row r="474" spans="1:7" x14ac:dyDescent="0.25">
      <c r="A474" s="1">
        <v>43517</v>
      </c>
      <c r="B474">
        <f t="shared" si="13"/>
        <v>2</v>
      </c>
      <c r="C474" t="s">
        <v>13</v>
      </c>
      <c r="D474">
        <v>3.87</v>
      </c>
      <c r="E474">
        <v>3.9224999999999999</v>
      </c>
      <c r="F474">
        <v>3.9624999999999999</v>
      </c>
      <c r="G474">
        <v>4.0175000000000001</v>
      </c>
    </row>
    <row r="475" spans="1:7" x14ac:dyDescent="0.25">
      <c r="A475" s="1">
        <v>43524</v>
      </c>
      <c r="B475">
        <f t="shared" si="13"/>
        <v>2</v>
      </c>
      <c r="C475" t="s">
        <v>13</v>
      </c>
      <c r="D475">
        <v>3.73</v>
      </c>
      <c r="E475">
        <v>3.7949999999999999</v>
      </c>
      <c r="F475">
        <v>3.8525</v>
      </c>
      <c r="G475">
        <v>3.92</v>
      </c>
    </row>
    <row r="476" spans="1:7" x14ac:dyDescent="0.25">
      <c r="A476" s="1">
        <v>43531</v>
      </c>
      <c r="B476">
        <f t="shared" si="13"/>
        <v>3</v>
      </c>
      <c r="C476" t="s">
        <v>13</v>
      </c>
      <c r="D476">
        <v>3.75</v>
      </c>
      <c r="E476">
        <v>3.7425000000000002</v>
      </c>
      <c r="F476">
        <v>3.81</v>
      </c>
      <c r="G476">
        <v>3.89</v>
      </c>
    </row>
    <row r="477" spans="1:7" x14ac:dyDescent="0.25">
      <c r="A477" s="1">
        <v>43538</v>
      </c>
      <c r="B477">
        <f t="shared" si="13"/>
        <v>3</v>
      </c>
      <c r="C477" t="s">
        <v>13</v>
      </c>
      <c r="D477">
        <v>3.84</v>
      </c>
      <c r="E477">
        <v>3.7949999999999999</v>
      </c>
      <c r="F477">
        <v>3.8624999999999998</v>
      </c>
      <c r="G477">
        <v>3.94</v>
      </c>
    </row>
    <row r="478" spans="1:7" x14ac:dyDescent="0.25">
      <c r="A478" s="1">
        <v>43545</v>
      </c>
      <c r="B478">
        <f t="shared" si="13"/>
        <v>3</v>
      </c>
      <c r="C478" t="s">
        <v>13</v>
      </c>
      <c r="D478">
        <v>3.93</v>
      </c>
      <c r="E478">
        <v>3.855</v>
      </c>
      <c r="F478">
        <v>3.9175</v>
      </c>
      <c r="G478">
        <v>3.9874999999999998</v>
      </c>
    </row>
    <row r="479" spans="1:7" x14ac:dyDescent="0.25">
      <c r="A479" s="1">
        <v>43552</v>
      </c>
      <c r="B479">
        <f t="shared" si="13"/>
        <v>3</v>
      </c>
      <c r="C479" t="s">
        <v>13</v>
      </c>
      <c r="D479">
        <v>3.88</v>
      </c>
      <c r="E479">
        <v>3.8374999999999999</v>
      </c>
      <c r="F479">
        <v>3.91</v>
      </c>
      <c r="G479">
        <v>3.9824999999999999</v>
      </c>
    </row>
    <row r="480" spans="1:7" x14ac:dyDescent="0.25">
      <c r="A480" s="1">
        <v>43559</v>
      </c>
      <c r="B480">
        <f t="shared" si="13"/>
        <v>4</v>
      </c>
      <c r="C480" t="s">
        <v>13</v>
      </c>
      <c r="D480">
        <v>3.79</v>
      </c>
      <c r="E480">
        <v>3.7425000000000002</v>
      </c>
      <c r="F480">
        <v>3.8250000000000002</v>
      </c>
      <c r="G480">
        <v>3.9224999999999999</v>
      </c>
    </row>
    <row r="481" spans="1:7" x14ac:dyDescent="0.25">
      <c r="A481" s="1">
        <v>43566</v>
      </c>
      <c r="B481">
        <f t="shared" si="13"/>
        <v>4</v>
      </c>
      <c r="C481" t="s">
        <v>13</v>
      </c>
      <c r="D481">
        <v>3.74</v>
      </c>
      <c r="E481">
        <v>3.6875</v>
      </c>
      <c r="F481">
        <v>3.7675000000000001</v>
      </c>
      <c r="G481">
        <v>3.8849999999999998</v>
      </c>
    </row>
    <row r="482" spans="1:7" x14ac:dyDescent="0.25">
      <c r="A482" s="1">
        <v>43573</v>
      </c>
      <c r="B482">
        <f t="shared" si="13"/>
        <v>4</v>
      </c>
      <c r="C482" t="s">
        <v>13</v>
      </c>
      <c r="D482">
        <v>3.73</v>
      </c>
      <c r="E482">
        <v>3.6724999999999999</v>
      </c>
      <c r="F482">
        <v>3.75</v>
      </c>
      <c r="G482">
        <v>3.8624999999999998</v>
      </c>
    </row>
    <row r="483" spans="1:7" x14ac:dyDescent="0.25">
      <c r="A483" s="1">
        <v>43580</v>
      </c>
      <c r="B483">
        <f t="shared" si="13"/>
        <v>4</v>
      </c>
      <c r="C483" t="s">
        <v>13</v>
      </c>
      <c r="D483">
        <v>3.62</v>
      </c>
      <c r="E483">
        <v>3.5724999999999998</v>
      </c>
      <c r="F483">
        <v>3.6549999999999998</v>
      </c>
      <c r="G483">
        <v>3.7725</v>
      </c>
    </row>
    <row r="484" spans="1:7" x14ac:dyDescent="0.25">
      <c r="A484" s="1">
        <v>43587</v>
      </c>
      <c r="B484">
        <f t="shared" si="13"/>
        <v>5</v>
      </c>
      <c r="C484" t="s">
        <v>13</v>
      </c>
      <c r="D484">
        <v>3.82</v>
      </c>
      <c r="E484">
        <v>3.7050000000000001</v>
      </c>
      <c r="F484">
        <v>3.7774999999999999</v>
      </c>
      <c r="G484">
        <v>3.87</v>
      </c>
    </row>
    <row r="485" spans="1:7" x14ac:dyDescent="0.25">
      <c r="A485" s="1">
        <v>43594</v>
      </c>
      <c r="B485">
        <f t="shared" si="13"/>
        <v>5</v>
      </c>
      <c r="C485" t="s">
        <v>13</v>
      </c>
      <c r="D485">
        <v>3.68</v>
      </c>
      <c r="E485">
        <v>3.5325000000000002</v>
      </c>
      <c r="F485">
        <v>3.62</v>
      </c>
      <c r="G485">
        <v>3.7275</v>
      </c>
    </row>
    <row r="486" spans="1:7" x14ac:dyDescent="0.25">
      <c r="A486" s="1">
        <v>43601</v>
      </c>
      <c r="B486">
        <f t="shared" si="13"/>
        <v>5</v>
      </c>
      <c r="C486" t="s">
        <v>13</v>
      </c>
      <c r="D486">
        <v>4.01</v>
      </c>
      <c r="E486">
        <v>3.79</v>
      </c>
      <c r="F486">
        <v>3.87</v>
      </c>
      <c r="G486">
        <v>3.9649999999999999</v>
      </c>
    </row>
    <row r="487" spans="1:7" x14ac:dyDescent="0.25">
      <c r="A487" s="1">
        <v>43608</v>
      </c>
      <c r="B487">
        <f t="shared" si="13"/>
        <v>5</v>
      </c>
      <c r="C487" t="s">
        <v>13</v>
      </c>
      <c r="D487">
        <v>4.05</v>
      </c>
      <c r="E487">
        <v>3.8975</v>
      </c>
      <c r="F487">
        <v>3.9849999999999999</v>
      </c>
      <c r="G487">
        <v>4.08</v>
      </c>
    </row>
    <row r="488" spans="1:7" x14ac:dyDescent="0.25">
      <c r="A488" s="1">
        <v>43615</v>
      </c>
      <c r="B488">
        <f t="shared" si="13"/>
        <v>5</v>
      </c>
      <c r="C488" t="s">
        <v>13</v>
      </c>
      <c r="D488">
        <v>4.51</v>
      </c>
      <c r="E488">
        <v>4.3624999999999998</v>
      </c>
      <c r="F488">
        <v>4.4524999999999997</v>
      </c>
      <c r="G488">
        <v>4.5225</v>
      </c>
    </row>
    <row r="489" spans="1:7" x14ac:dyDescent="0.25">
      <c r="A489" s="1">
        <v>43622</v>
      </c>
      <c r="B489">
        <f t="shared" si="13"/>
        <v>6</v>
      </c>
      <c r="C489" t="s">
        <v>13</v>
      </c>
      <c r="D489">
        <v>4.3600000000000003</v>
      </c>
      <c r="E489">
        <v>4.2050000000000001</v>
      </c>
      <c r="F489">
        <v>4.2949999999999999</v>
      </c>
      <c r="G489">
        <v>4.3849999999999998</v>
      </c>
    </row>
    <row r="490" spans="1:7" x14ac:dyDescent="0.25">
      <c r="A490" s="1">
        <v>43629</v>
      </c>
      <c r="B490">
        <f t="shared" si="13"/>
        <v>6</v>
      </c>
      <c r="C490" t="s">
        <v>13</v>
      </c>
      <c r="D490">
        <v>4.57</v>
      </c>
      <c r="E490">
        <v>4.42</v>
      </c>
      <c r="F490">
        <v>4.4775</v>
      </c>
      <c r="G490">
        <v>4.5575000000000001</v>
      </c>
    </row>
    <row r="491" spans="1:7" x14ac:dyDescent="0.25">
      <c r="A491" s="1">
        <v>43636</v>
      </c>
      <c r="B491">
        <f t="shared" si="13"/>
        <v>6</v>
      </c>
      <c r="C491" t="s">
        <v>13</v>
      </c>
      <c r="D491">
        <v>4.6500000000000004</v>
      </c>
      <c r="E491">
        <v>4.5</v>
      </c>
      <c r="F491">
        <v>4.5475000000000003</v>
      </c>
      <c r="G491">
        <v>4.6100000000000003</v>
      </c>
    </row>
    <row r="492" spans="1:7" x14ac:dyDescent="0.25">
      <c r="A492" s="1">
        <v>43643</v>
      </c>
      <c r="B492">
        <f t="shared" ref="B492:B543" si="14">MONTH(A492)</f>
        <v>6</v>
      </c>
      <c r="C492" t="s">
        <v>13</v>
      </c>
      <c r="D492">
        <v>4.55</v>
      </c>
      <c r="E492">
        <v>4.4000000000000004</v>
      </c>
      <c r="F492">
        <v>4.4574999999999996</v>
      </c>
      <c r="G492">
        <v>4.51</v>
      </c>
    </row>
    <row r="493" spans="1:7" x14ac:dyDescent="0.25">
      <c r="A493" s="1">
        <v>43832</v>
      </c>
      <c r="B493">
        <f t="shared" si="14"/>
        <v>1</v>
      </c>
      <c r="C493" t="s">
        <v>13</v>
      </c>
      <c r="D493">
        <v>4.04</v>
      </c>
      <c r="E493">
        <v>4.04</v>
      </c>
      <c r="F493">
        <v>4.03</v>
      </c>
      <c r="G493">
        <v>4.0449999999999999</v>
      </c>
    </row>
    <row r="494" spans="1:7" x14ac:dyDescent="0.25">
      <c r="A494" s="1">
        <v>43839</v>
      </c>
      <c r="B494">
        <f t="shared" si="14"/>
        <v>1</v>
      </c>
      <c r="C494" t="s">
        <v>13</v>
      </c>
      <c r="D494">
        <v>3.95</v>
      </c>
      <c r="E494">
        <v>3.9674999999999998</v>
      </c>
      <c r="F494">
        <v>3.9775</v>
      </c>
      <c r="G494">
        <v>4</v>
      </c>
    </row>
    <row r="495" spans="1:7" x14ac:dyDescent="0.25">
      <c r="A495" s="1">
        <v>43846</v>
      </c>
      <c r="B495">
        <f t="shared" si="14"/>
        <v>1</v>
      </c>
      <c r="C495" t="s">
        <v>13</v>
      </c>
      <c r="D495">
        <v>3.96</v>
      </c>
      <c r="E495">
        <v>3.89</v>
      </c>
      <c r="F495">
        <v>3.9049999999999998</v>
      </c>
      <c r="G495">
        <v>3.94</v>
      </c>
    </row>
    <row r="496" spans="1:7" x14ac:dyDescent="0.25">
      <c r="A496" s="1">
        <v>43853</v>
      </c>
      <c r="B496">
        <f t="shared" si="14"/>
        <v>1</v>
      </c>
      <c r="C496" t="s">
        <v>13</v>
      </c>
      <c r="D496">
        <v>4.05</v>
      </c>
      <c r="E496">
        <v>4.0324999999999998</v>
      </c>
      <c r="F496">
        <v>4.0075000000000003</v>
      </c>
      <c r="G496">
        <v>4.0324999999999998</v>
      </c>
    </row>
    <row r="497" spans="1:7" x14ac:dyDescent="0.25">
      <c r="A497" s="1">
        <v>43860</v>
      </c>
      <c r="B497">
        <f t="shared" si="14"/>
        <v>1</v>
      </c>
      <c r="C497" t="s">
        <v>13</v>
      </c>
      <c r="D497">
        <v>3.91</v>
      </c>
      <c r="E497">
        <v>3.895</v>
      </c>
      <c r="F497">
        <v>3.8725000000000001</v>
      </c>
      <c r="G497">
        <v>3.9049999999999998</v>
      </c>
    </row>
    <row r="498" spans="1:7" x14ac:dyDescent="0.25">
      <c r="A498" s="1">
        <v>43867</v>
      </c>
      <c r="B498">
        <f t="shared" si="14"/>
        <v>2</v>
      </c>
      <c r="C498" t="s">
        <v>13</v>
      </c>
      <c r="D498">
        <v>3.91</v>
      </c>
      <c r="E498">
        <v>3.88</v>
      </c>
      <c r="F498">
        <v>3.855</v>
      </c>
      <c r="G498">
        <v>3.8975</v>
      </c>
    </row>
    <row r="499" spans="1:7" x14ac:dyDescent="0.25">
      <c r="A499" s="1">
        <v>43874</v>
      </c>
      <c r="B499">
        <f t="shared" si="14"/>
        <v>2</v>
      </c>
      <c r="C499" t="s">
        <v>13</v>
      </c>
      <c r="D499">
        <v>3.91</v>
      </c>
      <c r="E499">
        <v>3.8875000000000002</v>
      </c>
      <c r="F499">
        <v>3.875</v>
      </c>
      <c r="G499">
        <v>3.92</v>
      </c>
    </row>
    <row r="500" spans="1:7" x14ac:dyDescent="0.25">
      <c r="A500" s="1">
        <v>43881</v>
      </c>
      <c r="B500">
        <f t="shared" si="14"/>
        <v>2</v>
      </c>
      <c r="C500" t="s">
        <v>13</v>
      </c>
      <c r="D500">
        <v>3.9</v>
      </c>
      <c r="E500">
        <v>3.855</v>
      </c>
      <c r="F500">
        <v>3.84</v>
      </c>
      <c r="G500">
        <v>3.8849999999999998</v>
      </c>
    </row>
    <row r="501" spans="1:7" x14ac:dyDescent="0.25">
      <c r="A501" s="1">
        <v>43888</v>
      </c>
      <c r="B501">
        <f t="shared" si="14"/>
        <v>2</v>
      </c>
      <c r="C501" t="s">
        <v>13</v>
      </c>
      <c r="D501">
        <v>3.76</v>
      </c>
      <c r="E501">
        <v>3.7250000000000001</v>
      </c>
      <c r="F501">
        <v>3.7275</v>
      </c>
      <c r="G501">
        <v>3.7749999999999999</v>
      </c>
    </row>
    <row r="502" spans="1:7" x14ac:dyDescent="0.25">
      <c r="A502" s="1">
        <v>43895</v>
      </c>
      <c r="B502">
        <f t="shared" si="14"/>
        <v>3</v>
      </c>
      <c r="C502" t="s">
        <v>13</v>
      </c>
      <c r="D502">
        <v>3.93</v>
      </c>
      <c r="E502">
        <v>3.8374999999999999</v>
      </c>
      <c r="F502">
        <v>3.8</v>
      </c>
      <c r="G502">
        <v>3.8374999999999999</v>
      </c>
    </row>
    <row r="503" spans="1:7" x14ac:dyDescent="0.25">
      <c r="A503" s="1">
        <v>43902</v>
      </c>
      <c r="B503">
        <f t="shared" si="14"/>
        <v>3</v>
      </c>
      <c r="C503" t="s">
        <v>13</v>
      </c>
      <c r="D503">
        <v>3.77</v>
      </c>
      <c r="E503">
        <v>3.6875</v>
      </c>
      <c r="F503">
        <v>3.6749999999999998</v>
      </c>
      <c r="G503">
        <v>3.7174999999999998</v>
      </c>
    </row>
    <row r="504" spans="1:7" x14ac:dyDescent="0.25">
      <c r="A504" s="1">
        <v>43909</v>
      </c>
      <c r="B504">
        <f t="shared" si="14"/>
        <v>3</v>
      </c>
      <c r="C504" t="s">
        <v>13</v>
      </c>
      <c r="D504">
        <v>3.58</v>
      </c>
      <c r="E504">
        <v>3.51</v>
      </c>
      <c r="F504">
        <v>3.5575000000000001</v>
      </c>
      <c r="G504">
        <v>3.6324999999999998</v>
      </c>
    </row>
    <row r="505" spans="1:7" x14ac:dyDescent="0.25">
      <c r="A505" s="1">
        <v>43916</v>
      </c>
      <c r="B505">
        <f t="shared" si="14"/>
        <v>3</v>
      </c>
      <c r="C505" t="s">
        <v>13</v>
      </c>
      <c r="D505">
        <v>3.59</v>
      </c>
      <c r="E505">
        <v>3.5425</v>
      </c>
      <c r="F505">
        <v>3.59</v>
      </c>
      <c r="G505">
        <v>3.6724999999999999</v>
      </c>
    </row>
    <row r="506" spans="1:7" x14ac:dyDescent="0.25">
      <c r="A506" s="1">
        <v>43923</v>
      </c>
      <c r="B506">
        <f t="shared" si="14"/>
        <v>4</v>
      </c>
      <c r="C506" t="s">
        <v>13</v>
      </c>
      <c r="D506">
        <v>3.47</v>
      </c>
      <c r="E506">
        <v>3.3849999999999998</v>
      </c>
      <c r="F506">
        <v>3.42</v>
      </c>
      <c r="G506">
        <v>3.4975000000000001</v>
      </c>
    </row>
    <row r="507" spans="1:7" x14ac:dyDescent="0.25">
      <c r="A507" s="1">
        <v>43930</v>
      </c>
      <c r="B507">
        <f t="shared" si="14"/>
        <v>4</v>
      </c>
      <c r="C507" t="s">
        <v>13</v>
      </c>
      <c r="D507">
        <v>3.42</v>
      </c>
      <c r="E507">
        <v>3.3675000000000002</v>
      </c>
      <c r="F507">
        <v>3.4175</v>
      </c>
      <c r="G507">
        <v>3.5074999999999998</v>
      </c>
    </row>
    <row r="508" spans="1:7" x14ac:dyDescent="0.25">
      <c r="A508" s="1">
        <v>43937</v>
      </c>
      <c r="B508">
        <f t="shared" si="14"/>
        <v>4</v>
      </c>
      <c r="C508" t="s">
        <v>13</v>
      </c>
      <c r="D508">
        <v>3.33</v>
      </c>
      <c r="E508">
        <v>3.2625000000000002</v>
      </c>
      <c r="F508">
        <v>3.31</v>
      </c>
      <c r="G508">
        <v>3.41</v>
      </c>
    </row>
    <row r="509" spans="1:7" x14ac:dyDescent="0.25">
      <c r="A509" s="1">
        <v>43944</v>
      </c>
      <c r="B509">
        <f t="shared" si="14"/>
        <v>4</v>
      </c>
      <c r="C509" t="s">
        <v>13</v>
      </c>
      <c r="D509">
        <v>3.29</v>
      </c>
      <c r="E509">
        <v>3.26</v>
      </c>
      <c r="F509">
        <v>3.2974999999999999</v>
      </c>
      <c r="G509">
        <v>3.3875000000000002</v>
      </c>
    </row>
    <row r="510" spans="1:7" x14ac:dyDescent="0.25">
      <c r="A510" s="1">
        <v>43951</v>
      </c>
      <c r="B510">
        <f t="shared" si="14"/>
        <v>4</v>
      </c>
      <c r="C510" t="s">
        <v>13</v>
      </c>
      <c r="D510">
        <v>3.2</v>
      </c>
      <c r="E510">
        <v>3.2</v>
      </c>
      <c r="F510">
        <v>3.2650000000000001</v>
      </c>
      <c r="G510">
        <v>3.3725000000000001</v>
      </c>
    </row>
    <row r="511" spans="1:7" x14ac:dyDescent="0.25">
      <c r="A511" s="1">
        <v>43958</v>
      </c>
      <c r="B511">
        <f t="shared" si="14"/>
        <v>5</v>
      </c>
      <c r="C511" t="s">
        <v>13</v>
      </c>
      <c r="D511">
        <v>3.23</v>
      </c>
      <c r="E511">
        <v>3.18</v>
      </c>
      <c r="F511">
        <v>3.2324999999999999</v>
      </c>
      <c r="G511">
        <v>3.34</v>
      </c>
    </row>
    <row r="512" spans="1:7" x14ac:dyDescent="0.25">
      <c r="A512" s="1">
        <v>43965</v>
      </c>
      <c r="B512">
        <f t="shared" si="14"/>
        <v>5</v>
      </c>
      <c r="C512" t="s">
        <v>13</v>
      </c>
      <c r="D512">
        <v>3.23</v>
      </c>
      <c r="E512">
        <v>3.1749999999999998</v>
      </c>
      <c r="F512">
        <v>3.22</v>
      </c>
      <c r="G512">
        <v>3.3174999999999999</v>
      </c>
    </row>
    <row r="513" spans="1:7" x14ac:dyDescent="0.25">
      <c r="A513" s="1">
        <v>43972</v>
      </c>
      <c r="B513">
        <f t="shared" si="14"/>
        <v>5</v>
      </c>
      <c r="C513" t="s">
        <v>13</v>
      </c>
      <c r="D513">
        <v>3.22</v>
      </c>
      <c r="E513">
        <v>3.1775000000000002</v>
      </c>
      <c r="F513">
        <v>3.23</v>
      </c>
      <c r="G513">
        <v>3.33</v>
      </c>
    </row>
    <row r="514" spans="1:7" x14ac:dyDescent="0.25">
      <c r="A514" s="1">
        <v>43979</v>
      </c>
      <c r="B514">
        <f t="shared" si="14"/>
        <v>5</v>
      </c>
      <c r="C514" t="s">
        <v>13</v>
      </c>
      <c r="D514">
        <v>3.34</v>
      </c>
      <c r="E514">
        <v>3.2749999999999999</v>
      </c>
      <c r="F514">
        <v>3.3174999999999999</v>
      </c>
      <c r="G514">
        <v>3.4024999999999999</v>
      </c>
    </row>
    <row r="515" spans="1:7" x14ac:dyDescent="0.25">
      <c r="A515" s="1">
        <v>43986</v>
      </c>
      <c r="B515">
        <f t="shared" si="14"/>
        <v>6</v>
      </c>
      <c r="C515" t="s">
        <v>13</v>
      </c>
      <c r="D515">
        <v>3.43</v>
      </c>
      <c r="E515">
        <v>3.29</v>
      </c>
      <c r="F515">
        <v>3.3325</v>
      </c>
      <c r="G515">
        <v>3.4275000000000002</v>
      </c>
    </row>
    <row r="516" spans="1:7" x14ac:dyDescent="0.25">
      <c r="A516" s="1">
        <v>43993</v>
      </c>
      <c r="B516">
        <f t="shared" si="14"/>
        <v>6</v>
      </c>
      <c r="C516" t="s">
        <v>13</v>
      </c>
      <c r="D516">
        <v>3.43</v>
      </c>
      <c r="E516">
        <v>3.2974999999999999</v>
      </c>
      <c r="F516">
        <v>3.35</v>
      </c>
      <c r="G516">
        <v>3.4375</v>
      </c>
    </row>
    <row r="517" spans="1:7" x14ac:dyDescent="0.25">
      <c r="A517" s="1">
        <v>44000</v>
      </c>
      <c r="B517">
        <f t="shared" si="14"/>
        <v>6</v>
      </c>
      <c r="C517" t="s">
        <v>13</v>
      </c>
      <c r="D517">
        <v>3.43</v>
      </c>
      <c r="E517">
        <v>3.31</v>
      </c>
      <c r="F517">
        <v>3.355</v>
      </c>
      <c r="G517">
        <v>3.4275000000000002</v>
      </c>
    </row>
    <row r="518" spans="1:7" x14ac:dyDescent="0.25">
      <c r="A518" s="1">
        <v>44007</v>
      </c>
      <c r="B518">
        <f t="shared" si="14"/>
        <v>6</v>
      </c>
      <c r="C518" t="s">
        <v>13</v>
      </c>
      <c r="D518">
        <v>3.4</v>
      </c>
      <c r="E518">
        <v>3.1724999999999999</v>
      </c>
      <c r="F518">
        <v>3.2050000000000001</v>
      </c>
      <c r="G518">
        <v>3.28</v>
      </c>
    </row>
    <row r="519" spans="1:7" x14ac:dyDescent="0.25">
      <c r="A519" s="1">
        <v>44203</v>
      </c>
      <c r="B519">
        <f t="shared" si="14"/>
        <v>1</v>
      </c>
      <c r="C519" t="s">
        <v>13</v>
      </c>
      <c r="D519">
        <v>5.37</v>
      </c>
      <c r="E519">
        <v>4.9349999999999996</v>
      </c>
      <c r="F519">
        <v>4.5525000000000002</v>
      </c>
      <c r="G519">
        <v>4.41</v>
      </c>
    </row>
    <row r="520" spans="1:7" x14ac:dyDescent="0.25">
      <c r="A520" s="1">
        <v>44210</v>
      </c>
      <c r="B520">
        <f t="shared" si="14"/>
        <v>1</v>
      </c>
      <c r="C520" t="s">
        <v>13</v>
      </c>
      <c r="D520">
        <v>5.62</v>
      </c>
      <c r="E520">
        <v>5.3475000000000001</v>
      </c>
      <c r="F520">
        <v>4.84</v>
      </c>
      <c r="G520">
        <v>4.5774999999999997</v>
      </c>
    </row>
    <row r="521" spans="1:7" x14ac:dyDescent="0.25">
      <c r="A521" s="1">
        <v>44217</v>
      </c>
      <c r="B521">
        <f t="shared" si="14"/>
        <v>1</v>
      </c>
      <c r="C521" t="s">
        <v>13</v>
      </c>
      <c r="D521">
        <v>5.67</v>
      </c>
      <c r="E521">
        <v>5.2225000000000001</v>
      </c>
      <c r="F521">
        <v>4.7275</v>
      </c>
      <c r="G521">
        <v>4.4874999999999998</v>
      </c>
    </row>
    <row r="522" spans="1:7" x14ac:dyDescent="0.25">
      <c r="A522" s="1">
        <v>44224</v>
      </c>
      <c r="B522">
        <f t="shared" si="14"/>
        <v>1</v>
      </c>
      <c r="C522" t="s">
        <v>13</v>
      </c>
      <c r="D522">
        <v>5.78</v>
      </c>
      <c r="E522">
        <v>5.2725</v>
      </c>
      <c r="F522">
        <v>4.6500000000000004</v>
      </c>
      <c r="G522">
        <v>4.3875000000000002</v>
      </c>
    </row>
    <row r="523" spans="1:7" x14ac:dyDescent="0.25">
      <c r="A523" s="1">
        <v>44231</v>
      </c>
      <c r="B523">
        <f t="shared" si="14"/>
        <v>2</v>
      </c>
      <c r="C523" t="s">
        <v>13</v>
      </c>
      <c r="D523">
        <v>5.95</v>
      </c>
      <c r="E523">
        <v>5.3674999999999997</v>
      </c>
      <c r="F523">
        <v>4.7774999999999999</v>
      </c>
      <c r="G523">
        <v>4.5175000000000001</v>
      </c>
    </row>
    <row r="524" spans="1:7" x14ac:dyDescent="0.25">
      <c r="A524" s="1">
        <v>44238</v>
      </c>
      <c r="B524">
        <f t="shared" si="14"/>
        <v>2</v>
      </c>
      <c r="C524" t="s">
        <v>13</v>
      </c>
      <c r="D524">
        <v>5.86</v>
      </c>
      <c r="E524">
        <v>5.2774999999999999</v>
      </c>
      <c r="F524">
        <v>4.7474999999999996</v>
      </c>
      <c r="G524">
        <v>4.5250000000000004</v>
      </c>
    </row>
    <row r="525" spans="1:7" x14ac:dyDescent="0.25">
      <c r="A525" s="1">
        <v>44245</v>
      </c>
      <c r="B525">
        <f t="shared" si="14"/>
        <v>2</v>
      </c>
      <c r="C525" t="s">
        <v>13</v>
      </c>
      <c r="D525">
        <v>5.95</v>
      </c>
      <c r="E525">
        <v>5.39</v>
      </c>
      <c r="F525">
        <v>4.835</v>
      </c>
      <c r="G525">
        <v>4.5925000000000002</v>
      </c>
    </row>
    <row r="526" spans="1:7" x14ac:dyDescent="0.25">
      <c r="A526" s="1">
        <v>44252</v>
      </c>
      <c r="B526">
        <f t="shared" si="14"/>
        <v>2</v>
      </c>
      <c r="C526" t="s">
        <v>13</v>
      </c>
      <c r="D526">
        <v>6</v>
      </c>
      <c r="E526">
        <v>5.3975</v>
      </c>
      <c r="F526">
        <v>4.93</v>
      </c>
      <c r="G526">
        <v>4.74</v>
      </c>
    </row>
    <row r="527" spans="1:7" x14ac:dyDescent="0.25">
      <c r="A527" s="1">
        <v>44259</v>
      </c>
      <c r="B527">
        <f t="shared" si="14"/>
        <v>3</v>
      </c>
      <c r="C527" t="s">
        <v>13</v>
      </c>
      <c r="D527">
        <v>5.93</v>
      </c>
      <c r="E527">
        <v>5.2249999999999996</v>
      </c>
      <c r="F527">
        <v>4.9175000000000004</v>
      </c>
      <c r="G527">
        <v>4.7549999999999999</v>
      </c>
    </row>
    <row r="528" spans="1:7" x14ac:dyDescent="0.25">
      <c r="A528" s="1">
        <v>44266</v>
      </c>
      <c r="B528">
        <f t="shared" si="14"/>
        <v>3</v>
      </c>
      <c r="C528" t="s">
        <v>13</v>
      </c>
      <c r="D528">
        <v>5.88</v>
      </c>
      <c r="E528">
        <v>5.2824999999999998</v>
      </c>
      <c r="F528">
        <v>5</v>
      </c>
      <c r="G528">
        <v>4.835</v>
      </c>
    </row>
    <row r="529" spans="1:7" x14ac:dyDescent="0.25">
      <c r="A529" s="1">
        <v>44273</v>
      </c>
      <c r="B529">
        <f t="shared" si="14"/>
        <v>3</v>
      </c>
      <c r="C529" t="s">
        <v>13</v>
      </c>
      <c r="D529">
        <v>5.96</v>
      </c>
      <c r="E529">
        <v>5.3025000000000002</v>
      </c>
      <c r="F529">
        <v>4.8624999999999998</v>
      </c>
      <c r="G529">
        <v>4.68</v>
      </c>
    </row>
    <row r="530" spans="1:7" x14ac:dyDescent="0.25">
      <c r="A530" s="1">
        <v>44280</v>
      </c>
      <c r="B530">
        <f t="shared" si="14"/>
        <v>3</v>
      </c>
      <c r="C530" t="s">
        <v>13</v>
      </c>
      <c r="D530">
        <v>5.96</v>
      </c>
      <c r="E530">
        <v>5.3250000000000002</v>
      </c>
      <c r="F530">
        <v>4.8274999999999997</v>
      </c>
      <c r="G530">
        <v>4.6550000000000002</v>
      </c>
    </row>
    <row r="531" spans="1:7" x14ac:dyDescent="0.25">
      <c r="A531" s="1">
        <v>44287</v>
      </c>
      <c r="B531">
        <f t="shared" si="14"/>
        <v>4</v>
      </c>
      <c r="C531" t="s">
        <v>13</v>
      </c>
      <c r="D531">
        <v>6.09</v>
      </c>
      <c r="E531">
        <v>5.4524999999999997</v>
      </c>
      <c r="F531">
        <v>5.01</v>
      </c>
      <c r="G531">
        <v>4.8449999999999998</v>
      </c>
    </row>
    <row r="532" spans="1:7" x14ac:dyDescent="0.25">
      <c r="A532" s="1">
        <v>44294</v>
      </c>
      <c r="B532">
        <f t="shared" si="14"/>
        <v>4</v>
      </c>
      <c r="C532" t="s">
        <v>13</v>
      </c>
      <c r="D532">
        <v>6.32</v>
      </c>
      <c r="E532">
        <v>5.62</v>
      </c>
      <c r="F532">
        <v>5.0999999999999996</v>
      </c>
      <c r="G532">
        <v>4.9474999999999998</v>
      </c>
    </row>
    <row r="533" spans="1:7" x14ac:dyDescent="0.25">
      <c r="A533" s="1">
        <v>44301</v>
      </c>
      <c r="B533">
        <f t="shared" si="14"/>
        <v>4</v>
      </c>
      <c r="C533" t="s">
        <v>13</v>
      </c>
      <c r="D533">
        <v>6.42</v>
      </c>
      <c r="E533">
        <v>5.7675000000000001</v>
      </c>
      <c r="F533">
        <v>5.3049999999999997</v>
      </c>
      <c r="G533">
        <v>5.1224999999999996</v>
      </c>
    </row>
    <row r="534" spans="1:7" x14ac:dyDescent="0.25">
      <c r="A534" s="1">
        <v>44308</v>
      </c>
      <c r="B534">
        <f t="shared" si="14"/>
        <v>4</v>
      </c>
      <c r="C534" t="s">
        <v>13</v>
      </c>
      <c r="D534">
        <v>7.03</v>
      </c>
      <c r="E534">
        <v>6.3150000000000004</v>
      </c>
      <c r="F534">
        <v>5.7725</v>
      </c>
      <c r="G534">
        <v>5.5324999999999998</v>
      </c>
    </row>
    <row r="535" spans="1:7" x14ac:dyDescent="0.25">
      <c r="A535" s="1">
        <v>44315</v>
      </c>
      <c r="B535">
        <f t="shared" si="14"/>
        <v>4</v>
      </c>
      <c r="C535" t="s">
        <v>13</v>
      </c>
      <c r="D535">
        <v>7.54</v>
      </c>
      <c r="E535">
        <v>6.4824999999999999</v>
      </c>
      <c r="F535">
        <v>5.7050000000000001</v>
      </c>
      <c r="G535">
        <v>5.4625000000000004</v>
      </c>
    </row>
    <row r="536" spans="1:7" x14ac:dyDescent="0.25">
      <c r="A536" s="1">
        <v>44322</v>
      </c>
      <c r="B536">
        <f t="shared" si="14"/>
        <v>5</v>
      </c>
      <c r="C536" t="s">
        <v>13</v>
      </c>
      <c r="D536">
        <v>8.1199999999999992</v>
      </c>
      <c r="E536">
        <v>7.1875</v>
      </c>
      <c r="F536">
        <v>6.4550000000000001</v>
      </c>
      <c r="G536">
        <v>6.2549999999999999</v>
      </c>
    </row>
    <row r="537" spans="1:7" x14ac:dyDescent="0.25">
      <c r="A537" s="1">
        <v>44329</v>
      </c>
      <c r="B537">
        <f t="shared" si="14"/>
        <v>5</v>
      </c>
      <c r="C537" t="s">
        <v>13</v>
      </c>
      <c r="D537">
        <v>7.61</v>
      </c>
      <c r="E537">
        <v>6.7474999999999996</v>
      </c>
      <c r="F537">
        <v>5.83</v>
      </c>
      <c r="G537">
        <v>5.5824999999999996</v>
      </c>
    </row>
    <row r="538" spans="1:7" x14ac:dyDescent="0.25">
      <c r="A538" s="1">
        <v>44336</v>
      </c>
      <c r="B538">
        <f t="shared" si="14"/>
        <v>5</v>
      </c>
      <c r="C538" t="s">
        <v>13</v>
      </c>
      <c r="D538">
        <v>7.51</v>
      </c>
      <c r="E538">
        <v>6.6449999999999996</v>
      </c>
      <c r="F538">
        <v>5.79</v>
      </c>
      <c r="G538">
        <v>5.52</v>
      </c>
    </row>
    <row r="539" spans="1:7" x14ac:dyDescent="0.25">
      <c r="A539" s="1">
        <v>44343</v>
      </c>
      <c r="B539">
        <f t="shared" si="14"/>
        <v>5</v>
      </c>
      <c r="C539" t="s">
        <v>13</v>
      </c>
      <c r="D539">
        <v>7.51</v>
      </c>
      <c r="E539">
        <v>6.6449999999999996</v>
      </c>
      <c r="F539">
        <v>5.8550000000000004</v>
      </c>
      <c r="G539">
        <v>5.55</v>
      </c>
    </row>
    <row r="540" spans="1:7" x14ac:dyDescent="0.25">
      <c r="A540" s="1">
        <v>44350</v>
      </c>
      <c r="B540">
        <f t="shared" si="14"/>
        <v>6</v>
      </c>
      <c r="C540" t="s">
        <v>13</v>
      </c>
      <c r="D540">
        <v>7.45</v>
      </c>
      <c r="E540">
        <v>6.62</v>
      </c>
      <c r="F540">
        <v>5.8224999999999998</v>
      </c>
      <c r="G540">
        <v>5.665</v>
      </c>
    </row>
    <row r="541" spans="1:7" x14ac:dyDescent="0.25">
      <c r="A541" s="1">
        <v>44357</v>
      </c>
      <c r="B541">
        <f t="shared" si="14"/>
        <v>6</v>
      </c>
      <c r="C541" t="s">
        <v>13</v>
      </c>
      <c r="D541">
        <v>7.82</v>
      </c>
      <c r="E541">
        <v>6.99</v>
      </c>
      <c r="F541">
        <v>6.3825000000000003</v>
      </c>
      <c r="G541">
        <v>6.165</v>
      </c>
    </row>
    <row r="542" spans="1:7" x14ac:dyDescent="0.25">
      <c r="A542" s="1">
        <v>44364</v>
      </c>
      <c r="B542">
        <f t="shared" si="14"/>
        <v>6</v>
      </c>
      <c r="C542" t="s">
        <v>13</v>
      </c>
      <c r="D542">
        <v>7.16</v>
      </c>
      <c r="E542">
        <v>6.33</v>
      </c>
      <c r="F542">
        <v>5.4850000000000003</v>
      </c>
      <c r="G542">
        <v>5.3250000000000002</v>
      </c>
    </row>
    <row r="543" spans="1:7" x14ac:dyDescent="0.25">
      <c r="A543" s="1">
        <v>44371</v>
      </c>
      <c r="B543">
        <f t="shared" si="14"/>
        <v>6</v>
      </c>
      <c r="C543" t="s">
        <v>13</v>
      </c>
      <c r="D543">
        <v>7.36</v>
      </c>
      <c r="E543">
        <v>6.5324999999999998</v>
      </c>
      <c r="F543">
        <v>5.4924999999999997</v>
      </c>
      <c r="G543">
        <v>5.36</v>
      </c>
    </row>
    <row r="544" spans="1:7" x14ac:dyDescent="0.25">
      <c r="A544" s="1">
        <v>41641</v>
      </c>
      <c r="B544">
        <f>MONTH(A544)</f>
        <v>1</v>
      </c>
      <c r="C544" t="s">
        <v>11</v>
      </c>
      <c r="D544">
        <v>4.57</v>
      </c>
      <c r="E544">
        <v>4.3600000000000003</v>
      </c>
      <c r="F544">
        <v>4.42</v>
      </c>
      <c r="G544">
        <v>4.4800000000000004</v>
      </c>
    </row>
    <row r="545" spans="1:7" x14ac:dyDescent="0.25">
      <c r="A545" s="1">
        <v>41648</v>
      </c>
      <c r="B545">
        <f t="shared" ref="B545:B608" si="15">MONTH(A545)</f>
        <v>1</v>
      </c>
      <c r="C545" t="s">
        <v>11</v>
      </c>
      <c r="D545">
        <v>4.34</v>
      </c>
      <c r="E545">
        <v>4.28</v>
      </c>
      <c r="F545">
        <v>4.34</v>
      </c>
      <c r="G545">
        <v>4.41</v>
      </c>
    </row>
    <row r="546" spans="1:7" x14ac:dyDescent="0.25">
      <c r="A546" s="1">
        <v>41655</v>
      </c>
      <c r="B546">
        <f t="shared" si="15"/>
        <v>1</v>
      </c>
      <c r="C546" t="s">
        <v>11</v>
      </c>
      <c r="D546">
        <v>4.45</v>
      </c>
      <c r="E546">
        <v>4.42</v>
      </c>
      <c r="F546">
        <v>4.47</v>
      </c>
      <c r="G546">
        <v>4.5199999999999996</v>
      </c>
    </row>
    <row r="547" spans="1:7" x14ac:dyDescent="0.25">
      <c r="A547" s="1">
        <v>41662</v>
      </c>
      <c r="B547">
        <f t="shared" si="15"/>
        <v>1</v>
      </c>
      <c r="C547" t="s">
        <v>11</v>
      </c>
      <c r="D547">
        <v>4.46</v>
      </c>
      <c r="E547">
        <v>4.41</v>
      </c>
      <c r="F547">
        <v>4.45</v>
      </c>
      <c r="G547">
        <v>4.49</v>
      </c>
    </row>
    <row r="548" spans="1:7" x14ac:dyDescent="0.25">
      <c r="A548" s="1">
        <v>41669</v>
      </c>
      <c r="B548">
        <f t="shared" si="15"/>
        <v>1</v>
      </c>
      <c r="C548" t="s">
        <v>11</v>
      </c>
      <c r="D548">
        <v>4.47</v>
      </c>
      <c r="E548">
        <v>4.4400000000000004</v>
      </c>
      <c r="F548">
        <v>4.46</v>
      </c>
      <c r="G548">
        <v>4.5</v>
      </c>
    </row>
    <row r="549" spans="1:7" x14ac:dyDescent="0.25">
      <c r="A549" s="1">
        <v>41676</v>
      </c>
      <c r="B549">
        <f t="shared" si="15"/>
        <v>2</v>
      </c>
      <c r="C549" t="s">
        <v>11</v>
      </c>
      <c r="D549">
        <v>4.5999999999999996</v>
      </c>
      <c r="E549">
        <v>4.54</v>
      </c>
      <c r="F549">
        <v>4.55</v>
      </c>
      <c r="G549">
        <v>4.58</v>
      </c>
    </row>
    <row r="550" spans="1:7" x14ac:dyDescent="0.25">
      <c r="A550" s="1">
        <v>41683</v>
      </c>
      <c r="B550">
        <f t="shared" si="15"/>
        <v>2</v>
      </c>
      <c r="C550" t="s">
        <v>11</v>
      </c>
      <c r="D550">
        <v>4.91</v>
      </c>
      <c r="E550">
        <v>4.51</v>
      </c>
      <c r="F550">
        <v>4.5199999999999996</v>
      </c>
      <c r="G550">
        <v>4.5599999999999996</v>
      </c>
    </row>
    <row r="551" spans="1:7" x14ac:dyDescent="0.25">
      <c r="A551" s="1">
        <v>41690</v>
      </c>
      <c r="B551">
        <f t="shared" si="15"/>
        <v>2</v>
      </c>
      <c r="C551" t="s">
        <v>11</v>
      </c>
      <c r="D551">
        <v>5.07</v>
      </c>
      <c r="E551">
        <v>4.67</v>
      </c>
      <c r="F551">
        <v>4.67</v>
      </c>
      <c r="G551">
        <v>4.6900000000000004</v>
      </c>
    </row>
    <row r="552" spans="1:7" x14ac:dyDescent="0.25">
      <c r="A552" s="1">
        <v>41697</v>
      </c>
      <c r="B552">
        <f t="shared" si="15"/>
        <v>2</v>
      </c>
      <c r="C552" t="s">
        <v>11</v>
      </c>
      <c r="D552">
        <v>4.99</v>
      </c>
      <c r="E552">
        <v>4.59</v>
      </c>
      <c r="F552">
        <v>4.59</v>
      </c>
      <c r="G552">
        <v>4.6100000000000003</v>
      </c>
    </row>
    <row r="553" spans="1:7" x14ac:dyDescent="0.25">
      <c r="A553" s="1">
        <v>41704</v>
      </c>
      <c r="B553">
        <f t="shared" si="15"/>
        <v>3</v>
      </c>
      <c r="C553" t="s">
        <v>11</v>
      </c>
      <c r="D553">
        <v>5.36</v>
      </c>
      <c r="E553">
        <v>4.95</v>
      </c>
      <c r="F553">
        <v>4.91</v>
      </c>
      <c r="G553">
        <v>4.8899999999999997</v>
      </c>
    </row>
    <row r="554" spans="1:7" x14ac:dyDescent="0.25">
      <c r="A554" s="1">
        <v>41711</v>
      </c>
      <c r="B554">
        <f t="shared" si="15"/>
        <v>3</v>
      </c>
      <c r="C554" t="s">
        <v>11</v>
      </c>
      <c r="D554">
        <v>4.9800000000000004</v>
      </c>
      <c r="E554">
        <v>4.8899999999999997</v>
      </c>
      <c r="F554">
        <v>4.8600000000000003</v>
      </c>
      <c r="G554">
        <v>4.84</v>
      </c>
    </row>
    <row r="555" spans="1:7" x14ac:dyDescent="0.25">
      <c r="A555" s="1">
        <v>41718</v>
      </c>
      <c r="B555">
        <f t="shared" si="15"/>
        <v>3</v>
      </c>
      <c r="C555" t="s">
        <v>11</v>
      </c>
      <c r="D555">
        <v>4.93</v>
      </c>
      <c r="E555">
        <v>4.84</v>
      </c>
      <c r="F555">
        <v>4.82</v>
      </c>
      <c r="G555">
        <v>4.8099999999999996</v>
      </c>
    </row>
    <row r="556" spans="1:7" x14ac:dyDescent="0.25">
      <c r="A556" s="1">
        <v>41725</v>
      </c>
      <c r="B556">
        <f t="shared" si="15"/>
        <v>3</v>
      </c>
      <c r="C556" t="s">
        <v>11</v>
      </c>
      <c r="D556">
        <v>5.22</v>
      </c>
      <c r="E556">
        <v>4.96</v>
      </c>
      <c r="F556">
        <v>4.92</v>
      </c>
      <c r="G556">
        <v>4.88</v>
      </c>
    </row>
    <row r="557" spans="1:7" x14ac:dyDescent="0.25">
      <c r="A557" s="1">
        <v>41732</v>
      </c>
      <c r="B557">
        <f t="shared" si="15"/>
        <v>4</v>
      </c>
      <c r="C557" t="s">
        <v>11</v>
      </c>
      <c r="D557">
        <v>4.96</v>
      </c>
      <c r="E557">
        <v>5.05</v>
      </c>
      <c r="F557">
        <v>5.03</v>
      </c>
      <c r="G557">
        <v>5.0199999999999996</v>
      </c>
    </row>
    <row r="558" spans="1:7" x14ac:dyDescent="0.25">
      <c r="A558" s="1">
        <v>41739</v>
      </c>
      <c r="B558">
        <f t="shared" si="15"/>
        <v>4</v>
      </c>
      <c r="C558" t="s">
        <v>11</v>
      </c>
      <c r="D558">
        <v>5.24</v>
      </c>
      <c r="E558">
        <v>5.07</v>
      </c>
      <c r="F558">
        <v>5.07</v>
      </c>
      <c r="G558">
        <v>5.05</v>
      </c>
    </row>
    <row r="559" spans="1:7" x14ac:dyDescent="0.25">
      <c r="A559" s="1">
        <v>41746</v>
      </c>
      <c r="B559">
        <f t="shared" si="15"/>
        <v>4</v>
      </c>
      <c r="C559" t="s">
        <v>11</v>
      </c>
      <c r="D559">
        <v>5.14</v>
      </c>
      <c r="E559">
        <v>5.01</v>
      </c>
      <c r="F559">
        <v>4.9800000000000004</v>
      </c>
      <c r="G559">
        <v>4.97</v>
      </c>
    </row>
    <row r="560" spans="1:7" x14ac:dyDescent="0.25">
      <c r="A560" s="1">
        <v>41753</v>
      </c>
      <c r="B560">
        <f t="shared" si="15"/>
        <v>4</v>
      </c>
      <c r="C560" t="s">
        <v>11</v>
      </c>
      <c r="D560">
        <v>4.96</v>
      </c>
      <c r="E560">
        <v>5.07</v>
      </c>
      <c r="F560">
        <v>5.05</v>
      </c>
      <c r="G560">
        <v>5.03</v>
      </c>
    </row>
    <row r="561" spans="1:7" x14ac:dyDescent="0.25">
      <c r="A561" s="1">
        <v>41760</v>
      </c>
      <c r="B561">
        <f t="shared" si="15"/>
        <v>5</v>
      </c>
      <c r="C561" t="s">
        <v>11</v>
      </c>
      <c r="D561">
        <v>5.24</v>
      </c>
      <c r="E561">
        <v>5.07</v>
      </c>
      <c r="F561">
        <v>5.03</v>
      </c>
      <c r="G561">
        <v>5</v>
      </c>
    </row>
    <row r="562" spans="1:7" x14ac:dyDescent="0.25">
      <c r="A562" s="1">
        <v>41767</v>
      </c>
      <c r="B562">
        <f t="shared" si="15"/>
        <v>5</v>
      </c>
      <c r="C562" t="s">
        <v>11</v>
      </c>
      <c r="D562">
        <v>5.38</v>
      </c>
      <c r="E562">
        <v>5.17</v>
      </c>
      <c r="F562">
        <v>5.13</v>
      </c>
      <c r="G562">
        <v>5.12</v>
      </c>
    </row>
    <row r="563" spans="1:7" x14ac:dyDescent="0.25">
      <c r="A563" s="1">
        <v>41774</v>
      </c>
      <c r="B563">
        <f t="shared" si="15"/>
        <v>5</v>
      </c>
      <c r="C563" t="s">
        <v>11</v>
      </c>
      <c r="D563">
        <v>4.84</v>
      </c>
      <c r="E563">
        <v>4.84</v>
      </c>
      <c r="F563">
        <v>4.8099999999999996</v>
      </c>
      <c r="G563">
        <v>4.8099999999999996</v>
      </c>
    </row>
    <row r="564" spans="1:7" x14ac:dyDescent="0.25">
      <c r="A564" s="1">
        <v>41781</v>
      </c>
      <c r="B564">
        <f t="shared" si="15"/>
        <v>5</v>
      </c>
      <c r="C564" t="s">
        <v>11</v>
      </c>
      <c r="D564">
        <v>4.9000000000000004</v>
      </c>
      <c r="E564">
        <v>4.7699999999999996</v>
      </c>
      <c r="F564">
        <v>4.74</v>
      </c>
      <c r="G564">
        <v>4.74</v>
      </c>
    </row>
    <row r="565" spans="1:7" x14ac:dyDescent="0.25">
      <c r="A565" s="1">
        <v>41788</v>
      </c>
      <c r="B565">
        <f t="shared" si="15"/>
        <v>5</v>
      </c>
      <c r="C565" t="s">
        <v>11</v>
      </c>
      <c r="D565">
        <v>4.7699999999999996</v>
      </c>
      <c r="E565">
        <v>4.7</v>
      </c>
      <c r="F565">
        <v>4.63</v>
      </c>
      <c r="G565">
        <v>4.63</v>
      </c>
    </row>
    <row r="566" spans="1:7" x14ac:dyDescent="0.25">
      <c r="A566" s="1">
        <v>41795</v>
      </c>
      <c r="B566">
        <f t="shared" si="15"/>
        <v>6</v>
      </c>
      <c r="C566" t="s">
        <v>11</v>
      </c>
      <c r="D566">
        <v>4.68</v>
      </c>
      <c r="E566">
        <v>4.49</v>
      </c>
      <c r="F566">
        <v>4.4400000000000004</v>
      </c>
      <c r="G566">
        <v>4.47</v>
      </c>
    </row>
    <row r="567" spans="1:7" x14ac:dyDescent="0.25">
      <c r="A567" s="1">
        <v>41802</v>
      </c>
      <c r="B567">
        <f t="shared" si="15"/>
        <v>6</v>
      </c>
      <c r="C567" t="s">
        <v>11</v>
      </c>
      <c r="D567">
        <v>4.21</v>
      </c>
      <c r="E567">
        <v>4.4400000000000004</v>
      </c>
      <c r="F567">
        <v>4.4000000000000004</v>
      </c>
      <c r="G567">
        <v>4.4400000000000004</v>
      </c>
    </row>
    <row r="568" spans="1:7" x14ac:dyDescent="0.25">
      <c r="A568" s="1">
        <v>41809</v>
      </c>
      <c r="B568">
        <f t="shared" si="15"/>
        <v>6</v>
      </c>
      <c r="C568" t="s">
        <v>11</v>
      </c>
      <c r="D568">
        <v>4.5599999999999996</v>
      </c>
      <c r="E568">
        <v>4.51</v>
      </c>
      <c r="F568">
        <v>4.4400000000000004</v>
      </c>
      <c r="G568">
        <v>4.4800000000000004</v>
      </c>
    </row>
    <row r="569" spans="1:7" x14ac:dyDescent="0.25">
      <c r="A569" s="1">
        <v>41816</v>
      </c>
      <c r="B569">
        <f t="shared" si="15"/>
        <v>6</v>
      </c>
      <c r="C569" t="s">
        <v>11</v>
      </c>
      <c r="D569">
        <v>4.1399999999999997</v>
      </c>
      <c r="E569">
        <v>4.43</v>
      </c>
      <c r="F569">
        <v>4.3899999999999997</v>
      </c>
      <c r="G569">
        <v>4.43</v>
      </c>
    </row>
    <row r="570" spans="1:7" x14ac:dyDescent="0.25">
      <c r="A570" s="1">
        <v>41641</v>
      </c>
      <c r="B570">
        <f t="shared" si="15"/>
        <v>1</v>
      </c>
      <c r="C570" t="s">
        <v>12</v>
      </c>
      <c r="D570">
        <v>4.46</v>
      </c>
      <c r="E570">
        <v>4.3600000000000003</v>
      </c>
      <c r="F570">
        <v>4.42</v>
      </c>
      <c r="G570">
        <v>4.4800000000000004</v>
      </c>
    </row>
    <row r="571" spans="1:7" x14ac:dyDescent="0.25">
      <c r="A571" s="1">
        <v>41648</v>
      </c>
      <c r="B571">
        <f t="shared" si="15"/>
        <v>1</v>
      </c>
      <c r="C571" t="s">
        <v>12</v>
      </c>
      <c r="D571">
        <v>4.37</v>
      </c>
      <c r="E571">
        <v>4.28</v>
      </c>
      <c r="F571">
        <v>4.34</v>
      </c>
      <c r="G571">
        <v>4.41</v>
      </c>
    </row>
    <row r="572" spans="1:7" x14ac:dyDescent="0.25">
      <c r="A572" s="1">
        <v>41655</v>
      </c>
      <c r="B572">
        <f t="shared" si="15"/>
        <v>1</v>
      </c>
      <c r="C572" t="s">
        <v>12</v>
      </c>
      <c r="D572">
        <v>4.53</v>
      </c>
      <c r="E572">
        <v>4.42</v>
      </c>
      <c r="F572">
        <v>4.47</v>
      </c>
      <c r="G572">
        <v>4.5199999999999996</v>
      </c>
    </row>
    <row r="573" spans="1:7" x14ac:dyDescent="0.25">
      <c r="A573" s="1">
        <v>41662</v>
      </c>
      <c r="B573">
        <f t="shared" si="15"/>
        <v>1</v>
      </c>
      <c r="C573" t="s">
        <v>12</v>
      </c>
      <c r="D573">
        <v>4.54</v>
      </c>
      <c r="E573">
        <v>4.41</v>
      </c>
      <c r="F573">
        <v>4.45</v>
      </c>
      <c r="G573">
        <v>4.49</v>
      </c>
    </row>
    <row r="574" spans="1:7" x14ac:dyDescent="0.25">
      <c r="A574" s="1">
        <v>41669</v>
      </c>
      <c r="B574">
        <f t="shared" si="15"/>
        <v>1</v>
      </c>
      <c r="C574" t="s">
        <v>12</v>
      </c>
      <c r="D574">
        <v>4.59</v>
      </c>
      <c r="E574">
        <v>4.4400000000000004</v>
      </c>
      <c r="F574">
        <v>4.46</v>
      </c>
      <c r="G574">
        <v>4.5</v>
      </c>
    </row>
    <row r="575" spans="1:7" x14ac:dyDescent="0.25">
      <c r="A575" s="1">
        <v>41676</v>
      </c>
      <c r="B575">
        <f t="shared" si="15"/>
        <v>2</v>
      </c>
      <c r="C575" t="s">
        <v>12</v>
      </c>
      <c r="D575">
        <v>4.68</v>
      </c>
      <c r="E575">
        <v>4.54</v>
      </c>
      <c r="F575">
        <v>4.55</v>
      </c>
      <c r="G575">
        <v>4.58</v>
      </c>
    </row>
    <row r="576" spans="1:7" x14ac:dyDescent="0.25">
      <c r="A576" s="1">
        <v>41683</v>
      </c>
      <c r="B576">
        <f t="shared" si="15"/>
        <v>2</v>
      </c>
      <c r="C576" t="s">
        <v>12</v>
      </c>
      <c r="D576">
        <v>4.66</v>
      </c>
      <c r="E576">
        <v>4.51</v>
      </c>
      <c r="F576">
        <v>4.5199999999999996</v>
      </c>
      <c r="G576">
        <v>4.5599999999999996</v>
      </c>
    </row>
    <row r="577" spans="1:7" x14ac:dyDescent="0.25">
      <c r="A577" s="1">
        <v>41690</v>
      </c>
      <c r="B577">
        <f t="shared" si="15"/>
        <v>2</v>
      </c>
      <c r="C577" t="s">
        <v>12</v>
      </c>
      <c r="D577">
        <v>4.8099999999999996</v>
      </c>
      <c r="E577">
        <v>4.67</v>
      </c>
      <c r="F577">
        <v>4.67</v>
      </c>
      <c r="G577">
        <v>4.6900000000000004</v>
      </c>
    </row>
    <row r="578" spans="1:7" x14ac:dyDescent="0.25">
      <c r="A578" s="1">
        <v>41697</v>
      </c>
      <c r="B578">
        <f t="shared" si="15"/>
        <v>2</v>
      </c>
      <c r="C578" t="s">
        <v>12</v>
      </c>
      <c r="D578">
        <v>4.7699999999999996</v>
      </c>
      <c r="E578">
        <v>4.59</v>
      </c>
      <c r="F578">
        <v>4.59</v>
      </c>
      <c r="G578">
        <v>4.6100000000000003</v>
      </c>
    </row>
    <row r="579" spans="1:7" x14ac:dyDescent="0.25">
      <c r="A579" s="1">
        <v>41704</v>
      </c>
      <c r="B579">
        <f t="shared" si="15"/>
        <v>3</v>
      </c>
      <c r="C579" t="s">
        <v>12</v>
      </c>
      <c r="D579">
        <v>5.19</v>
      </c>
      <c r="E579">
        <v>4.95</v>
      </c>
      <c r="F579">
        <v>4.91</v>
      </c>
      <c r="G579">
        <v>4.8899999999999997</v>
      </c>
    </row>
    <row r="580" spans="1:7" x14ac:dyDescent="0.25">
      <c r="A580" s="1">
        <v>41711</v>
      </c>
      <c r="B580">
        <f t="shared" si="15"/>
        <v>3</v>
      </c>
      <c r="C580" t="s">
        <v>12</v>
      </c>
      <c r="D580">
        <v>5.03</v>
      </c>
      <c r="E580">
        <v>4.8899999999999997</v>
      </c>
      <c r="F580">
        <v>4.8600000000000003</v>
      </c>
      <c r="G580">
        <v>4.84</v>
      </c>
    </row>
    <row r="581" spans="1:7" x14ac:dyDescent="0.25">
      <c r="A581" s="1">
        <v>41718</v>
      </c>
      <c r="B581">
        <f t="shared" si="15"/>
        <v>3</v>
      </c>
      <c r="C581" t="s">
        <v>12</v>
      </c>
      <c r="D581">
        <v>4.99</v>
      </c>
      <c r="E581">
        <v>4.84</v>
      </c>
      <c r="F581">
        <v>4.82</v>
      </c>
      <c r="G581">
        <v>4.8099999999999996</v>
      </c>
    </row>
    <row r="582" spans="1:7" x14ac:dyDescent="0.25">
      <c r="A582" s="1">
        <v>41725</v>
      </c>
      <c r="B582">
        <f t="shared" si="15"/>
        <v>3</v>
      </c>
      <c r="C582" t="s">
        <v>12</v>
      </c>
      <c r="D582">
        <v>5.0199999999999996</v>
      </c>
      <c r="E582">
        <v>4.96</v>
      </c>
      <c r="F582">
        <v>4.92</v>
      </c>
      <c r="G582">
        <v>4.88</v>
      </c>
    </row>
    <row r="583" spans="1:7" x14ac:dyDescent="0.25">
      <c r="A583" s="1">
        <v>41732</v>
      </c>
      <c r="B583">
        <f t="shared" si="15"/>
        <v>4</v>
      </c>
      <c r="C583" t="s">
        <v>12</v>
      </c>
      <c r="D583">
        <v>5.36</v>
      </c>
      <c r="E583">
        <v>5.05</v>
      </c>
      <c r="F583">
        <v>5.03</v>
      </c>
      <c r="G583">
        <v>5.0199999999999996</v>
      </c>
    </row>
    <row r="584" spans="1:7" x14ac:dyDescent="0.25">
      <c r="A584" s="1">
        <v>41739</v>
      </c>
      <c r="B584">
        <f t="shared" si="15"/>
        <v>4</v>
      </c>
      <c r="C584" t="s">
        <v>12</v>
      </c>
      <c r="D584">
        <v>5.41</v>
      </c>
      <c r="E584">
        <v>5.07</v>
      </c>
      <c r="F584">
        <v>5.07</v>
      </c>
      <c r="G584">
        <v>5.05</v>
      </c>
    </row>
    <row r="585" spans="1:7" x14ac:dyDescent="0.25">
      <c r="A585" s="1">
        <v>41746</v>
      </c>
      <c r="B585">
        <f t="shared" si="15"/>
        <v>4</v>
      </c>
      <c r="C585" t="s">
        <v>12</v>
      </c>
      <c r="D585">
        <v>5.36</v>
      </c>
      <c r="E585">
        <v>5.01</v>
      </c>
      <c r="F585">
        <v>4.9800000000000004</v>
      </c>
      <c r="G585">
        <v>4.97</v>
      </c>
    </row>
    <row r="586" spans="1:7" x14ac:dyDescent="0.25">
      <c r="A586" s="1">
        <v>41753</v>
      </c>
      <c r="B586">
        <f t="shared" si="15"/>
        <v>4</v>
      </c>
      <c r="C586" t="s">
        <v>12</v>
      </c>
      <c r="D586">
        <v>5.4</v>
      </c>
      <c r="E586">
        <v>5.07</v>
      </c>
      <c r="F586">
        <v>5.05</v>
      </c>
      <c r="G586">
        <v>5.03</v>
      </c>
    </row>
    <row r="587" spans="1:7" x14ac:dyDescent="0.25">
      <c r="A587" s="1">
        <v>41760</v>
      </c>
      <c r="B587">
        <f t="shared" si="15"/>
        <v>5</v>
      </c>
      <c r="C587" t="s">
        <v>12</v>
      </c>
      <c r="D587">
        <v>5.46</v>
      </c>
      <c r="E587">
        <v>5.07</v>
      </c>
      <c r="F587">
        <v>5.03</v>
      </c>
      <c r="G587">
        <v>5</v>
      </c>
    </row>
    <row r="588" spans="1:7" x14ac:dyDescent="0.25">
      <c r="A588" s="1">
        <v>41767</v>
      </c>
      <c r="B588">
        <f t="shared" si="15"/>
        <v>5</v>
      </c>
      <c r="C588" t="s">
        <v>12</v>
      </c>
      <c r="D588">
        <v>5.54</v>
      </c>
      <c r="E588">
        <v>5.17</v>
      </c>
      <c r="F588">
        <v>5.13</v>
      </c>
      <c r="G588">
        <v>5.12</v>
      </c>
    </row>
    <row r="589" spans="1:7" x14ac:dyDescent="0.25">
      <c r="A589" s="1">
        <v>41774</v>
      </c>
      <c r="B589">
        <f t="shared" si="15"/>
        <v>5</v>
      </c>
      <c r="C589" t="s">
        <v>12</v>
      </c>
      <c r="D589">
        <v>5.23</v>
      </c>
      <c r="E589">
        <v>4.84</v>
      </c>
      <c r="F589">
        <v>4.8099999999999996</v>
      </c>
      <c r="G589">
        <v>4.8099999999999996</v>
      </c>
    </row>
    <row r="590" spans="1:7" x14ac:dyDescent="0.25">
      <c r="A590" s="1">
        <v>41781</v>
      </c>
      <c r="B590">
        <f t="shared" si="15"/>
        <v>5</v>
      </c>
      <c r="C590" t="s">
        <v>12</v>
      </c>
      <c r="D590">
        <v>5.16</v>
      </c>
      <c r="E590">
        <v>4.7699999999999996</v>
      </c>
      <c r="F590">
        <v>4.74</v>
      </c>
      <c r="G590">
        <v>4.74</v>
      </c>
    </row>
    <row r="591" spans="1:7" x14ac:dyDescent="0.25">
      <c r="A591" s="1">
        <v>41788</v>
      </c>
      <c r="B591">
        <f t="shared" si="15"/>
        <v>5</v>
      </c>
      <c r="C591" t="s">
        <v>12</v>
      </c>
      <c r="D591">
        <v>5.08</v>
      </c>
      <c r="E591">
        <v>4.7</v>
      </c>
      <c r="F591">
        <v>4.63</v>
      </c>
      <c r="G591">
        <v>4.63</v>
      </c>
    </row>
    <row r="592" spans="1:7" x14ac:dyDescent="0.25">
      <c r="A592" s="1">
        <v>41795</v>
      </c>
      <c r="B592">
        <f t="shared" si="15"/>
        <v>6</v>
      </c>
      <c r="C592" t="s">
        <v>12</v>
      </c>
      <c r="D592">
        <v>4.88</v>
      </c>
      <c r="E592">
        <v>4.49</v>
      </c>
      <c r="F592">
        <v>4.4400000000000004</v>
      </c>
      <c r="G592">
        <v>4.47</v>
      </c>
    </row>
    <row r="593" spans="1:7" x14ac:dyDescent="0.25">
      <c r="A593" s="1">
        <v>41802</v>
      </c>
      <c r="B593">
        <f t="shared" si="15"/>
        <v>6</v>
      </c>
      <c r="C593" t="s">
        <v>12</v>
      </c>
      <c r="D593">
        <v>4.67</v>
      </c>
      <c r="E593">
        <v>4.4400000000000004</v>
      </c>
      <c r="F593">
        <v>4.4000000000000004</v>
      </c>
      <c r="G593">
        <v>4.4400000000000004</v>
      </c>
    </row>
    <row r="594" spans="1:7" x14ac:dyDescent="0.25">
      <c r="A594" s="1">
        <v>41809</v>
      </c>
      <c r="B594">
        <f t="shared" si="15"/>
        <v>6</v>
      </c>
      <c r="C594" t="s">
        <v>12</v>
      </c>
      <c r="D594">
        <v>4.74</v>
      </c>
      <c r="E594">
        <v>4.51</v>
      </c>
      <c r="F594">
        <v>4.4400000000000004</v>
      </c>
      <c r="G594">
        <v>4.4800000000000004</v>
      </c>
    </row>
    <row r="595" spans="1:7" x14ac:dyDescent="0.25">
      <c r="A595" s="1">
        <v>41816</v>
      </c>
      <c r="B595">
        <f t="shared" si="15"/>
        <v>6</v>
      </c>
      <c r="C595" t="s">
        <v>12</v>
      </c>
      <c r="D595">
        <v>4.66</v>
      </c>
      <c r="E595">
        <v>4.43</v>
      </c>
      <c r="F595">
        <v>4.3899999999999997</v>
      </c>
      <c r="G595">
        <v>4.43</v>
      </c>
    </row>
    <row r="596" spans="1:7" x14ac:dyDescent="0.25">
      <c r="A596" s="1">
        <v>41641</v>
      </c>
      <c r="B596">
        <f t="shared" si="15"/>
        <v>1</v>
      </c>
      <c r="C596" t="s">
        <v>13</v>
      </c>
      <c r="D596">
        <v>4.4400000000000004</v>
      </c>
      <c r="E596">
        <v>4.3600000000000003</v>
      </c>
      <c r="F596">
        <v>4.42</v>
      </c>
      <c r="G596">
        <v>4.4800000000000004</v>
      </c>
    </row>
    <row r="597" spans="1:7" x14ac:dyDescent="0.25">
      <c r="A597" s="1">
        <v>41648</v>
      </c>
      <c r="B597">
        <f t="shared" si="15"/>
        <v>1</v>
      </c>
      <c r="C597" t="s">
        <v>13</v>
      </c>
      <c r="D597">
        <v>4.3499999999999996</v>
      </c>
      <c r="E597">
        <v>4.28</v>
      </c>
      <c r="F597">
        <v>4.34</v>
      </c>
      <c r="G597">
        <v>4.41</v>
      </c>
    </row>
    <row r="598" spans="1:7" x14ac:dyDescent="0.25">
      <c r="A598" s="1">
        <v>41655</v>
      </c>
      <c r="B598">
        <f t="shared" si="15"/>
        <v>1</v>
      </c>
      <c r="C598" t="s">
        <v>13</v>
      </c>
      <c r="D598">
        <v>4.51</v>
      </c>
      <c r="E598">
        <v>4.42</v>
      </c>
      <c r="F598">
        <v>4.47</v>
      </c>
      <c r="G598">
        <v>4.5199999999999996</v>
      </c>
    </row>
    <row r="599" spans="1:7" x14ac:dyDescent="0.25">
      <c r="A599" s="1">
        <v>41662</v>
      </c>
      <c r="B599">
        <f t="shared" si="15"/>
        <v>1</v>
      </c>
      <c r="C599" t="s">
        <v>13</v>
      </c>
      <c r="D599">
        <v>4.5199999999999996</v>
      </c>
      <c r="E599">
        <v>4.41</v>
      </c>
      <c r="F599">
        <v>4.45</v>
      </c>
      <c r="G599">
        <v>4.49</v>
      </c>
    </row>
    <row r="600" spans="1:7" x14ac:dyDescent="0.25">
      <c r="A600" s="1">
        <v>41669</v>
      </c>
      <c r="B600">
        <f t="shared" si="15"/>
        <v>1</v>
      </c>
      <c r="C600" t="s">
        <v>13</v>
      </c>
      <c r="D600">
        <v>4.57</v>
      </c>
      <c r="E600">
        <v>4.4400000000000004</v>
      </c>
      <c r="F600">
        <v>4.46</v>
      </c>
      <c r="G600">
        <v>4.5</v>
      </c>
    </row>
    <row r="601" spans="1:7" x14ac:dyDescent="0.25">
      <c r="A601" s="1">
        <v>41676</v>
      </c>
      <c r="B601">
        <f t="shared" si="15"/>
        <v>2</v>
      </c>
      <c r="C601" t="s">
        <v>13</v>
      </c>
      <c r="D601">
        <v>4.66</v>
      </c>
      <c r="E601">
        <v>4.54</v>
      </c>
      <c r="F601">
        <v>4.55</v>
      </c>
      <c r="G601">
        <v>4.58</v>
      </c>
    </row>
    <row r="602" spans="1:7" x14ac:dyDescent="0.25">
      <c r="A602" s="1">
        <v>41683</v>
      </c>
      <c r="B602">
        <f t="shared" si="15"/>
        <v>2</v>
      </c>
      <c r="C602" t="s">
        <v>13</v>
      </c>
      <c r="D602">
        <v>4.6399999999999997</v>
      </c>
      <c r="E602">
        <v>4.51</v>
      </c>
      <c r="F602">
        <v>4.5199999999999996</v>
      </c>
      <c r="G602">
        <v>4.5599999999999996</v>
      </c>
    </row>
    <row r="603" spans="1:7" x14ac:dyDescent="0.25">
      <c r="A603" s="1">
        <v>41690</v>
      </c>
      <c r="B603">
        <f t="shared" si="15"/>
        <v>2</v>
      </c>
      <c r="C603" t="s">
        <v>13</v>
      </c>
      <c r="D603">
        <v>4.79</v>
      </c>
      <c r="E603">
        <v>4.67</v>
      </c>
      <c r="F603">
        <v>4.67</v>
      </c>
      <c r="G603">
        <v>4.6900000000000004</v>
      </c>
    </row>
    <row r="604" spans="1:7" x14ac:dyDescent="0.25">
      <c r="A604" s="1">
        <v>41697</v>
      </c>
      <c r="B604">
        <f t="shared" si="15"/>
        <v>2</v>
      </c>
      <c r="C604" t="s">
        <v>13</v>
      </c>
      <c r="D604">
        <v>4.71</v>
      </c>
      <c r="E604">
        <v>4.59</v>
      </c>
      <c r="F604">
        <v>4.59</v>
      </c>
      <c r="G604">
        <v>4.6100000000000003</v>
      </c>
    </row>
    <row r="605" spans="1:7" x14ac:dyDescent="0.25">
      <c r="A605" s="1">
        <v>41704</v>
      </c>
      <c r="B605">
        <f t="shared" si="15"/>
        <v>3</v>
      </c>
      <c r="C605" t="s">
        <v>13</v>
      </c>
      <c r="D605">
        <v>5.1100000000000003</v>
      </c>
      <c r="E605">
        <v>4.95</v>
      </c>
      <c r="F605">
        <v>4.91</v>
      </c>
      <c r="G605">
        <v>4.8899999999999997</v>
      </c>
    </row>
    <row r="606" spans="1:7" x14ac:dyDescent="0.25">
      <c r="A606" s="1">
        <v>41753</v>
      </c>
      <c r="B606">
        <f t="shared" si="15"/>
        <v>4</v>
      </c>
      <c r="C606" t="s">
        <v>13</v>
      </c>
      <c r="D606">
        <v>5.26</v>
      </c>
      <c r="E606">
        <v>5.07</v>
      </c>
      <c r="F606">
        <v>5.05</v>
      </c>
      <c r="G606">
        <v>5.03</v>
      </c>
    </row>
    <row r="607" spans="1:7" x14ac:dyDescent="0.25">
      <c r="A607" s="1">
        <v>41760</v>
      </c>
      <c r="B607">
        <f t="shared" si="15"/>
        <v>5</v>
      </c>
      <c r="C607" t="s">
        <v>13</v>
      </c>
      <c r="D607">
        <v>5.28</v>
      </c>
      <c r="E607">
        <v>5.07</v>
      </c>
      <c r="F607">
        <v>5.03</v>
      </c>
      <c r="G607">
        <v>5</v>
      </c>
    </row>
    <row r="608" spans="1:7" x14ac:dyDescent="0.25">
      <c r="A608" s="1">
        <v>41767</v>
      </c>
      <c r="B608">
        <f t="shared" si="15"/>
        <v>5</v>
      </c>
      <c r="C608" t="s">
        <v>13</v>
      </c>
      <c r="D608">
        <v>5.38</v>
      </c>
      <c r="E608">
        <v>5.17</v>
      </c>
      <c r="F608">
        <v>5.13</v>
      </c>
      <c r="G608">
        <v>5.12</v>
      </c>
    </row>
    <row r="609" spans="1:7" x14ac:dyDescent="0.25">
      <c r="A609" s="1">
        <v>41774</v>
      </c>
      <c r="B609">
        <f t="shared" ref="B609:B615" si="16">MONTH(A609)</f>
        <v>5</v>
      </c>
      <c r="C609" t="s">
        <v>13</v>
      </c>
      <c r="D609">
        <v>5.07</v>
      </c>
      <c r="E609">
        <v>4.84</v>
      </c>
      <c r="F609">
        <v>4.8099999999999996</v>
      </c>
      <c r="G609">
        <v>4.8099999999999996</v>
      </c>
    </row>
    <row r="610" spans="1:7" x14ac:dyDescent="0.25">
      <c r="A610" s="1">
        <v>41781</v>
      </c>
      <c r="B610">
        <f t="shared" si="16"/>
        <v>5</v>
      </c>
      <c r="C610" t="s">
        <v>13</v>
      </c>
      <c r="D610">
        <v>5</v>
      </c>
      <c r="E610">
        <v>4.7699999999999996</v>
      </c>
      <c r="F610">
        <v>4.74</v>
      </c>
      <c r="G610">
        <v>4.74</v>
      </c>
    </row>
    <row r="611" spans="1:7" x14ac:dyDescent="0.25">
      <c r="A611" s="1">
        <v>41788</v>
      </c>
      <c r="B611">
        <f t="shared" si="16"/>
        <v>5</v>
      </c>
      <c r="C611" t="s">
        <v>13</v>
      </c>
      <c r="D611">
        <v>4.91</v>
      </c>
      <c r="E611">
        <v>4.7</v>
      </c>
      <c r="F611">
        <v>4.63</v>
      </c>
      <c r="G611">
        <v>4.63</v>
      </c>
    </row>
    <row r="612" spans="1:7" x14ac:dyDescent="0.25">
      <c r="A612" s="1">
        <v>41795</v>
      </c>
      <c r="B612">
        <f t="shared" si="16"/>
        <v>6</v>
      </c>
      <c r="C612" t="s">
        <v>13</v>
      </c>
      <c r="D612">
        <v>4.7</v>
      </c>
      <c r="E612">
        <v>4.49</v>
      </c>
      <c r="F612">
        <v>4.4400000000000004</v>
      </c>
      <c r="G612">
        <v>4.47</v>
      </c>
    </row>
    <row r="613" spans="1:7" x14ac:dyDescent="0.25">
      <c r="A613" s="1">
        <v>41802</v>
      </c>
      <c r="B613">
        <f t="shared" si="16"/>
        <v>6</v>
      </c>
      <c r="C613" t="s">
        <v>13</v>
      </c>
      <c r="D613">
        <v>4.6500000000000004</v>
      </c>
      <c r="E613">
        <v>4.4400000000000004</v>
      </c>
      <c r="F613">
        <v>4.4000000000000004</v>
      </c>
      <c r="G613">
        <v>4.4400000000000004</v>
      </c>
    </row>
    <row r="614" spans="1:7" x14ac:dyDescent="0.25">
      <c r="A614" s="1">
        <v>41809</v>
      </c>
      <c r="B614">
        <f t="shared" si="16"/>
        <v>6</v>
      </c>
      <c r="C614" t="s">
        <v>13</v>
      </c>
      <c r="D614">
        <v>4.72</v>
      </c>
      <c r="E614">
        <v>4.51</v>
      </c>
      <c r="F614">
        <v>4.4400000000000004</v>
      </c>
      <c r="G614">
        <v>4.4800000000000004</v>
      </c>
    </row>
    <row r="615" spans="1:7" x14ac:dyDescent="0.25">
      <c r="A615" s="1">
        <v>41816</v>
      </c>
      <c r="B615">
        <f t="shared" si="16"/>
        <v>6</v>
      </c>
      <c r="C615" t="s">
        <v>13</v>
      </c>
      <c r="D615">
        <v>4.6399999999999997</v>
      </c>
      <c r="E615">
        <v>4.43</v>
      </c>
      <c r="F615">
        <v>4.3899999999999997</v>
      </c>
      <c r="G615">
        <v>4.43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"/>
  <sheetViews>
    <sheetView topLeftCell="C1" workbookViewId="0">
      <selection activeCell="K189" sqref="K189"/>
    </sheetView>
  </sheetViews>
  <sheetFormatPr defaultRowHeight="15" x14ac:dyDescent="0.25"/>
  <cols>
    <col min="1" max="1" width="11" customWidth="1"/>
  </cols>
  <sheetData>
    <row r="1" spans="1:20" x14ac:dyDescent="0.25">
      <c r="A1" t="s">
        <v>1</v>
      </c>
      <c r="B1" t="s">
        <v>9</v>
      </c>
      <c r="C1" t="s">
        <v>10</v>
      </c>
      <c r="D1" t="s">
        <v>2</v>
      </c>
      <c r="E1" t="s">
        <v>24</v>
      </c>
      <c r="F1" t="s">
        <v>23</v>
      </c>
      <c r="H1" t="s">
        <v>1</v>
      </c>
      <c r="I1" t="s">
        <v>9</v>
      </c>
      <c r="J1" t="s">
        <v>10</v>
      </c>
      <c r="K1" t="s">
        <v>2</v>
      </c>
      <c r="L1" t="s">
        <v>24</v>
      </c>
      <c r="M1" t="s">
        <v>23</v>
      </c>
      <c r="O1" t="s">
        <v>1</v>
      </c>
      <c r="P1" t="s">
        <v>9</v>
      </c>
      <c r="Q1" t="s">
        <v>10</v>
      </c>
      <c r="R1" t="s">
        <v>2</v>
      </c>
      <c r="S1" t="s">
        <v>24</v>
      </c>
      <c r="T1" t="s">
        <v>5</v>
      </c>
    </row>
    <row r="2" spans="1:20" x14ac:dyDescent="0.25">
      <c r="A2" s="1">
        <v>42005</v>
      </c>
      <c r="B2">
        <f>MONTH(A2)</f>
        <v>1</v>
      </c>
      <c r="C2" t="s">
        <v>11</v>
      </c>
      <c r="D2">
        <v>3.71</v>
      </c>
      <c r="E2" t="s">
        <v>3</v>
      </c>
      <c r="F2">
        <v>4.1100000000000003</v>
      </c>
      <c r="H2" s="1">
        <v>42005</v>
      </c>
      <c r="I2">
        <f>MONTH(H2)</f>
        <v>1</v>
      </c>
      <c r="J2" t="s">
        <v>11</v>
      </c>
      <c r="K2">
        <v>3.71</v>
      </c>
      <c r="L2" t="s">
        <v>4</v>
      </c>
      <c r="M2">
        <v>4.1399999999999997</v>
      </c>
      <c r="O2" s="1">
        <v>42005</v>
      </c>
      <c r="P2">
        <f>MONTH(O2)</f>
        <v>1</v>
      </c>
      <c r="Q2" t="s">
        <v>11</v>
      </c>
      <c r="R2">
        <v>3.71</v>
      </c>
      <c r="S2" t="s">
        <v>5</v>
      </c>
      <c r="T2">
        <v>4.2</v>
      </c>
    </row>
    <row r="3" spans="1:20" x14ac:dyDescent="0.25">
      <c r="A3" s="1">
        <v>42012</v>
      </c>
      <c r="B3">
        <f t="shared" ref="B3:B66" si="0">MONTH(A3)</f>
        <v>1</v>
      </c>
      <c r="C3" t="s">
        <v>11</v>
      </c>
      <c r="D3">
        <v>3.68</v>
      </c>
      <c r="E3" t="s">
        <v>3</v>
      </c>
      <c r="F3">
        <v>4.0999999999999996</v>
      </c>
      <c r="H3" s="1">
        <v>42012</v>
      </c>
      <c r="I3">
        <f t="shared" ref="I3:I66" si="1">MONTH(H3)</f>
        <v>1</v>
      </c>
      <c r="J3" t="s">
        <v>11</v>
      </c>
      <c r="K3">
        <v>3.68</v>
      </c>
      <c r="L3" t="s">
        <v>4</v>
      </c>
      <c r="M3">
        <v>4.12</v>
      </c>
      <c r="O3" s="1">
        <v>42012</v>
      </c>
      <c r="P3">
        <f t="shared" ref="P3:P66" si="2">MONTH(O3)</f>
        <v>1</v>
      </c>
      <c r="Q3" t="s">
        <v>11</v>
      </c>
      <c r="R3">
        <v>3.68</v>
      </c>
      <c r="S3" t="s">
        <v>5</v>
      </c>
      <c r="T3">
        <v>4.17</v>
      </c>
    </row>
    <row r="4" spans="1:20" x14ac:dyDescent="0.25">
      <c r="A4" s="1">
        <v>42019</v>
      </c>
      <c r="B4">
        <f t="shared" si="0"/>
        <v>1</v>
      </c>
      <c r="C4" t="s">
        <v>11</v>
      </c>
      <c r="D4">
        <v>3.84</v>
      </c>
      <c r="E4" t="s">
        <v>3</v>
      </c>
      <c r="F4">
        <v>3.94</v>
      </c>
      <c r="H4" s="1">
        <v>42019</v>
      </c>
      <c r="I4">
        <f t="shared" si="1"/>
        <v>1</v>
      </c>
      <c r="J4" t="s">
        <v>11</v>
      </c>
      <c r="K4">
        <v>3.84</v>
      </c>
      <c r="L4" t="s">
        <v>4</v>
      </c>
      <c r="M4">
        <v>4</v>
      </c>
      <c r="O4" s="1">
        <v>42019</v>
      </c>
      <c r="P4">
        <f t="shared" si="2"/>
        <v>1</v>
      </c>
      <c r="Q4" t="s">
        <v>11</v>
      </c>
      <c r="R4">
        <v>3.84</v>
      </c>
      <c r="S4" t="s">
        <v>5</v>
      </c>
      <c r="T4">
        <v>4.08</v>
      </c>
    </row>
    <row r="5" spans="1:20" x14ac:dyDescent="0.25">
      <c r="A5" s="1">
        <v>42026</v>
      </c>
      <c r="B5">
        <f t="shared" si="0"/>
        <v>1</v>
      </c>
      <c r="C5" t="s">
        <v>11</v>
      </c>
      <c r="D5">
        <v>3.45</v>
      </c>
      <c r="E5" t="s">
        <v>3</v>
      </c>
      <c r="F5">
        <v>3.99</v>
      </c>
      <c r="H5" s="1">
        <v>42026</v>
      </c>
      <c r="I5">
        <f t="shared" si="1"/>
        <v>1</v>
      </c>
      <c r="J5" t="s">
        <v>11</v>
      </c>
      <c r="K5">
        <v>3.45</v>
      </c>
      <c r="L5" t="s">
        <v>4</v>
      </c>
      <c r="M5">
        <v>4.05</v>
      </c>
      <c r="O5" s="1">
        <v>42026</v>
      </c>
      <c r="P5">
        <f t="shared" si="2"/>
        <v>1</v>
      </c>
      <c r="Q5" t="s">
        <v>11</v>
      </c>
      <c r="R5">
        <v>3.45</v>
      </c>
      <c r="S5" t="s">
        <v>5</v>
      </c>
      <c r="T5">
        <v>4.13</v>
      </c>
    </row>
    <row r="6" spans="1:20" x14ac:dyDescent="0.25">
      <c r="A6" s="1">
        <v>42033</v>
      </c>
      <c r="B6">
        <f t="shared" si="0"/>
        <v>1</v>
      </c>
      <c r="C6" t="s">
        <v>11</v>
      </c>
      <c r="D6">
        <v>3.34</v>
      </c>
      <c r="E6" t="s">
        <v>3</v>
      </c>
      <c r="F6">
        <v>3.88</v>
      </c>
      <c r="H6" s="1">
        <v>42033</v>
      </c>
      <c r="I6">
        <f t="shared" si="1"/>
        <v>1</v>
      </c>
      <c r="J6" t="s">
        <v>11</v>
      </c>
      <c r="K6">
        <v>3.34</v>
      </c>
      <c r="L6" t="s">
        <v>4</v>
      </c>
      <c r="M6">
        <v>3.95</v>
      </c>
      <c r="O6" s="1">
        <v>42033</v>
      </c>
      <c r="P6">
        <f t="shared" si="2"/>
        <v>1</v>
      </c>
      <c r="Q6" t="s">
        <v>11</v>
      </c>
      <c r="R6">
        <v>3.34</v>
      </c>
      <c r="S6" t="s">
        <v>5</v>
      </c>
      <c r="T6">
        <v>4.03</v>
      </c>
    </row>
    <row r="7" spans="1:20" x14ac:dyDescent="0.25">
      <c r="A7" s="1">
        <v>42040</v>
      </c>
      <c r="B7">
        <f t="shared" si="0"/>
        <v>2</v>
      </c>
      <c r="C7" t="s">
        <v>11</v>
      </c>
      <c r="D7">
        <v>3.59</v>
      </c>
      <c r="E7" t="s">
        <v>3</v>
      </c>
      <c r="F7">
        <v>4.01</v>
      </c>
      <c r="H7" s="1">
        <v>42040</v>
      </c>
      <c r="I7">
        <f t="shared" si="1"/>
        <v>2</v>
      </c>
      <c r="J7" t="s">
        <v>11</v>
      </c>
      <c r="K7">
        <v>3.59</v>
      </c>
      <c r="L7" t="s">
        <v>4</v>
      </c>
      <c r="M7">
        <v>4.08</v>
      </c>
      <c r="O7" s="1">
        <v>42040</v>
      </c>
      <c r="P7">
        <f t="shared" si="2"/>
        <v>2</v>
      </c>
      <c r="Q7" t="s">
        <v>11</v>
      </c>
      <c r="R7">
        <v>3.59</v>
      </c>
      <c r="S7" t="s">
        <v>5</v>
      </c>
      <c r="T7">
        <v>4.16</v>
      </c>
    </row>
    <row r="8" spans="1:20" x14ac:dyDescent="0.25">
      <c r="A8" s="1">
        <v>42047</v>
      </c>
      <c r="B8">
        <f t="shared" si="0"/>
        <v>2</v>
      </c>
      <c r="C8" t="s">
        <v>11</v>
      </c>
      <c r="D8">
        <v>3.63</v>
      </c>
      <c r="E8" t="s">
        <v>3</v>
      </c>
      <c r="F8">
        <v>3.98</v>
      </c>
      <c r="H8" s="1">
        <v>42047</v>
      </c>
      <c r="I8">
        <f t="shared" si="1"/>
        <v>2</v>
      </c>
      <c r="J8" t="s">
        <v>11</v>
      </c>
      <c r="K8">
        <v>3.63</v>
      </c>
      <c r="L8" t="s">
        <v>4</v>
      </c>
      <c r="M8">
        <v>4.05</v>
      </c>
      <c r="O8" s="1">
        <v>42047</v>
      </c>
      <c r="P8">
        <f t="shared" si="2"/>
        <v>2</v>
      </c>
      <c r="Q8" t="s">
        <v>11</v>
      </c>
      <c r="R8">
        <v>3.63</v>
      </c>
      <c r="S8" t="s">
        <v>5</v>
      </c>
      <c r="T8">
        <v>4.13</v>
      </c>
    </row>
    <row r="9" spans="1:20" x14ac:dyDescent="0.25">
      <c r="A9" s="1">
        <v>42054</v>
      </c>
      <c r="B9">
        <f t="shared" si="0"/>
        <v>2</v>
      </c>
      <c r="C9" t="s">
        <v>11</v>
      </c>
      <c r="D9">
        <v>3.71</v>
      </c>
      <c r="E9" t="s">
        <v>3</v>
      </c>
      <c r="F9">
        <v>4.05</v>
      </c>
      <c r="H9" s="1">
        <v>42054</v>
      </c>
      <c r="I9">
        <f t="shared" si="1"/>
        <v>2</v>
      </c>
      <c r="J9" t="s">
        <v>11</v>
      </c>
      <c r="K9">
        <v>3.71</v>
      </c>
      <c r="L9" t="s">
        <v>4</v>
      </c>
      <c r="M9">
        <v>4.12</v>
      </c>
      <c r="O9" s="1">
        <v>42054</v>
      </c>
      <c r="P9">
        <f t="shared" si="2"/>
        <v>2</v>
      </c>
      <c r="Q9" t="s">
        <v>11</v>
      </c>
      <c r="R9">
        <v>3.71</v>
      </c>
      <c r="S9" t="s">
        <v>5</v>
      </c>
      <c r="T9">
        <v>4.2</v>
      </c>
    </row>
    <row r="10" spans="1:20" x14ac:dyDescent="0.25">
      <c r="A10" s="1">
        <v>42061</v>
      </c>
      <c r="B10">
        <f t="shared" si="0"/>
        <v>2</v>
      </c>
      <c r="C10" t="s">
        <v>11</v>
      </c>
      <c r="D10">
        <v>3.33</v>
      </c>
      <c r="E10" t="s">
        <v>3</v>
      </c>
      <c r="F10">
        <v>3.97</v>
      </c>
      <c r="H10" s="1">
        <v>42061</v>
      </c>
      <c r="I10">
        <f t="shared" si="1"/>
        <v>2</v>
      </c>
      <c r="J10" t="s">
        <v>11</v>
      </c>
      <c r="K10">
        <v>3.33</v>
      </c>
      <c r="L10" t="s">
        <v>4</v>
      </c>
      <c r="M10">
        <v>4.04</v>
      </c>
      <c r="O10" s="1">
        <v>42061</v>
      </c>
      <c r="P10">
        <f t="shared" si="2"/>
        <v>2</v>
      </c>
      <c r="Q10" t="s">
        <v>11</v>
      </c>
      <c r="R10">
        <v>3.33</v>
      </c>
      <c r="S10" t="s">
        <v>5</v>
      </c>
      <c r="T10">
        <v>4.1399999999999997</v>
      </c>
    </row>
    <row r="11" spans="1:20" x14ac:dyDescent="0.25">
      <c r="A11" s="1">
        <v>42068</v>
      </c>
      <c r="B11">
        <f t="shared" si="0"/>
        <v>3</v>
      </c>
      <c r="C11" t="s">
        <v>11</v>
      </c>
      <c r="D11">
        <v>3.6</v>
      </c>
      <c r="E11" t="s">
        <v>3</v>
      </c>
      <c r="F11">
        <v>3.98</v>
      </c>
      <c r="H11" s="1">
        <v>42068</v>
      </c>
      <c r="I11">
        <f t="shared" si="1"/>
        <v>3</v>
      </c>
      <c r="J11" t="s">
        <v>11</v>
      </c>
      <c r="K11">
        <v>3.6</v>
      </c>
      <c r="L11" t="s">
        <v>4</v>
      </c>
      <c r="M11">
        <v>4.0599999999999996</v>
      </c>
      <c r="O11" s="1">
        <v>42068</v>
      </c>
      <c r="P11">
        <f t="shared" si="2"/>
        <v>3</v>
      </c>
      <c r="Q11" t="s">
        <v>11</v>
      </c>
      <c r="R11">
        <v>3.6</v>
      </c>
      <c r="S11" t="s">
        <v>5</v>
      </c>
      <c r="T11">
        <v>4.1399999999999997</v>
      </c>
    </row>
    <row r="12" spans="1:20" x14ac:dyDescent="0.25">
      <c r="A12" s="1">
        <v>42075</v>
      </c>
      <c r="B12">
        <f t="shared" si="0"/>
        <v>3</v>
      </c>
      <c r="C12" t="s">
        <v>11</v>
      </c>
      <c r="D12">
        <v>3.62</v>
      </c>
      <c r="E12" t="s">
        <v>3</v>
      </c>
      <c r="F12">
        <v>3.96</v>
      </c>
      <c r="H12" s="1">
        <v>42075</v>
      </c>
      <c r="I12">
        <f t="shared" si="1"/>
        <v>3</v>
      </c>
      <c r="J12" t="s">
        <v>11</v>
      </c>
      <c r="K12">
        <v>3.62</v>
      </c>
      <c r="L12" t="s">
        <v>4</v>
      </c>
      <c r="M12">
        <v>4.03</v>
      </c>
      <c r="O12" s="1">
        <v>42075</v>
      </c>
      <c r="P12">
        <f t="shared" si="2"/>
        <v>3</v>
      </c>
      <c r="Q12" t="s">
        <v>11</v>
      </c>
      <c r="R12">
        <v>3.62</v>
      </c>
      <c r="S12" t="s">
        <v>5</v>
      </c>
      <c r="T12">
        <v>4.12</v>
      </c>
    </row>
    <row r="13" spans="1:20" x14ac:dyDescent="0.25">
      <c r="A13" s="1">
        <v>42082</v>
      </c>
      <c r="B13">
        <f t="shared" si="0"/>
        <v>3</v>
      </c>
      <c r="C13" t="s">
        <v>11</v>
      </c>
      <c r="D13">
        <v>3.7</v>
      </c>
      <c r="E13" t="s">
        <v>3</v>
      </c>
      <c r="F13">
        <v>3.82</v>
      </c>
      <c r="H13" s="1">
        <v>42082</v>
      </c>
      <c r="I13">
        <f t="shared" si="1"/>
        <v>3</v>
      </c>
      <c r="J13" t="s">
        <v>11</v>
      </c>
      <c r="K13">
        <v>3.7</v>
      </c>
      <c r="L13" t="s">
        <v>4</v>
      </c>
      <c r="M13">
        <v>3.9</v>
      </c>
      <c r="O13" s="1">
        <v>42082</v>
      </c>
      <c r="P13">
        <f t="shared" si="2"/>
        <v>3</v>
      </c>
      <c r="Q13" t="s">
        <v>11</v>
      </c>
      <c r="R13">
        <v>3.7</v>
      </c>
      <c r="S13" t="s">
        <v>5</v>
      </c>
      <c r="T13">
        <v>3.99</v>
      </c>
    </row>
    <row r="14" spans="1:20" x14ac:dyDescent="0.25">
      <c r="A14" s="1">
        <v>42089</v>
      </c>
      <c r="B14">
        <f t="shared" si="0"/>
        <v>3</v>
      </c>
      <c r="C14" t="s">
        <v>11</v>
      </c>
      <c r="D14">
        <v>3.84</v>
      </c>
      <c r="E14" t="s">
        <v>3</v>
      </c>
      <c r="F14">
        <v>3.99</v>
      </c>
      <c r="H14" s="1">
        <v>42089</v>
      </c>
      <c r="I14">
        <f t="shared" si="1"/>
        <v>3</v>
      </c>
      <c r="J14" t="s">
        <v>11</v>
      </c>
      <c r="K14">
        <v>3.84</v>
      </c>
      <c r="L14" t="s">
        <v>4</v>
      </c>
      <c r="M14">
        <v>4.07</v>
      </c>
      <c r="O14" s="1">
        <v>42089</v>
      </c>
      <c r="P14">
        <f t="shared" si="2"/>
        <v>3</v>
      </c>
      <c r="Q14" t="s">
        <v>11</v>
      </c>
      <c r="R14">
        <v>3.84</v>
      </c>
      <c r="S14" t="s">
        <v>5</v>
      </c>
      <c r="T14">
        <v>4.1500000000000004</v>
      </c>
    </row>
    <row r="15" spans="1:20" x14ac:dyDescent="0.25">
      <c r="A15" s="1">
        <v>42096</v>
      </c>
      <c r="B15">
        <f t="shared" si="0"/>
        <v>4</v>
      </c>
      <c r="C15" t="s">
        <v>11</v>
      </c>
      <c r="D15">
        <v>3.36</v>
      </c>
      <c r="E15" t="s">
        <v>3</v>
      </c>
      <c r="F15">
        <v>3.95</v>
      </c>
      <c r="H15" s="1">
        <v>42096</v>
      </c>
      <c r="I15">
        <f t="shared" si="1"/>
        <v>4</v>
      </c>
      <c r="J15" t="s">
        <v>11</v>
      </c>
      <c r="K15">
        <v>3.36</v>
      </c>
      <c r="L15" t="s">
        <v>4</v>
      </c>
      <c r="M15">
        <v>4.0199999999999996</v>
      </c>
      <c r="O15" s="1">
        <v>42096</v>
      </c>
      <c r="P15">
        <f t="shared" si="2"/>
        <v>4</v>
      </c>
      <c r="Q15" t="s">
        <v>11</v>
      </c>
      <c r="R15">
        <v>3.36</v>
      </c>
      <c r="S15" t="s">
        <v>5</v>
      </c>
      <c r="T15">
        <v>4.1100000000000003</v>
      </c>
    </row>
    <row r="16" spans="1:20" x14ac:dyDescent="0.25">
      <c r="A16" s="1">
        <v>42103</v>
      </c>
      <c r="B16">
        <f t="shared" si="0"/>
        <v>4</v>
      </c>
      <c r="C16" t="s">
        <v>11</v>
      </c>
      <c r="D16">
        <v>3.61</v>
      </c>
      <c r="E16" t="s">
        <v>3</v>
      </c>
      <c r="F16">
        <v>3.86</v>
      </c>
      <c r="H16" s="1">
        <v>42103</v>
      </c>
      <c r="I16">
        <f t="shared" si="1"/>
        <v>4</v>
      </c>
      <c r="J16" t="s">
        <v>11</v>
      </c>
      <c r="K16">
        <v>3.61</v>
      </c>
      <c r="L16" t="s">
        <v>4</v>
      </c>
      <c r="M16">
        <v>3.94</v>
      </c>
      <c r="O16" s="1">
        <v>42103</v>
      </c>
      <c r="P16">
        <f t="shared" si="2"/>
        <v>4</v>
      </c>
      <c r="Q16" t="s">
        <v>11</v>
      </c>
      <c r="R16">
        <v>3.61</v>
      </c>
      <c r="S16" t="s">
        <v>5</v>
      </c>
      <c r="T16">
        <v>4.04</v>
      </c>
    </row>
    <row r="17" spans="1:20" x14ac:dyDescent="0.25">
      <c r="A17" s="1">
        <v>42110</v>
      </c>
      <c r="B17">
        <f t="shared" si="0"/>
        <v>4</v>
      </c>
      <c r="C17" t="s">
        <v>11</v>
      </c>
      <c r="D17">
        <v>3.63</v>
      </c>
      <c r="E17" t="s">
        <v>3</v>
      </c>
      <c r="F17">
        <v>3.83</v>
      </c>
      <c r="H17" s="1">
        <v>42110</v>
      </c>
      <c r="I17">
        <f t="shared" si="1"/>
        <v>4</v>
      </c>
      <c r="J17" t="s">
        <v>11</v>
      </c>
      <c r="K17">
        <v>3.63</v>
      </c>
      <c r="L17" t="s">
        <v>4</v>
      </c>
      <c r="M17">
        <v>3.91</v>
      </c>
      <c r="O17" s="1">
        <v>42110</v>
      </c>
      <c r="P17">
        <f t="shared" si="2"/>
        <v>4</v>
      </c>
      <c r="Q17" t="s">
        <v>11</v>
      </c>
      <c r="R17">
        <v>3.63</v>
      </c>
      <c r="S17" t="s">
        <v>5</v>
      </c>
      <c r="T17">
        <v>4</v>
      </c>
    </row>
    <row r="18" spans="1:20" x14ac:dyDescent="0.25">
      <c r="A18" s="1">
        <v>42117</v>
      </c>
      <c r="B18">
        <f t="shared" si="0"/>
        <v>4</v>
      </c>
      <c r="C18" t="s">
        <v>11</v>
      </c>
      <c r="D18">
        <v>3.2</v>
      </c>
      <c r="E18" t="s">
        <v>3</v>
      </c>
      <c r="F18">
        <v>3.77</v>
      </c>
      <c r="H18" s="1">
        <v>42117</v>
      </c>
      <c r="I18">
        <f t="shared" si="1"/>
        <v>4</v>
      </c>
      <c r="J18" t="s">
        <v>11</v>
      </c>
      <c r="K18">
        <v>3.2</v>
      </c>
      <c r="L18" t="s">
        <v>4</v>
      </c>
      <c r="M18">
        <v>3.84</v>
      </c>
      <c r="O18" s="1">
        <v>42117</v>
      </c>
      <c r="P18">
        <f t="shared" si="2"/>
        <v>4</v>
      </c>
      <c r="Q18" t="s">
        <v>11</v>
      </c>
      <c r="R18">
        <v>3.2</v>
      </c>
      <c r="S18" t="s">
        <v>5</v>
      </c>
      <c r="T18">
        <v>3.95</v>
      </c>
    </row>
    <row r="19" spans="1:20" x14ac:dyDescent="0.25">
      <c r="A19" s="1">
        <v>42124</v>
      </c>
      <c r="B19">
        <f t="shared" si="0"/>
        <v>4</v>
      </c>
      <c r="C19" t="s">
        <v>11</v>
      </c>
      <c r="D19">
        <v>3.2</v>
      </c>
      <c r="E19" t="s">
        <v>3</v>
      </c>
      <c r="F19">
        <v>3.66</v>
      </c>
      <c r="H19" s="1">
        <v>42124</v>
      </c>
      <c r="I19">
        <f t="shared" si="1"/>
        <v>4</v>
      </c>
      <c r="J19" t="s">
        <v>11</v>
      </c>
      <c r="K19">
        <v>3.2</v>
      </c>
      <c r="L19" t="s">
        <v>4</v>
      </c>
      <c r="M19">
        <v>3.73</v>
      </c>
      <c r="O19" s="1">
        <v>42124</v>
      </c>
      <c r="P19">
        <f t="shared" si="2"/>
        <v>4</v>
      </c>
      <c r="Q19" t="s">
        <v>11</v>
      </c>
      <c r="R19">
        <v>3.2</v>
      </c>
      <c r="S19" t="s">
        <v>5</v>
      </c>
      <c r="T19">
        <v>3.84</v>
      </c>
    </row>
    <row r="20" spans="1:20" x14ac:dyDescent="0.25">
      <c r="A20" s="1">
        <v>42131</v>
      </c>
      <c r="B20">
        <f t="shared" si="0"/>
        <v>5</v>
      </c>
      <c r="C20" t="s">
        <v>11</v>
      </c>
      <c r="D20">
        <v>3.38</v>
      </c>
      <c r="E20" t="s">
        <v>3</v>
      </c>
      <c r="F20">
        <v>3.62</v>
      </c>
      <c r="H20" s="1">
        <v>42131</v>
      </c>
      <c r="I20">
        <f t="shared" si="1"/>
        <v>5</v>
      </c>
      <c r="J20" t="s">
        <v>11</v>
      </c>
      <c r="K20">
        <v>3.38</v>
      </c>
      <c r="L20" t="s">
        <v>4</v>
      </c>
      <c r="M20">
        <v>3.67</v>
      </c>
      <c r="O20" s="1">
        <v>42131</v>
      </c>
      <c r="P20">
        <f t="shared" si="2"/>
        <v>5</v>
      </c>
      <c r="Q20" t="s">
        <v>11</v>
      </c>
      <c r="R20">
        <v>3.38</v>
      </c>
      <c r="S20" t="s">
        <v>5</v>
      </c>
      <c r="T20">
        <v>3.77</v>
      </c>
    </row>
    <row r="21" spans="1:20" x14ac:dyDescent="0.25">
      <c r="A21" s="1">
        <v>42138</v>
      </c>
      <c r="B21">
        <f t="shared" si="0"/>
        <v>5</v>
      </c>
      <c r="C21" t="s">
        <v>11</v>
      </c>
      <c r="D21">
        <v>3.49</v>
      </c>
      <c r="E21" t="s">
        <v>3</v>
      </c>
      <c r="F21">
        <v>3.68</v>
      </c>
      <c r="H21" s="1">
        <v>42138</v>
      </c>
      <c r="I21">
        <f t="shared" si="1"/>
        <v>5</v>
      </c>
      <c r="J21" t="s">
        <v>11</v>
      </c>
      <c r="K21">
        <v>3.49</v>
      </c>
      <c r="L21" t="s">
        <v>4</v>
      </c>
      <c r="M21">
        <v>3.75</v>
      </c>
      <c r="O21" s="1">
        <v>42138</v>
      </c>
      <c r="P21">
        <f t="shared" si="2"/>
        <v>5</v>
      </c>
      <c r="Q21" t="s">
        <v>11</v>
      </c>
      <c r="R21">
        <v>3.49</v>
      </c>
      <c r="S21" t="s">
        <v>5</v>
      </c>
      <c r="T21">
        <v>3.85</v>
      </c>
    </row>
    <row r="22" spans="1:20" x14ac:dyDescent="0.25">
      <c r="A22" s="1">
        <v>42145</v>
      </c>
      <c r="B22">
        <f t="shared" si="0"/>
        <v>5</v>
      </c>
      <c r="C22" t="s">
        <v>11</v>
      </c>
      <c r="D22">
        <v>3.47</v>
      </c>
      <c r="E22" t="s">
        <v>3</v>
      </c>
      <c r="F22">
        <v>3.65</v>
      </c>
      <c r="H22" s="1">
        <v>42145</v>
      </c>
      <c r="I22">
        <f t="shared" si="1"/>
        <v>5</v>
      </c>
      <c r="J22" t="s">
        <v>11</v>
      </c>
      <c r="K22">
        <v>3.47</v>
      </c>
      <c r="L22" t="s">
        <v>4</v>
      </c>
      <c r="M22">
        <v>3.72</v>
      </c>
      <c r="O22" s="1">
        <v>42145</v>
      </c>
      <c r="P22">
        <f t="shared" si="2"/>
        <v>5</v>
      </c>
      <c r="Q22" t="s">
        <v>11</v>
      </c>
      <c r="R22">
        <v>3.47</v>
      </c>
      <c r="S22" t="s">
        <v>5</v>
      </c>
      <c r="T22">
        <v>3.82</v>
      </c>
    </row>
    <row r="23" spans="1:20" x14ac:dyDescent="0.25">
      <c r="A23" s="1">
        <v>42152</v>
      </c>
      <c r="B23">
        <f t="shared" si="0"/>
        <v>5</v>
      </c>
      <c r="C23" t="s">
        <v>11</v>
      </c>
      <c r="D23">
        <v>3.57</v>
      </c>
      <c r="E23" t="s">
        <v>3</v>
      </c>
      <c r="F23">
        <v>3.54</v>
      </c>
      <c r="H23" s="1">
        <v>42152</v>
      </c>
      <c r="I23">
        <f t="shared" si="1"/>
        <v>5</v>
      </c>
      <c r="J23" t="s">
        <v>11</v>
      </c>
      <c r="K23">
        <v>3.57</v>
      </c>
      <c r="L23" t="s">
        <v>4</v>
      </c>
      <c r="M23">
        <v>3.6</v>
      </c>
      <c r="O23" s="1">
        <v>42152</v>
      </c>
      <c r="P23">
        <f t="shared" si="2"/>
        <v>5</v>
      </c>
      <c r="Q23" t="s">
        <v>11</v>
      </c>
      <c r="R23">
        <v>3.57</v>
      </c>
      <c r="S23" t="s">
        <v>5</v>
      </c>
      <c r="T23">
        <v>3.7</v>
      </c>
    </row>
    <row r="24" spans="1:20" x14ac:dyDescent="0.25">
      <c r="A24" s="1">
        <v>42159</v>
      </c>
      <c r="B24">
        <f t="shared" si="0"/>
        <v>6</v>
      </c>
      <c r="C24" t="s">
        <v>11</v>
      </c>
      <c r="D24">
        <v>3.53</v>
      </c>
      <c r="E24" t="s">
        <v>3</v>
      </c>
      <c r="F24">
        <v>3.64</v>
      </c>
      <c r="H24" s="1">
        <v>42159</v>
      </c>
      <c r="I24">
        <f t="shared" si="1"/>
        <v>6</v>
      </c>
      <c r="J24" t="s">
        <v>11</v>
      </c>
      <c r="K24">
        <v>3.53</v>
      </c>
      <c r="L24" t="s">
        <v>4</v>
      </c>
      <c r="M24">
        <v>3.7</v>
      </c>
      <c r="O24" s="1">
        <v>42159</v>
      </c>
      <c r="P24">
        <f t="shared" si="2"/>
        <v>6</v>
      </c>
      <c r="Q24" t="s">
        <v>11</v>
      </c>
      <c r="R24">
        <v>3.53</v>
      </c>
      <c r="S24" t="s">
        <v>5</v>
      </c>
      <c r="T24">
        <v>3.81</v>
      </c>
    </row>
    <row r="25" spans="1:20" x14ac:dyDescent="0.25">
      <c r="A25" s="1">
        <v>42166</v>
      </c>
      <c r="B25">
        <f t="shared" si="0"/>
        <v>6</v>
      </c>
      <c r="C25" t="s">
        <v>11</v>
      </c>
      <c r="D25">
        <v>3.56</v>
      </c>
      <c r="E25" t="s">
        <v>3</v>
      </c>
      <c r="F25">
        <v>3.57</v>
      </c>
      <c r="H25" s="1">
        <v>42166</v>
      </c>
      <c r="I25">
        <f t="shared" si="1"/>
        <v>6</v>
      </c>
      <c r="J25" t="s">
        <v>11</v>
      </c>
      <c r="K25">
        <v>3.56</v>
      </c>
      <c r="L25" t="s">
        <v>4</v>
      </c>
      <c r="M25">
        <v>3.63</v>
      </c>
      <c r="O25" s="1">
        <v>42166</v>
      </c>
      <c r="P25">
        <f t="shared" si="2"/>
        <v>6</v>
      </c>
      <c r="Q25" t="s">
        <v>11</v>
      </c>
      <c r="R25">
        <v>3.56</v>
      </c>
      <c r="S25" t="s">
        <v>5</v>
      </c>
      <c r="T25">
        <v>3.74</v>
      </c>
    </row>
    <row r="26" spans="1:20" x14ac:dyDescent="0.25">
      <c r="A26" s="1">
        <v>42173</v>
      </c>
      <c r="B26">
        <f t="shared" si="0"/>
        <v>6</v>
      </c>
      <c r="C26" t="s">
        <v>11</v>
      </c>
      <c r="D26">
        <v>3.59</v>
      </c>
      <c r="E26" t="s">
        <v>3</v>
      </c>
      <c r="F26">
        <v>3.58</v>
      </c>
      <c r="H26" s="1">
        <v>42173</v>
      </c>
      <c r="I26">
        <f t="shared" si="1"/>
        <v>6</v>
      </c>
      <c r="J26" t="s">
        <v>11</v>
      </c>
      <c r="K26">
        <v>3.59</v>
      </c>
      <c r="L26" t="s">
        <v>4</v>
      </c>
      <c r="M26">
        <v>3.64</v>
      </c>
      <c r="O26" s="1">
        <v>42173</v>
      </c>
      <c r="P26">
        <f t="shared" si="2"/>
        <v>6</v>
      </c>
      <c r="Q26" t="s">
        <v>11</v>
      </c>
      <c r="R26">
        <v>3.59</v>
      </c>
      <c r="S26" t="s">
        <v>5</v>
      </c>
      <c r="T26">
        <v>3.73</v>
      </c>
    </row>
    <row r="27" spans="1:20" x14ac:dyDescent="0.25">
      <c r="A27" s="1">
        <v>42180</v>
      </c>
      <c r="B27">
        <f t="shared" si="0"/>
        <v>6</v>
      </c>
      <c r="C27" t="s">
        <v>11</v>
      </c>
      <c r="D27">
        <v>3.77</v>
      </c>
      <c r="E27" t="s">
        <v>3</v>
      </c>
      <c r="F27">
        <v>3.77</v>
      </c>
      <c r="H27" s="1">
        <v>42180</v>
      </c>
      <c r="I27">
        <f t="shared" si="1"/>
        <v>6</v>
      </c>
      <c r="J27" t="s">
        <v>11</v>
      </c>
      <c r="K27">
        <v>3.77</v>
      </c>
      <c r="L27" t="s">
        <v>4</v>
      </c>
      <c r="M27">
        <v>3.83</v>
      </c>
      <c r="O27" s="1">
        <v>42180</v>
      </c>
      <c r="P27">
        <f t="shared" si="2"/>
        <v>6</v>
      </c>
      <c r="Q27" t="s">
        <v>11</v>
      </c>
      <c r="R27">
        <v>3.77</v>
      </c>
      <c r="S27" t="s">
        <v>5</v>
      </c>
      <c r="T27">
        <v>3.92</v>
      </c>
    </row>
    <row r="28" spans="1:20" x14ac:dyDescent="0.25">
      <c r="A28" s="1">
        <v>42376</v>
      </c>
      <c r="B28">
        <f t="shared" si="0"/>
        <v>1</v>
      </c>
      <c r="C28" t="s">
        <v>11</v>
      </c>
      <c r="D28">
        <v>3.68</v>
      </c>
      <c r="E28" t="s">
        <v>3</v>
      </c>
      <c r="F28">
        <v>3.65</v>
      </c>
      <c r="H28" s="1">
        <v>42376</v>
      </c>
      <c r="I28">
        <f t="shared" si="1"/>
        <v>1</v>
      </c>
      <c r="J28" t="s">
        <v>11</v>
      </c>
      <c r="K28">
        <v>3.68</v>
      </c>
      <c r="L28" t="s">
        <v>4</v>
      </c>
      <c r="M28">
        <v>3.7</v>
      </c>
      <c r="O28" s="1">
        <v>42376</v>
      </c>
      <c r="P28">
        <f t="shared" si="2"/>
        <v>1</v>
      </c>
      <c r="Q28" t="s">
        <v>11</v>
      </c>
      <c r="R28">
        <v>3.68</v>
      </c>
      <c r="S28" t="s">
        <v>5</v>
      </c>
      <c r="T28">
        <v>3.79</v>
      </c>
    </row>
    <row r="29" spans="1:20" x14ac:dyDescent="0.25">
      <c r="A29" s="1">
        <v>42383</v>
      </c>
      <c r="B29">
        <f t="shared" si="0"/>
        <v>1</v>
      </c>
      <c r="C29" t="s">
        <v>11</v>
      </c>
      <c r="D29">
        <v>3.75</v>
      </c>
      <c r="E29" t="s">
        <v>3</v>
      </c>
      <c r="F29">
        <v>3.68</v>
      </c>
      <c r="H29" s="1">
        <v>42383</v>
      </c>
      <c r="I29">
        <f t="shared" si="1"/>
        <v>1</v>
      </c>
      <c r="J29" t="s">
        <v>11</v>
      </c>
      <c r="K29">
        <v>3.75</v>
      </c>
      <c r="L29" t="s">
        <v>4</v>
      </c>
      <c r="M29">
        <v>3.74</v>
      </c>
      <c r="O29" s="1">
        <v>42383</v>
      </c>
      <c r="P29">
        <f t="shared" si="2"/>
        <v>1</v>
      </c>
      <c r="Q29" t="s">
        <v>11</v>
      </c>
      <c r="R29">
        <v>3.75</v>
      </c>
      <c r="S29" t="s">
        <v>5</v>
      </c>
      <c r="T29">
        <v>3.82</v>
      </c>
    </row>
    <row r="30" spans="1:20" x14ac:dyDescent="0.25">
      <c r="A30" s="1">
        <v>42390</v>
      </c>
      <c r="B30">
        <f t="shared" si="0"/>
        <v>1</v>
      </c>
      <c r="C30" t="s">
        <v>11</v>
      </c>
      <c r="D30">
        <v>3.82</v>
      </c>
      <c r="E30" t="s">
        <v>3</v>
      </c>
      <c r="F30">
        <v>3.77</v>
      </c>
      <c r="H30" s="1">
        <v>42390</v>
      </c>
      <c r="I30">
        <f t="shared" si="1"/>
        <v>1</v>
      </c>
      <c r="J30" t="s">
        <v>11</v>
      </c>
      <c r="K30">
        <v>3.82</v>
      </c>
      <c r="L30" t="s">
        <v>4</v>
      </c>
      <c r="M30">
        <v>3.81</v>
      </c>
      <c r="O30" s="1">
        <v>42390</v>
      </c>
      <c r="P30">
        <f t="shared" si="2"/>
        <v>1</v>
      </c>
      <c r="Q30" t="s">
        <v>11</v>
      </c>
      <c r="R30">
        <v>3.82</v>
      </c>
      <c r="S30" t="s">
        <v>5</v>
      </c>
      <c r="T30">
        <v>3.89</v>
      </c>
    </row>
    <row r="31" spans="1:20" x14ac:dyDescent="0.25">
      <c r="A31" s="1">
        <v>42397</v>
      </c>
      <c r="B31">
        <f t="shared" si="0"/>
        <v>1</v>
      </c>
      <c r="C31" t="s">
        <v>11</v>
      </c>
      <c r="D31">
        <v>3.81</v>
      </c>
      <c r="E31" t="s">
        <v>3</v>
      </c>
      <c r="F31">
        <v>3.75</v>
      </c>
      <c r="H31" s="1">
        <v>42397</v>
      </c>
      <c r="I31">
        <f t="shared" si="1"/>
        <v>1</v>
      </c>
      <c r="J31" t="s">
        <v>11</v>
      </c>
      <c r="K31">
        <v>3.81</v>
      </c>
      <c r="L31" t="s">
        <v>4</v>
      </c>
      <c r="M31">
        <v>3.8</v>
      </c>
      <c r="O31" s="1">
        <v>42397</v>
      </c>
      <c r="P31">
        <f t="shared" si="2"/>
        <v>1</v>
      </c>
      <c r="Q31" t="s">
        <v>11</v>
      </c>
      <c r="R31">
        <v>3.81</v>
      </c>
      <c r="S31" t="s">
        <v>5</v>
      </c>
      <c r="T31">
        <v>3.88</v>
      </c>
    </row>
    <row r="32" spans="1:20" x14ac:dyDescent="0.25">
      <c r="A32" s="1">
        <v>42404</v>
      </c>
      <c r="B32">
        <f t="shared" si="0"/>
        <v>2</v>
      </c>
      <c r="C32" t="s">
        <v>11</v>
      </c>
      <c r="D32">
        <v>3.83</v>
      </c>
      <c r="E32" t="s">
        <v>3</v>
      </c>
      <c r="F32">
        <v>3.79</v>
      </c>
      <c r="H32" s="1">
        <v>42404</v>
      </c>
      <c r="I32">
        <f t="shared" si="1"/>
        <v>2</v>
      </c>
      <c r="J32" t="s">
        <v>11</v>
      </c>
      <c r="K32">
        <v>3.83</v>
      </c>
      <c r="L32" t="s">
        <v>4</v>
      </c>
      <c r="M32">
        <v>3.84</v>
      </c>
      <c r="O32" s="1">
        <v>42404</v>
      </c>
      <c r="P32">
        <f t="shared" si="2"/>
        <v>2</v>
      </c>
      <c r="Q32" t="s">
        <v>11</v>
      </c>
      <c r="R32">
        <v>3.83</v>
      </c>
      <c r="S32" t="s">
        <v>5</v>
      </c>
      <c r="T32">
        <v>3.91</v>
      </c>
    </row>
    <row r="33" spans="1:20" x14ac:dyDescent="0.25">
      <c r="A33" s="1">
        <v>42411</v>
      </c>
      <c r="B33">
        <f t="shared" si="0"/>
        <v>2</v>
      </c>
      <c r="C33" t="s">
        <v>11</v>
      </c>
      <c r="D33">
        <v>3.63</v>
      </c>
      <c r="E33" t="s">
        <v>3</v>
      </c>
      <c r="F33">
        <v>3.7</v>
      </c>
      <c r="H33" s="1">
        <v>42411</v>
      </c>
      <c r="I33">
        <f t="shared" si="1"/>
        <v>2</v>
      </c>
      <c r="J33" t="s">
        <v>11</v>
      </c>
      <c r="K33">
        <v>3.63</v>
      </c>
      <c r="L33" t="s">
        <v>4</v>
      </c>
      <c r="M33">
        <v>3.75</v>
      </c>
      <c r="O33" s="1">
        <v>42411</v>
      </c>
      <c r="P33">
        <f t="shared" si="2"/>
        <v>2</v>
      </c>
      <c r="Q33" t="s">
        <v>11</v>
      </c>
      <c r="R33">
        <v>3.63</v>
      </c>
      <c r="S33" t="s">
        <v>5</v>
      </c>
      <c r="T33">
        <v>3.83</v>
      </c>
    </row>
    <row r="34" spans="1:20" x14ac:dyDescent="0.25">
      <c r="A34" s="1">
        <v>42418</v>
      </c>
      <c r="B34">
        <f t="shared" si="0"/>
        <v>2</v>
      </c>
      <c r="C34" t="s">
        <v>11</v>
      </c>
      <c r="D34">
        <v>3.76</v>
      </c>
      <c r="E34" t="s">
        <v>3</v>
      </c>
      <c r="F34">
        <v>3.74</v>
      </c>
      <c r="H34" s="1">
        <v>42418</v>
      </c>
      <c r="I34">
        <f t="shared" si="1"/>
        <v>2</v>
      </c>
      <c r="J34" t="s">
        <v>11</v>
      </c>
      <c r="K34">
        <v>3.76</v>
      </c>
      <c r="L34" t="s">
        <v>4</v>
      </c>
      <c r="M34">
        <v>3.79</v>
      </c>
      <c r="O34" s="1">
        <v>42418</v>
      </c>
      <c r="P34">
        <f t="shared" si="2"/>
        <v>2</v>
      </c>
      <c r="Q34" t="s">
        <v>11</v>
      </c>
      <c r="R34">
        <v>3.76</v>
      </c>
      <c r="S34" t="s">
        <v>5</v>
      </c>
      <c r="T34">
        <v>3.87</v>
      </c>
    </row>
    <row r="35" spans="1:20" x14ac:dyDescent="0.25">
      <c r="A35" s="1">
        <v>42425</v>
      </c>
      <c r="B35">
        <f t="shared" si="0"/>
        <v>2</v>
      </c>
      <c r="C35" t="s">
        <v>11</v>
      </c>
      <c r="D35">
        <v>3.64</v>
      </c>
      <c r="E35" t="s">
        <v>3</v>
      </c>
      <c r="F35">
        <v>3.66</v>
      </c>
      <c r="H35" s="1">
        <v>42425</v>
      </c>
      <c r="I35">
        <f t="shared" si="1"/>
        <v>2</v>
      </c>
      <c r="J35" t="s">
        <v>11</v>
      </c>
      <c r="K35">
        <v>3.64</v>
      </c>
      <c r="L35" t="s">
        <v>4</v>
      </c>
      <c r="M35">
        <v>3.72</v>
      </c>
      <c r="O35" s="1">
        <v>42425</v>
      </c>
      <c r="P35">
        <f t="shared" si="2"/>
        <v>2</v>
      </c>
      <c r="Q35" t="s">
        <v>11</v>
      </c>
      <c r="R35">
        <v>3.64</v>
      </c>
      <c r="S35" t="s">
        <v>5</v>
      </c>
      <c r="T35">
        <v>3.8</v>
      </c>
    </row>
    <row r="36" spans="1:20" x14ac:dyDescent="0.25">
      <c r="A36" s="1">
        <v>42432</v>
      </c>
      <c r="B36">
        <f t="shared" si="0"/>
        <v>3</v>
      </c>
      <c r="C36" t="s">
        <v>11</v>
      </c>
      <c r="D36">
        <v>3.67</v>
      </c>
      <c r="E36" t="s">
        <v>3</v>
      </c>
      <c r="F36">
        <v>3.61</v>
      </c>
      <c r="H36" s="1">
        <v>42432</v>
      </c>
      <c r="I36">
        <f t="shared" si="1"/>
        <v>3</v>
      </c>
      <c r="J36" t="s">
        <v>11</v>
      </c>
      <c r="K36">
        <v>3.67</v>
      </c>
      <c r="L36" t="s">
        <v>4</v>
      </c>
      <c r="M36">
        <v>3.67</v>
      </c>
      <c r="O36" s="1">
        <v>42432</v>
      </c>
      <c r="P36">
        <f t="shared" si="2"/>
        <v>3</v>
      </c>
      <c r="Q36" t="s">
        <v>11</v>
      </c>
      <c r="R36">
        <v>3.67</v>
      </c>
      <c r="S36" t="s">
        <v>5</v>
      </c>
      <c r="T36">
        <v>3.76</v>
      </c>
    </row>
    <row r="37" spans="1:20" x14ac:dyDescent="0.25">
      <c r="A37" s="1">
        <v>42439</v>
      </c>
      <c r="B37">
        <f t="shared" si="0"/>
        <v>3</v>
      </c>
      <c r="C37" t="s">
        <v>11</v>
      </c>
      <c r="D37">
        <v>3.77</v>
      </c>
      <c r="E37" t="s">
        <v>3</v>
      </c>
      <c r="F37">
        <v>3.68</v>
      </c>
      <c r="H37" s="1">
        <v>42439</v>
      </c>
      <c r="I37">
        <f t="shared" si="1"/>
        <v>3</v>
      </c>
      <c r="J37" t="s">
        <v>11</v>
      </c>
      <c r="K37">
        <v>3.77</v>
      </c>
      <c r="L37" t="s">
        <v>4</v>
      </c>
      <c r="M37">
        <v>3.72</v>
      </c>
      <c r="O37" s="1">
        <v>42439</v>
      </c>
      <c r="P37">
        <f t="shared" si="2"/>
        <v>3</v>
      </c>
      <c r="Q37" t="s">
        <v>11</v>
      </c>
      <c r="R37">
        <v>3.77</v>
      </c>
      <c r="S37" t="s">
        <v>5</v>
      </c>
      <c r="T37">
        <v>3.81</v>
      </c>
    </row>
    <row r="38" spans="1:20" x14ac:dyDescent="0.25">
      <c r="A38" s="1">
        <v>42446</v>
      </c>
      <c r="B38">
        <f t="shared" si="0"/>
        <v>3</v>
      </c>
      <c r="C38" t="s">
        <v>11</v>
      </c>
      <c r="D38">
        <v>3.56</v>
      </c>
      <c r="E38" t="s">
        <v>3</v>
      </c>
      <c r="F38">
        <v>3.73</v>
      </c>
      <c r="H38" s="1">
        <v>42446</v>
      </c>
      <c r="I38">
        <f t="shared" si="1"/>
        <v>3</v>
      </c>
      <c r="J38" t="s">
        <v>11</v>
      </c>
      <c r="K38">
        <v>3.56</v>
      </c>
      <c r="L38" t="s">
        <v>4</v>
      </c>
      <c r="M38">
        <v>3.78</v>
      </c>
      <c r="O38" s="1">
        <v>42446</v>
      </c>
      <c r="P38">
        <f t="shared" si="2"/>
        <v>3</v>
      </c>
      <c r="Q38" t="s">
        <v>11</v>
      </c>
      <c r="R38">
        <v>3.56</v>
      </c>
      <c r="S38" t="s">
        <v>5</v>
      </c>
      <c r="T38">
        <v>3.87</v>
      </c>
    </row>
    <row r="39" spans="1:20" x14ac:dyDescent="0.25">
      <c r="A39" s="1">
        <v>42453</v>
      </c>
      <c r="B39">
        <f t="shared" si="0"/>
        <v>3</v>
      </c>
      <c r="C39" t="s">
        <v>11</v>
      </c>
      <c r="D39">
        <v>3.57</v>
      </c>
      <c r="E39" t="s">
        <v>3</v>
      </c>
      <c r="F39">
        <v>3.75</v>
      </c>
      <c r="H39" s="1">
        <v>42453</v>
      </c>
      <c r="I39">
        <f t="shared" si="1"/>
        <v>3</v>
      </c>
      <c r="J39" t="s">
        <v>11</v>
      </c>
      <c r="K39">
        <v>3.57</v>
      </c>
      <c r="L39" t="s">
        <v>4</v>
      </c>
      <c r="M39">
        <v>3.79</v>
      </c>
      <c r="O39" s="1">
        <v>42453</v>
      </c>
      <c r="P39">
        <f t="shared" si="2"/>
        <v>3</v>
      </c>
      <c r="Q39" t="s">
        <v>11</v>
      </c>
      <c r="R39">
        <v>3.57</v>
      </c>
      <c r="S39" t="s">
        <v>5</v>
      </c>
      <c r="T39">
        <v>3.87</v>
      </c>
    </row>
    <row r="40" spans="1:20" x14ac:dyDescent="0.25">
      <c r="A40" s="1">
        <v>42460</v>
      </c>
      <c r="B40">
        <f t="shared" si="0"/>
        <v>3</v>
      </c>
      <c r="C40" t="s">
        <v>11</v>
      </c>
      <c r="D40">
        <v>3.3</v>
      </c>
      <c r="E40" t="s">
        <v>3</v>
      </c>
      <c r="F40">
        <v>3.56</v>
      </c>
      <c r="H40" s="1">
        <v>42460</v>
      </c>
      <c r="I40">
        <f t="shared" si="1"/>
        <v>3</v>
      </c>
      <c r="J40" t="s">
        <v>11</v>
      </c>
      <c r="K40">
        <v>3.3</v>
      </c>
      <c r="L40" t="s">
        <v>4</v>
      </c>
      <c r="M40">
        <v>3.61</v>
      </c>
      <c r="O40" s="1">
        <v>42460</v>
      </c>
      <c r="P40">
        <f t="shared" si="2"/>
        <v>3</v>
      </c>
      <c r="Q40" t="s">
        <v>11</v>
      </c>
      <c r="R40">
        <v>3.3</v>
      </c>
      <c r="S40" t="s">
        <v>5</v>
      </c>
      <c r="T40">
        <v>3.69</v>
      </c>
    </row>
    <row r="41" spans="1:20" x14ac:dyDescent="0.25">
      <c r="A41" s="1">
        <v>42467</v>
      </c>
      <c r="B41">
        <f t="shared" si="0"/>
        <v>4</v>
      </c>
      <c r="C41" t="s">
        <v>11</v>
      </c>
      <c r="D41">
        <v>3.45</v>
      </c>
      <c r="E41" t="s">
        <v>3</v>
      </c>
      <c r="F41">
        <v>3.64</v>
      </c>
      <c r="H41" s="1">
        <v>42467</v>
      </c>
      <c r="I41">
        <f t="shared" si="1"/>
        <v>4</v>
      </c>
      <c r="J41" t="s">
        <v>11</v>
      </c>
      <c r="K41">
        <v>3.45</v>
      </c>
      <c r="L41" t="s">
        <v>4</v>
      </c>
      <c r="M41">
        <v>3.67</v>
      </c>
      <c r="O41" s="1">
        <v>42467</v>
      </c>
      <c r="P41">
        <f t="shared" si="2"/>
        <v>4</v>
      </c>
      <c r="Q41" t="s">
        <v>11</v>
      </c>
      <c r="R41">
        <v>3.45</v>
      </c>
      <c r="S41" t="s">
        <v>5</v>
      </c>
      <c r="T41">
        <v>3.74</v>
      </c>
    </row>
    <row r="42" spans="1:20" x14ac:dyDescent="0.25">
      <c r="A42" s="1">
        <v>42474</v>
      </c>
      <c r="B42">
        <f t="shared" si="0"/>
        <v>4</v>
      </c>
      <c r="C42" t="s">
        <v>11</v>
      </c>
      <c r="D42">
        <v>3.83</v>
      </c>
      <c r="E42" t="s">
        <v>3</v>
      </c>
      <c r="F42">
        <v>3.78</v>
      </c>
      <c r="H42" s="1">
        <v>42474</v>
      </c>
      <c r="I42">
        <f t="shared" si="1"/>
        <v>4</v>
      </c>
      <c r="J42" t="s">
        <v>11</v>
      </c>
      <c r="K42">
        <v>3.83</v>
      </c>
      <c r="L42" t="s">
        <v>4</v>
      </c>
      <c r="M42">
        <v>3.8</v>
      </c>
      <c r="O42" s="1">
        <v>42474</v>
      </c>
      <c r="P42">
        <f t="shared" si="2"/>
        <v>4</v>
      </c>
      <c r="Q42" t="s">
        <v>11</v>
      </c>
      <c r="R42">
        <v>3.83</v>
      </c>
      <c r="S42" t="s">
        <v>5</v>
      </c>
      <c r="T42">
        <v>3.86</v>
      </c>
    </row>
    <row r="43" spans="1:20" x14ac:dyDescent="0.25">
      <c r="A43" s="1">
        <v>42481</v>
      </c>
      <c r="B43">
        <f t="shared" si="0"/>
        <v>4</v>
      </c>
      <c r="C43" t="s">
        <v>11</v>
      </c>
      <c r="D43">
        <v>3.68</v>
      </c>
      <c r="E43" t="s">
        <v>3</v>
      </c>
      <c r="F43">
        <v>3.9</v>
      </c>
      <c r="H43" s="1">
        <v>42481</v>
      </c>
      <c r="I43">
        <f t="shared" si="1"/>
        <v>4</v>
      </c>
      <c r="J43" t="s">
        <v>11</v>
      </c>
      <c r="K43">
        <v>3.68</v>
      </c>
      <c r="L43" t="s">
        <v>4</v>
      </c>
      <c r="M43">
        <v>3.89</v>
      </c>
      <c r="O43" s="1">
        <v>42481</v>
      </c>
      <c r="P43">
        <f t="shared" si="2"/>
        <v>4</v>
      </c>
      <c r="Q43" t="s">
        <v>11</v>
      </c>
      <c r="R43">
        <v>3.68</v>
      </c>
      <c r="S43" t="s">
        <v>5</v>
      </c>
      <c r="T43">
        <v>3.94</v>
      </c>
    </row>
    <row r="44" spans="1:20" x14ac:dyDescent="0.25">
      <c r="A44" s="1">
        <v>42488</v>
      </c>
      <c r="B44">
        <f t="shared" si="0"/>
        <v>4</v>
      </c>
      <c r="C44" t="s">
        <v>11</v>
      </c>
      <c r="D44">
        <v>3.7</v>
      </c>
      <c r="E44" t="s">
        <v>3</v>
      </c>
      <c r="F44">
        <v>3.91</v>
      </c>
      <c r="H44" s="1">
        <v>42488</v>
      </c>
      <c r="I44">
        <f t="shared" si="1"/>
        <v>4</v>
      </c>
      <c r="J44" t="s">
        <v>11</v>
      </c>
      <c r="K44">
        <v>3.7</v>
      </c>
      <c r="L44" t="s">
        <v>4</v>
      </c>
      <c r="M44">
        <v>3.91</v>
      </c>
      <c r="O44" s="1">
        <v>42488</v>
      </c>
      <c r="P44">
        <f t="shared" si="2"/>
        <v>4</v>
      </c>
      <c r="Q44" t="s">
        <v>11</v>
      </c>
      <c r="R44">
        <v>3.7</v>
      </c>
      <c r="S44" t="s">
        <v>5</v>
      </c>
      <c r="T44">
        <v>3.95</v>
      </c>
    </row>
    <row r="45" spans="1:20" x14ac:dyDescent="0.25">
      <c r="A45" s="1">
        <v>42495</v>
      </c>
      <c r="B45">
        <f t="shared" si="0"/>
        <v>5</v>
      </c>
      <c r="C45" t="s">
        <v>11</v>
      </c>
      <c r="D45">
        <v>3.43</v>
      </c>
      <c r="E45" t="s">
        <v>3</v>
      </c>
      <c r="F45">
        <v>3.74</v>
      </c>
      <c r="H45" s="1">
        <v>42495</v>
      </c>
      <c r="I45">
        <f t="shared" si="1"/>
        <v>5</v>
      </c>
      <c r="J45" t="s">
        <v>11</v>
      </c>
      <c r="K45">
        <v>3.43</v>
      </c>
      <c r="L45" t="s">
        <v>4</v>
      </c>
      <c r="M45">
        <v>3.76</v>
      </c>
      <c r="O45" s="1">
        <v>42495</v>
      </c>
      <c r="P45">
        <f t="shared" si="2"/>
        <v>5</v>
      </c>
      <c r="Q45" t="s">
        <v>11</v>
      </c>
      <c r="R45">
        <v>3.43</v>
      </c>
      <c r="S45" t="s">
        <v>5</v>
      </c>
      <c r="T45">
        <v>3.82</v>
      </c>
    </row>
    <row r="46" spans="1:20" x14ac:dyDescent="0.25">
      <c r="A46" s="1">
        <v>42502</v>
      </c>
      <c r="B46">
        <f t="shared" si="0"/>
        <v>5</v>
      </c>
      <c r="C46" t="s">
        <v>11</v>
      </c>
      <c r="D46">
        <v>3.58</v>
      </c>
      <c r="E46" t="s">
        <v>3</v>
      </c>
      <c r="F46">
        <v>3.89</v>
      </c>
      <c r="H46" s="1">
        <v>42502</v>
      </c>
      <c r="I46">
        <f t="shared" si="1"/>
        <v>5</v>
      </c>
      <c r="J46" t="s">
        <v>11</v>
      </c>
      <c r="K46">
        <v>3.58</v>
      </c>
      <c r="L46" t="s">
        <v>4</v>
      </c>
      <c r="M46">
        <v>3.92</v>
      </c>
      <c r="O46" s="1">
        <v>42502</v>
      </c>
      <c r="P46">
        <f t="shared" si="2"/>
        <v>5</v>
      </c>
      <c r="Q46" t="s">
        <v>11</v>
      </c>
      <c r="R46">
        <v>3.58</v>
      </c>
      <c r="S46" t="s">
        <v>5</v>
      </c>
      <c r="T46">
        <v>3.96</v>
      </c>
    </row>
    <row r="47" spans="1:20" x14ac:dyDescent="0.25">
      <c r="A47" s="1">
        <v>42509</v>
      </c>
      <c r="B47">
        <f t="shared" si="0"/>
        <v>5</v>
      </c>
      <c r="C47" t="s">
        <v>11</v>
      </c>
      <c r="D47">
        <v>3.54</v>
      </c>
      <c r="E47" t="s">
        <v>3</v>
      </c>
      <c r="F47">
        <v>3.9</v>
      </c>
      <c r="H47" s="1">
        <v>42509</v>
      </c>
      <c r="I47">
        <f t="shared" si="1"/>
        <v>5</v>
      </c>
      <c r="J47" t="s">
        <v>11</v>
      </c>
      <c r="K47">
        <v>3.54</v>
      </c>
      <c r="L47" t="s">
        <v>4</v>
      </c>
      <c r="M47">
        <v>3.9249999999999998</v>
      </c>
      <c r="O47" s="1">
        <v>42509</v>
      </c>
      <c r="P47">
        <f t="shared" si="2"/>
        <v>5</v>
      </c>
      <c r="Q47" t="s">
        <v>11</v>
      </c>
      <c r="R47">
        <v>3.54</v>
      </c>
      <c r="S47" t="s">
        <v>5</v>
      </c>
      <c r="T47">
        <v>3.9725000000000001</v>
      </c>
    </row>
    <row r="48" spans="1:20" x14ac:dyDescent="0.25">
      <c r="A48" s="1">
        <v>42516</v>
      </c>
      <c r="B48">
        <f t="shared" si="0"/>
        <v>5</v>
      </c>
      <c r="C48" t="s">
        <v>11</v>
      </c>
      <c r="D48">
        <v>3.78</v>
      </c>
      <c r="E48" t="s">
        <v>3</v>
      </c>
      <c r="F48">
        <v>4.0824999999999996</v>
      </c>
      <c r="H48" s="1">
        <v>42516</v>
      </c>
      <c r="I48">
        <f t="shared" si="1"/>
        <v>5</v>
      </c>
      <c r="J48" t="s">
        <v>11</v>
      </c>
      <c r="K48">
        <v>3.78</v>
      </c>
      <c r="L48" t="s">
        <v>4</v>
      </c>
      <c r="M48">
        <v>4.1050000000000004</v>
      </c>
      <c r="O48" s="1">
        <v>42516</v>
      </c>
      <c r="P48">
        <f t="shared" si="2"/>
        <v>5</v>
      </c>
      <c r="Q48" t="s">
        <v>11</v>
      </c>
      <c r="R48">
        <v>3.78</v>
      </c>
      <c r="S48" t="s">
        <v>5</v>
      </c>
      <c r="T48">
        <v>4.0975000000000001</v>
      </c>
    </row>
    <row r="49" spans="1:20" x14ac:dyDescent="0.25">
      <c r="A49" s="1">
        <v>42523</v>
      </c>
      <c r="B49">
        <f t="shared" si="0"/>
        <v>6</v>
      </c>
      <c r="C49" t="s">
        <v>11</v>
      </c>
      <c r="D49">
        <v>3.68</v>
      </c>
      <c r="E49" t="s">
        <v>3</v>
      </c>
      <c r="F49">
        <v>4.1524999999999999</v>
      </c>
      <c r="H49" s="1">
        <v>42523</v>
      </c>
      <c r="I49">
        <f t="shared" si="1"/>
        <v>6</v>
      </c>
      <c r="J49" t="s">
        <v>11</v>
      </c>
      <c r="K49">
        <v>3.68</v>
      </c>
      <c r="L49" t="s">
        <v>4</v>
      </c>
      <c r="M49">
        <v>4.1574999999999998</v>
      </c>
      <c r="O49" s="1">
        <v>42523</v>
      </c>
      <c r="P49">
        <f t="shared" si="2"/>
        <v>6</v>
      </c>
      <c r="Q49" t="s">
        <v>11</v>
      </c>
      <c r="R49">
        <v>3.68</v>
      </c>
      <c r="S49" t="s">
        <v>5</v>
      </c>
      <c r="T49">
        <v>4.1675000000000004</v>
      </c>
    </row>
    <row r="50" spans="1:20" x14ac:dyDescent="0.25">
      <c r="A50" s="1">
        <v>42530</v>
      </c>
      <c r="B50">
        <f t="shared" si="0"/>
        <v>6</v>
      </c>
      <c r="C50" t="s">
        <v>11</v>
      </c>
      <c r="D50">
        <v>3.71</v>
      </c>
      <c r="E50" t="s">
        <v>3</v>
      </c>
      <c r="F50">
        <v>4.2649999999999997</v>
      </c>
      <c r="H50" s="1">
        <v>42530</v>
      </c>
      <c r="I50">
        <f t="shared" si="1"/>
        <v>6</v>
      </c>
      <c r="J50" t="s">
        <v>11</v>
      </c>
      <c r="K50">
        <v>3.71</v>
      </c>
      <c r="L50" t="s">
        <v>4</v>
      </c>
      <c r="M50">
        <v>4.3049999999999997</v>
      </c>
      <c r="O50" s="1">
        <v>42530</v>
      </c>
      <c r="P50">
        <f t="shared" si="2"/>
        <v>6</v>
      </c>
      <c r="Q50" t="s">
        <v>11</v>
      </c>
      <c r="R50">
        <v>3.71</v>
      </c>
      <c r="S50" t="s">
        <v>5</v>
      </c>
      <c r="T50">
        <v>4.335</v>
      </c>
    </row>
    <row r="51" spans="1:20" x14ac:dyDescent="0.25">
      <c r="A51" s="1">
        <v>42537</v>
      </c>
      <c r="B51">
        <f t="shared" si="0"/>
        <v>6</v>
      </c>
      <c r="C51" t="s">
        <v>11</v>
      </c>
      <c r="D51">
        <v>3.6</v>
      </c>
      <c r="E51" t="s">
        <v>3</v>
      </c>
      <c r="F51">
        <v>4.2525000000000004</v>
      </c>
      <c r="H51" s="1">
        <v>42537</v>
      </c>
      <c r="I51">
        <f t="shared" si="1"/>
        <v>6</v>
      </c>
      <c r="J51" t="s">
        <v>11</v>
      </c>
      <c r="K51">
        <v>3.6</v>
      </c>
      <c r="L51" t="s">
        <v>4</v>
      </c>
      <c r="M51">
        <v>4.3049999999999997</v>
      </c>
      <c r="O51" s="1">
        <v>42537</v>
      </c>
      <c r="P51">
        <f t="shared" si="2"/>
        <v>6</v>
      </c>
      <c r="Q51" t="s">
        <v>11</v>
      </c>
      <c r="R51">
        <v>3.6</v>
      </c>
      <c r="S51" t="s">
        <v>5</v>
      </c>
      <c r="T51">
        <v>4.3574999999999999</v>
      </c>
    </row>
    <row r="52" spans="1:20" x14ac:dyDescent="0.25">
      <c r="A52" s="1">
        <v>42544</v>
      </c>
      <c r="B52">
        <f t="shared" si="0"/>
        <v>6</v>
      </c>
      <c r="C52" t="s">
        <v>11</v>
      </c>
      <c r="D52">
        <v>3.28</v>
      </c>
      <c r="E52" t="s">
        <v>3</v>
      </c>
      <c r="F52">
        <v>3.8725000000000001</v>
      </c>
      <c r="H52" s="1">
        <v>42544</v>
      </c>
      <c r="I52">
        <f t="shared" si="1"/>
        <v>6</v>
      </c>
      <c r="J52" t="s">
        <v>11</v>
      </c>
      <c r="K52">
        <v>3.28</v>
      </c>
      <c r="L52" t="s">
        <v>4</v>
      </c>
      <c r="M52">
        <v>3.9249999999999998</v>
      </c>
      <c r="O52" s="1">
        <v>42544</v>
      </c>
      <c r="P52">
        <f t="shared" si="2"/>
        <v>6</v>
      </c>
      <c r="Q52" t="s">
        <v>11</v>
      </c>
      <c r="R52">
        <v>3.28</v>
      </c>
      <c r="S52" t="s">
        <v>5</v>
      </c>
      <c r="T52">
        <v>3.9775</v>
      </c>
    </row>
    <row r="53" spans="1:20" x14ac:dyDescent="0.25">
      <c r="A53" s="1">
        <v>42551</v>
      </c>
      <c r="B53">
        <f t="shared" si="0"/>
        <v>6</v>
      </c>
      <c r="C53" t="s">
        <v>11</v>
      </c>
      <c r="D53">
        <v>2.97</v>
      </c>
      <c r="E53" t="s">
        <v>3</v>
      </c>
      <c r="F53">
        <v>3.5874999999999999</v>
      </c>
      <c r="H53" s="1">
        <v>42551</v>
      </c>
      <c r="I53">
        <f t="shared" si="1"/>
        <v>6</v>
      </c>
      <c r="J53" t="s">
        <v>11</v>
      </c>
      <c r="K53">
        <v>2.97</v>
      </c>
      <c r="L53" t="s">
        <v>4</v>
      </c>
      <c r="M53">
        <v>3.6549999999999998</v>
      </c>
      <c r="O53" s="1">
        <v>42551</v>
      </c>
      <c r="P53">
        <f t="shared" si="2"/>
        <v>6</v>
      </c>
      <c r="Q53" t="s">
        <v>11</v>
      </c>
      <c r="R53">
        <v>2.97</v>
      </c>
      <c r="S53" t="s">
        <v>5</v>
      </c>
      <c r="T53">
        <v>3.7124999999999999</v>
      </c>
    </row>
    <row r="54" spans="1:20" x14ac:dyDescent="0.25">
      <c r="A54" s="1">
        <v>42740</v>
      </c>
      <c r="B54">
        <f t="shared" si="0"/>
        <v>1</v>
      </c>
      <c r="C54" t="s">
        <v>11</v>
      </c>
      <c r="D54">
        <v>3.56</v>
      </c>
      <c r="E54" t="s">
        <v>3</v>
      </c>
      <c r="F54">
        <v>3.7425000000000002</v>
      </c>
      <c r="H54" s="1">
        <v>42740</v>
      </c>
      <c r="I54">
        <f t="shared" si="1"/>
        <v>1</v>
      </c>
      <c r="J54" t="s">
        <v>11</v>
      </c>
      <c r="K54">
        <v>3.56</v>
      </c>
      <c r="L54" t="s">
        <v>4</v>
      </c>
      <c r="M54">
        <v>3.8075000000000001</v>
      </c>
      <c r="O54" s="1">
        <v>42740</v>
      </c>
      <c r="P54">
        <f t="shared" si="2"/>
        <v>1</v>
      </c>
      <c r="Q54" t="s">
        <v>11</v>
      </c>
      <c r="R54">
        <v>3.56</v>
      </c>
      <c r="S54" t="s">
        <v>5</v>
      </c>
      <c r="T54">
        <v>3.8849999999999998</v>
      </c>
    </row>
    <row r="55" spans="1:20" x14ac:dyDescent="0.25">
      <c r="A55" s="1">
        <v>42747</v>
      </c>
      <c r="B55">
        <f t="shared" si="0"/>
        <v>1</v>
      </c>
      <c r="C55" t="s">
        <v>11</v>
      </c>
      <c r="D55">
        <v>3.58</v>
      </c>
      <c r="E55" t="s">
        <v>3</v>
      </c>
      <c r="F55">
        <v>3.7174999999999998</v>
      </c>
      <c r="H55" s="1">
        <v>42747</v>
      </c>
      <c r="I55">
        <f t="shared" si="1"/>
        <v>1</v>
      </c>
      <c r="J55" t="s">
        <v>11</v>
      </c>
      <c r="K55">
        <v>3.58</v>
      </c>
      <c r="L55" t="s">
        <v>4</v>
      </c>
      <c r="M55">
        <v>3.7875000000000001</v>
      </c>
      <c r="O55" s="1">
        <v>42747</v>
      </c>
      <c r="P55">
        <f t="shared" si="2"/>
        <v>1</v>
      </c>
      <c r="Q55" t="s">
        <v>11</v>
      </c>
      <c r="R55">
        <v>3.58</v>
      </c>
      <c r="S55" t="s">
        <v>5</v>
      </c>
      <c r="T55">
        <v>3.86</v>
      </c>
    </row>
    <row r="56" spans="1:20" x14ac:dyDescent="0.25">
      <c r="A56" s="1">
        <v>42754</v>
      </c>
      <c r="B56">
        <f t="shared" si="0"/>
        <v>1</v>
      </c>
      <c r="C56" t="s">
        <v>11</v>
      </c>
      <c r="D56">
        <v>3.74</v>
      </c>
      <c r="E56" t="s">
        <v>3</v>
      </c>
      <c r="F56">
        <v>3.8</v>
      </c>
      <c r="H56" s="1">
        <v>42754</v>
      </c>
      <c r="I56">
        <f t="shared" si="1"/>
        <v>1</v>
      </c>
      <c r="J56" t="s">
        <v>11</v>
      </c>
      <c r="K56">
        <v>3.74</v>
      </c>
      <c r="L56" t="s">
        <v>4</v>
      </c>
      <c r="M56">
        <v>3.8650000000000002</v>
      </c>
      <c r="O56" s="1">
        <v>42754</v>
      </c>
      <c r="P56">
        <f t="shared" si="2"/>
        <v>1</v>
      </c>
      <c r="Q56" t="s">
        <v>11</v>
      </c>
      <c r="R56">
        <v>3.74</v>
      </c>
      <c r="S56" t="s">
        <v>5</v>
      </c>
      <c r="T56">
        <v>3.9350000000000001</v>
      </c>
    </row>
    <row r="57" spans="1:20" x14ac:dyDescent="0.25">
      <c r="A57" s="1">
        <v>42761</v>
      </c>
      <c r="B57">
        <f t="shared" si="0"/>
        <v>1</v>
      </c>
      <c r="C57" t="s">
        <v>11</v>
      </c>
      <c r="D57">
        <v>3.77</v>
      </c>
      <c r="E57" t="s">
        <v>3</v>
      </c>
      <c r="F57">
        <v>3.78</v>
      </c>
      <c r="H57" s="1">
        <v>42761</v>
      </c>
      <c r="I57">
        <f t="shared" si="1"/>
        <v>1</v>
      </c>
      <c r="J57" t="s">
        <v>11</v>
      </c>
      <c r="K57">
        <v>3.77</v>
      </c>
      <c r="L57" t="s">
        <v>4</v>
      </c>
      <c r="M57">
        <v>3.8424999999999998</v>
      </c>
      <c r="O57" s="1">
        <v>42761</v>
      </c>
      <c r="P57">
        <f t="shared" si="2"/>
        <v>1</v>
      </c>
      <c r="Q57" t="s">
        <v>11</v>
      </c>
      <c r="R57">
        <v>3.77</v>
      </c>
      <c r="S57" t="s">
        <v>5</v>
      </c>
      <c r="T57">
        <v>3.9075000000000002</v>
      </c>
    </row>
    <row r="58" spans="1:20" x14ac:dyDescent="0.25">
      <c r="A58" s="1">
        <v>42768</v>
      </c>
      <c r="B58">
        <f t="shared" si="0"/>
        <v>2</v>
      </c>
      <c r="C58" t="s">
        <v>11</v>
      </c>
      <c r="D58">
        <v>3.61</v>
      </c>
      <c r="E58" t="s">
        <v>3</v>
      </c>
      <c r="F58">
        <v>3.82</v>
      </c>
      <c r="H58" s="1">
        <v>42768</v>
      </c>
      <c r="I58">
        <f t="shared" si="1"/>
        <v>2</v>
      </c>
      <c r="J58" t="s">
        <v>11</v>
      </c>
      <c r="K58">
        <v>3.61</v>
      </c>
      <c r="L58" t="s">
        <v>4</v>
      </c>
      <c r="M58">
        <v>3.8824999999999998</v>
      </c>
      <c r="O58" s="1">
        <v>42768</v>
      </c>
      <c r="P58">
        <f t="shared" si="2"/>
        <v>2</v>
      </c>
      <c r="Q58" t="s">
        <v>11</v>
      </c>
      <c r="R58">
        <v>3.61</v>
      </c>
      <c r="S58" t="s">
        <v>5</v>
      </c>
      <c r="T58">
        <v>3.9449999999999998</v>
      </c>
    </row>
    <row r="59" spans="1:20" x14ac:dyDescent="0.25">
      <c r="A59" s="1">
        <v>42775</v>
      </c>
      <c r="B59">
        <f t="shared" si="0"/>
        <v>2</v>
      </c>
      <c r="C59" t="s">
        <v>11</v>
      </c>
      <c r="D59">
        <v>3.64</v>
      </c>
      <c r="E59" t="s">
        <v>3</v>
      </c>
      <c r="F59">
        <v>3.84</v>
      </c>
      <c r="H59" s="1">
        <v>42775</v>
      </c>
      <c r="I59">
        <f t="shared" si="1"/>
        <v>2</v>
      </c>
      <c r="J59" t="s">
        <v>11</v>
      </c>
      <c r="K59">
        <v>3.64</v>
      </c>
      <c r="L59" t="s">
        <v>4</v>
      </c>
      <c r="M59">
        <v>3.8975</v>
      </c>
      <c r="O59" s="1">
        <v>42775</v>
      </c>
      <c r="P59">
        <f t="shared" si="2"/>
        <v>2</v>
      </c>
      <c r="Q59" t="s">
        <v>11</v>
      </c>
      <c r="R59">
        <v>3.64</v>
      </c>
      <c r="S59" t="s">
        <v>5</v>
      </c>
      <c r="T59">
        <v>3.9575</v>
      </c>
    </row>
    <row r="60" spans="1:20" x14ac:dyDescent="0.25">
      <c r="A60" s="1">
        <v>42782</v>
      </c>
      <c r="B60">
        <f t="shared" si="0"/>
        <v>2</v>
      </c>
      <c r="C60" t="s">
        <v>11</v>
      </c>
      <c r="D60">
        <v>3.46</v>
      </c>
      <c r="E60" t="s">
        <v>3</v>
      </c>
      <c r="F60">
        <v>3.8774999999999999</v>
      </c>
      <c r="H60" s="1">
        <v>42782</v>
      </c>
      <c r="I60">
        <f t="shared" si="1"/>
        <v>2</v>
      </c>
      <c r="J60" t="s">
        <v>11</v>
      </c>
      <c r="K60">
        <v>3.46</v>
      </c>
      <c r="L60" t="s">
        <v>4</v>
      </c>
      <c r="M60">
        <v>3.9325000000000001</v>
      </c>
      <c r="O60" s="1">
        <v>42782</v>
      </c>
      <c r="P60">
        <f t="shared" si="2"/>
        <v>2</v>
      </c>
      <c r="Q60" t="s">
        <v>11</v>
      </c>
      <c r="R60">
        <v>3.46</v>
      </c>
      <c r="S60" t="s">
        <v>5</v>
      </c>
      <c r="T60">
        <v>3.99</v>
      </c>
    </row>
    <row r="61" spans="1:20" x14ac:dyDescent="0.25">
      <c r="A61" s="1">
        <v>42789</v>
      </c>
      <c r="B61">
        <f t="shared" si="0"/>
        <v>2</v>
      </c>
      <c r="C61" t="s">
        <v>11</v>
      </c>
      <c r="D61">
        <v>3.39</v>
      </c>
      <c r="E61" t="s">
        <v>3</v>
      </c>
      <c r="F61">
        <v>3.7974999999999999</v>
      </c>
      <c r="H61" s="1">
        <v>42789</v>
      </c>
      <c r="I61">
        <f t="shared" si="1"/>
        <v>2</v>
      </c>
      <c r="J61" t="s">
        <v>11</v>
      </c>
      <c r="K61">
        <v>3.39</v>
      </c>
      <c r="L61" t="s">
        <v>4</v>
      </c>
      <c r="M61">
        <v>3.8574999999999999</v>
      </c>
      <c r="O61" s="1">
        <v>42789</v>
      </c>
      <c r="P61">
        <f t="shared" si="2"/>
        <v>2</v>
      </c>
      <c r="Q61" t="s">
        <v>11</v>
      </c>
      <c r="R61">
        <v>3.39</v>
      </c>
      <c r="S61" t="s">
        <v>5</v>
      </c>
      <c r="T61">
        <v>3.9175</v>
      </c>
    </row>
    <row r="62" spans="1:20" x14ac:dyDescent="0.25">
      <c r="A62" s="1">
        <v>42796</v>
      </c>
      <c r="B62">
        <f t="shared" si="0"/>
        <v>3</v>
      </c>
      <c r="C62" t="s">
        <v>11</v>
      </c>
      <c r="D62">
        <v>3.38</v>
      </c>
      <c r="E62" t="s">
        <v>3</v>
      </c>
      <c r="F62">
        <v>3.8624999999999998</v>
      </c>
      <c r="H62" s="1">
        <v>42796</v>
      </c>
      <c r="I62">
        <f t="shared" si="1"/>
        <v>3</v>
      </c>
      <c r="J62" t="s">
        <v>11</v>
      </c>
      <c r="K62">
        <v>3.38</v>
      </c>
      <c r="L62" t="s">
        <v>4</v>
      </c>
      <c r="M62">
        <v>3.9224999999999999</v>
      </c>
      <c r="O62" s="1">
        <v>42796</v>
      </c>
      <c r="P62">
        <f t="shared" si="2"/>
        <v>3</v>
      </c>
      <c r="Q62" t="s">
        <v>11</v>
      </c>
      <c r="R62">
        <v>3.38</v>
      </c>
      <c r="S62" t="s">
        <v>5</v>
      </c>
      <c r="T62">
        <v>3.9849999999999999</v>
      </c>
    </row>
    <row r="63" spans="1:20" x14ac:dyDescent="0.25">
      <c r="A63" s="1">
        <v>42803</v>
      </c>
      <c r="B63">
        <f t="shared" si="0"/>
        <v>3</v>
      </c>
      <c r="C63" t="s">
        <v>11</v>
      </c>
      <c r="D63">
        <v>3.29</v>
      </c>
      <c r="E63" t="s">
        <v>3</v>
      </c>
      <c r="F63">
        <v>3.7450000000000001</v>
      </c>
      <c r="H63" s="1">
        <v>42803</v>
      </c>
      <c r="I63">
        <f t="shared" si="1"/>
        <v>3</v>
      </c>
      <c r="J63" t="s">
        <v>11</v>
      </c>
      <c r="K63">
        <v>3.29</v>
      </c>
      <c r="L63" t="s">
        <v>4</v>
      </c>
      <c r="M63">
        <v>3.8125</v>
      </c>
      <c r="O63" s="1">
        <v>42803</v>
      </c>
      <c r="P63">
        <f t="shared" si="2"/>
        <v>3</v>
      </c>
      <c r="Q63" t="s">
        <v>11</v>
      </c>
      <c r="R63">
        <v>3.29</v>
      </c>
      <c r="S63" t="s">
        <v>5</v>
      </c>
      <c r="T63">
        <v>3.8824999999999998</v>
      </c>
    </row>
    <row r="64" spans="1:20" x14ac:dyDescent="0.25">
      <c r="A64" s="1">
        <v>42810</v>
      </c>
      <c r="B64">
        <f t="shared" si="0"/>
        <v>3</v>
      </c>
      <c r="C64" t="s">
        <v>11</v>
      </c>
      <c r="D64">
        <v>3.29</v>
      </c>
      <c r="E64" t="s">
        <v>3</v>
      </c>
      <c r="F64">
        <v>3.7349999999999999</v>
      </c>
      <c r="H64" s="1">
        <v>42810</v>
      </c>
      <c r="I64">
        <f t="shared" si="1"/>
        <v>3</v>
      </c>
      <c r="J64" t="s">
        <v>11</v>
      </c>
      <c r="K64">
        <v>3.29</v>
      </c>
      <c r="L64" t="s">
        <v>4</v>
      </c>
      <c r="M64">
        <v>3.8</v>
      </c>
      <c r="O64" s="1">
        <v>42810</v>
      </c>
      <c r="P64">
        <f t="shared" si="2"/>
        <v>3</v>
      </c>
      <c r="Q64" t="s">
        <v>11</v>
      </c>
      <c r="R64">
        <v>3.29</v>
      </c>
      <c r="S64" t="s">
        <v>5</v>
      </c>
      <c r="T64">
        <v>3.875</v>
      </c>
    </row>
    <row r="65" spans="1:20" x14ac:dyDescent="0.25">
      <c r="A65" s="1">
        <v>42817</v>
      </c>
      <c r="B65">
        <f t="shared" si="0"/>
        <v>3</v>
      </c>
      <c r="C65" t="s">
        <v>11</v>
      </c>
      <c r="D65">
        <v>3.23</v>
      </c>
      <c r="E65" t="s">
        <v>3</v>
      </c>
      <c r="F65">
        <v>3.645</v>
      </c>
      <c r="H65" s="1">
        <v>42817</v>
      </c>
      <c r="I65">
        <f t="shared" si="1"/>
        <v>3</v>
      </c>
      <c r="J65" t="s">
        <v>11</v>
      </c>
      <c r="K65">
        <v>3.23</v>
      </c>
      <c r="L65" t="s">
        <v>4</v>
      </c>
      <c r="M65">
        <v>3.72</v>
      </c>
      <c r="O65" s="1">
        <v>42817</v>
      </c>
      <c r="P65">
        <f t="shared" si="2"/>
        <v>3</v>
      </c>
      <c r="Q65" t="s">
        <v>11</v>
      </c>
      <c r="R65">
        <v>3.23</v>
      </c>
      <c r="S65" t="s">
        <v>5</v>
      </c>
      <c r="T65">
        <v>3.8</v>
      </c>
    </row>
    <row r="66" spans="1:20" x14ac:dyDescent="0.25">
      <c r="A66" s="1">
        <v>42824</v>
      </c>
      <c r="B66">
        <f t="shared" si="0"/>
        <v>3</v>
      </c>
      <c r="C66" t="s">
        <v>11</v>
      </c>
      <c r="D66">
        <v>3.19</v>
      </c>
      <c r="E66" t="s">
        <v>3</v>
      </c>
      <c r="F66">
        <v>3.65</v>
      </c>
      <c r="H66" s="1">
        <v>42824</v>
      </c>
      <c r="I66">
        <f t="shared" si="1"/>
        <v>3</v>
      </c>
      <c r="J66" t="s">
        <v>11</v>
      </c>
      <c r="K66">
        <v>3.19</v>
      </c>
      <c r="L66" t="s">
        <v>4</v>
      </c>
      <c r="M66">
        <v>3.7225000000000001</v>
      </c>
      <c r="O66" s="1">
        <v>42824</v>
      </c>
      <c r="P66">
        <f t="shared" si="2"/>
        <v>3</v>
      </c>
      <c r="Q66" t="s">
        <v>11</v>
      </c>
      <c r="R66">
        <v>3.19</v>
      </c>
      <c r="S66" t="s">
        <v>5</v>
      </c>
      <c r="T66">
        <v>3.81</v>
      </c>
    </row>
    <row r="67" spans="1:20" x14ac:dyDescent="0.25">
      <c r="A67" s="1">
        <v>42831</v>
      </c>
      <c r="B67">
        <f t="shared" ref="B67:B130" si="3">MONTH(A67)</f>
        <v>4</v>
      </c>
      <c r="C67" t="s">
        <v>11</v>
      </c>
      <c r="D67">
        <v>3.2</v>
      </c>
      <c r="E67" t="s">
        <v>3</v>
      </c>
      <c r="F67">
        <v>3.6850000000000001</v>
      </c>
      <c r="H67" s="1">
        <v>42831</v>
      </c>
      <c r="I67">
        <f t="shared" ref="I67:I130" si="4">MONTH(H67)</f>
        <v>4</v>
      </c>
      <c r="J67" t="s">
        <v>11</v>
      </c>
      <c r="K67">
        <v>3.2</v>
      </c>
      <c r="L67" t="s">
        <v>4</v>
      </c>
      <c r="M67">
        <v>3.7625000000000002</v>
      </c>
      <c r="O67" s="1">
        <v>42831</v>
      </c>
      <c r="P67">
        <f t="shared" ref="P67:P130" si="5">MONTH(O67)</f>
        <v>4</v>
      </c>
      <c r="Q67" t="s">
        <v>11</v>
      </c>
      <c r="R67">
        <v>3.2</v>
      </c>
      <c r="S67" t="s">
        <v>5</v>
      </c>
      <c r="T67">
        <v>3.86</v>
      </c>
    </row>
    <row r="68" spans="1:20" x14ac:dyDescent="0.25">
      <c r="A68" s="1">
        <v>42838</v>
      </c>
      <c r="B68">
        <f t="shared" si="3"/>
        <v>4</v>
      </c>
      <c r="C68" t="s">
        <v>11</v>
      </c>
      <c r="D68">
        <v>3.37</v>
      </c>
      <c r="E68" t="s">
        <v>3</v>
      </c>
      <c r="F68">
        <v>3.78</v>
      </c>
      <c r="H68" s="1">
        <v>42838</v>
      </c>
      <c r="I68">
        <f t="shared" si="4"/>
        <v>4</v>
      </c>
      <c r="J68" t="s">
        <v>11</v>
      </c>
      <c r="K68">
        <v>3.37</v>
      </c>
      <c r="L68" t="s">
        <v>4</v>
      </c>
      <c r="M68">
        <v>3.8450000000000002</v>
      </c>
      <c r="O68" s="1">
        <v>42838</v>
      </c>
      <c r="P68">
        <f t="shared" si="5"/>
        <v>4</v>
      </c>
      <c r="Q68" t="s">
        <v>11</v>
      </c>
      <c r="R68">
        <v>3.37</v>
      </c>
      <c r="S68" t="s">
        <v>5</v>
      </c>
      <c r="T68">
        <v>3.9449999999999998</v>
      </c>
    </row>
    <row r="69" spans="1:20" x14ac:dyDescent="0.25">
      <c r="A69" s="1">
        <v>42845</v>
      </c>
      <c r="B69">
        <f t="shared" si="3"/>
        <v>4</v>
      </c>
      <c r="C69" t="s">
        <v>11</v>
      </c>
      <c r="D69">
        <v>3.4</v>
      </c>
      <c r="E69" t="s">
        <v>3</v>
      </c>
      <c r="F69">
        <v>3.6425000000000001</v>
      </c>
      <c r="H69" s="1">
        <v>42845</v>
      </c>
      <c r="I69">
        <f t="shared" si="4"/>
        <v>4</v>
      </c>
      <c r="J69" t="s">
        <v>11</v>
      </c>
      <c r="K69">
        <v>3.4</v>
      </c>
      <c r="L69" t="s">
        <v>4</v>
      </c>
      <c r="M69">
        <v>3.7174999999999998</v>
      </c>
      <c r="O69" s="1">
        <v>42845</v>
      </c>
      <c r="P69">
        <f t="shared" si="5"/>
        <v>4</v>
      </c>
      <c r="Q69" t="s">
        <v>11</v>
      </c>
      <c r="R69">
        <v>3.4</v>
      </c>
      <c r="S69" t="s">
        <v>5</v>
      </c>
      <c r="T69">
        <v>3.8250000000000002</v>
      </c>
    </row>
    <row r="70" spans="1:20" x14ac:dyDescent="0.25">
      <c r="A70" s="1">
        <v>42852</v>
      </c>
      <c r="B70">
        <f t="shared" si="3"/>
        <v>4</v>
      </c>
      <c r="C70" t="s">
        <v>11</v>
      </c>
      <c r="D70">
        <v>3.3</v>
      </c>
      <c r="E70" t="s">
        <v>3</v>
      </c>
      <c r="F70">
        <v>3.6924999999999999</v>
      </c>
      <c r="H70" s="1">
        <v>42852</v>
      </c>
      <c r="I70">
        <f t="shared" si="4"/>
        <v>4</v>
      </c>
      <c r="J70" t="s">
        <v>11</v>
      </c>
      <c r="K70">
        <v>3.3</v>
      </c>
      <c r="L70" t="s">
        <v>4</v>
      </c>
      <c r="M70">
        <v>3.7625000000000002</v>
      </c>
      <c r="O70" s="1">
        <v>42852</v>
      </c>
      <c r="P70">
        <f t="shared" si="5"/>
        <v>4</v>
      </c>
      <c r="Q70" t="s">
        <v>11</v>
      </c>
      <c r="R70">
        <v>3.3</v>
      </c>
      <c r="S70" t="s">
        <v>5</v>
      </c>
      <c r="T70">
        <v>3.8675000000000002</v>
      </c>
    </row>
    <row r="71" spans="1:20" x14ac:dyDescent="0.25">
      <c r="A71" s="1">
        <v>42859</v>
      </c>
      <c r="B71">
        <f t="shared" si="3"/>
        <v>5</v>
      </c>
      <c r="C71" t="s">
        <v>11</v>
      </c>
      <c r="D71">
        <v>3.21</v>
      </c>
      <c r="E71" t="s">
        <v>3</v>
      </c>
      <c r="F71">
        <v>3.665</v>
      </c>
      <c r="H71" s="1">
        <v>42859</v>
      </c>
      <c r="I71">
        <f t="shared" si="4"/>
        <v>5</v>
      </c>
      <c r="J71" t="s">
        <v>11</v>
      </c>
      <c r="K71">
        <v>3.21</v>
      </c>
      <c r="L71" t="s">
        <v>4</v>
      </c>
      <c r="M71">
        <v>3.74</v>
      </c>
      <c r="O71" s="1">
        <v>42859</v>
      </c>
      <c r="P71">
        <f t="shared" si="5"/>
        <v>5</v>
      </c>
      <c r="Q71" t="s">
        <v>11</v>
      </c>
      <c r="R71">
        <v>3.21</v>
      </c>
      <c r="S71" t="s">
        <v>5</v>
      </c>
      <c r="T71">
        <v>3.8450000000000002</v>
      </c>
    </row>
    <row r="72" spans="1:20" x14ac:dyDescent="0.25">
      <c r="A72" s="1">
        <v>42866</v>
      </c>
      <c r="B72">
        <f t="shared" si="3"/>
        <v>5</v>
      </c>
      <c r="C72" t="s">
        <v>11</v>
      </c>
      <c r="D72">
        <v>3.25</v>
      </c>
      <c r="E72" t="s">
        <v>3</v>
      </c>
      <c r="F72">
        <v>3.6924999999999999</v>
      </c>
      <c r="H72" s="1">
        <v>42866</v>
      </c>
      <c r="I72">
        <f t="shared" si="4"/>
        <v>5</v>
      </c>
      <c r="J72" t="s">
        <v>11</v>
      </c>
      <c r="K72">
        <v>3.25</v>
      </c>
      <c r="L72" t="s">
        <v>4</v>
      </c>
      <c r="M72">
        <v>3.7725</v>
      </c>
      <c r="O72" s="1">
        <v>42866</v>
      </c>
      <c r="P72">
        <f t="shared" si="5"/>
        <v>5</v>
      </c>
      <c r="Q72" t="s">
        <v>11</v>
      </c>
      <c r="R72">
        <v>3.25</v>
      </c>
      <c r="S72" t="s">
        <v>5</v>
      </c>
      <c r="T72">
        <v>3.8725000000000001</v>
      </c>
    </row>
    <row r="73" spans="1:20" x14ac:dyDescent="0.25">
      <c r="A73" s="1">
        <v>42873</v>
      </c>
      <c r="B73">
        <f t="shared" si="3"/>
        <v>5</v>
      </c>
      <c r="C73" t="s">
        <v>11</v>
      </c>
      <c r="D73">
        <v>3.41</v>
      </c>
      <c r="E73" t="s">
        <v>3</v>
      </c>
      <c r="F73">
        <v>3.66</v>
      </c>
      <c r="H73" s="1">
        <v>42873</v>
      </c>
      <c r="I73">
        <f t="shared" si="4"/>
        <v>5</v>
      </c>
      <c r="J73" t="s">
        <v>11</v>
      </c>
      <c r="K73">
        <v>3.41</v>
      </c>
      <c r="L73" t="s">
        <v>4</v>
      </c>
      <c r="M73">
        <v>3.7374999999999998</v>
      </c>
      <c r="O73" s="1">
        <v>42873</v>
      </c>
      <c r="P73">
        <f t="shared" si="5"/>
        <v>5</v>
      </c>
      <c r="Q73" t="s">
        <v>11</v>
      </c>
      <c r="R73">
        <v>3.41</v>
      </c>
      <c r="S73" t="s">
        <v>5</v>
      </c>
      <c r="T73">
        <v>3.84</v>
      </c>
    </row>
    <row r="74" spans="1:20" x14ac:dyDescent="0.25">
      <c r="A74" s="1">
        <v>42880</v>
      </c>
      <c r="B74">
        <f t="shared" si="3"/>
        <v>5</v>
      </c>
      <c r="C74" t="s">
        <v>11</v>
      </c>
      <c r="D74">
        <v>3.41</v>
      </c>
      <c r="E74" t="s">
        <v>3</v>
      </c>
      <c r="F74">
        <v>3.6924999999999999</v>
      </c>
      <c r="H74" s="1">
        <v>42880</v>
      </c>
      <c r="I74">
        <f t="shared" si="4"/>
        <v>5</v>
      </c>
      <c r="J74" t="s">
        <v>11</v>
      </c>
      <c r="K74">
        <v>3.41</v>
      </c>
      <c r="L74" t="s">
        <v>4</v>
      </c>
      <c r="M74">
        <v>3.77</v>
      </c>
      <c r="O74" s="1">
        <v>42880</v>
      </c>
      <c r="P74">
        <f t="shared" si="5"/>
        <v>5</v>
      </c>
      <c r="Q74" t="s">
        <v>11</v>
      </c>
      <c r="R74">
        <v>3.41</v>
      </c>
      <c r="S74" t="s">
        <v>5</v>
      </c>
      <c r="T74">
        <v>3.875</v>
      </c>
    </row>
    <row r="75" spans="1:20" x14ac:dyDescent="0.25">
      <c r="A75" s="1">
        <v>42887</v>
      </c>
      <c r="B75">
        <f t="shared" si="3"/>
        <v>6</v>
      </c>
      <c r="C75" t="s">
        <v>11</v>
      </c>
      <c r="D75">
        <v>3.04</v>
      </c>
      <c r="E75" t="s">
        <v>3</v>
      </c>
      <c r="F75">
        <v>3.7050000000000001</v>
      </c>
      <c r="H75" s="1">
        <v>42887</v>
      </c>
      <c r="I75">
        <f t="shared" si="4"/>
        <v>6</v>
      </c>
      <c r="J75" t="s">
        <v>11</v>
      </c>
      <c r="K75">
        <v>3.04</v>
      </c>
      <c r="L75" t="s">
        <v>4</v>
      </c>
      <c r="M75">
        <v>3.7850000000000001</v>
      </c>
      <c r="O75" s="1">
        <v>42887</v>
      </c>
      <c r="P75">
        <f t="shared" si="5"/>
        <v>6</v>
      </c>
      <c r="Q75" t="s">
        <v>11</v>
      </c>
      <c r="R75">
        <v>3.04</v>
      </c>
      <c r="S75" t="s">
        <v>5</v>
      </c>
      <c r="T75">
        <v>3.8925000000000001</v>
      </c>
    </row>
    <row r="76" spans="1:20" x14ac:dyDescent="0.25">
      <c r="A76" s="1">
        <v>42894</v>
      </c>
      <c r="B76">
        <f t="shared" si="3"/>
        <v>6</v>
      </c>
      <c r="C76" t="s">
        <v>11</v>
      </c>
      <c r="D76">
        <v>3.33</v>
      </c>
      <c r="E76" t="s">
        <v>3</v>
      </c>
      <c r="F76">
        <v>3.8574999999999999</v>
      </c>
      <c r="H76" s="1">
        <v>42894</v>
      </c>
      <c r="I76">
        <f t="shared" si="4"/>
        <v>6</v>
      </c>
      <c r="J76" t="s">
        <v>11</v>
      </c>
      <c r="K76">
        <v>3.33</v>
      </c>
      <c r="L76" t="s">
        <v>4</v>
      </c>
      <c r="M76">
        <v>3.9350000000000001</v>
      </c>
      <c r="O76" s="1">
        <v>42894</v>
      </c>
      <c r="P76">
        <f t="shared" si="5"/>
        <v>6</v>
      </c>
      <c r="Q76" t="s">
        <v>11</v>
      </c>
      <c r="R76">
        <v>3.33</v>
      </c>
      <c r="S76" t="s">
        <v>5</v>
      </c>
      <c r="T76">
        <v>4.0374999999999996</v>
      </c>
    </row>
    <row r="77" spans="1:20" x14ac:dyDescent="0.25">
      <c r="A77" s="1">
        <v>42901</v>
      </c>
      <c r="B77">
        <f t="shared" si="3"/>
        <v>6</v>
      </c>
      <c r="C77" t="s">
        <v>11</v>
      </c>
      <c r="D77">
        <v>3.39</v>
      </c>
      <c r="E77" t="s">
        <v>3</v>
      </c>
      <c r="F77">
        <v>3.7949999999999999</v>
      </c>
      <c r="H77" s="1">
        <v>42901</v>
      </c>
      <c r="I77">
        <f t="shared" si="4"/>
        <v>6</v>
      </c>
      <c r="J77" t="s">
        <v>11</v>
      </c>
      <c r="K77">
        <v>3.39</v>
      </c>
      <c r="L77" t="s">
        <v>4</v>
      </c>
      <c r="M77">
        <v>3.875</v>
      </c>
      <c r="O77" s="1">
        <v>42901</v>
      </c>
      <c r="P77">
        <f t="shared" si="5"/>
        <v>6</v>
      </c>
      <c r="Q77" t="s">
        <v>11</v>
      </c>
      <c r="R77">
        <v>3.39</v>
      </c>
      <c r="S77" t="s">
        <v>5</v>
      </c>
      <c r="T77">
        <v>3.9775</v>
      </c>
    </row>
    <row r="78" spans="1:20" x14ac:dyDescent="0.25">
      <c r="A78" s="1">
        <v>42908</v>
      </c>
      <c r="B78">
        <f t="shared" si="3"/>
        <v>6</v>
      </c>
      <c r="C78" t="s">
        <v>11</v>
      </c>
      <c r="D78">
        <v>3</v>
      </c>
      <c r="E78" t="s">
        <v>3</v>
      </c>
      <c r="F78">
        <v>3.6274999999999999</v>
      </c>
      <c r="H78" s="1">
        <v>42908</v>
      </c>
      <c r="I78">
        <f t="shared" si="4"/>
        <v>6</v>
      </c>
      <c r="J78" t="s">
        <v>11</v>
      </c>
      <c r="K78">
        <v>3</v>
      </c>
      <c r="L78" t="s">
        <v>4</v>
      </c>
      <c r="M78">
        <v>3.7075</v>
      </c>
      <c r="O78" s="1">
        <v>42908</v>
      </c>
      <c r="P78">
        <f t="shared" si="5"/>
        <v>6</v>
      </c>
      <c r="Q78" t="s">
        <v>11</v>
      </c>
      <c r="R78">
        <v>3</v>
      </c>
      <c r="S78" t="s">
        <v>5</v>
      </c>
      <c r="T78">
        <v>3.8075000000000001</v>
      </c>
    </row>
    <row r="79" spans="1:20" x14ac:dyDescent="0.25">
      <c r="A79" s="1">
        <v>42915</v>
      </c>
      <c r="B79">
        <f t="shared" si="3"/>
        <v>6</v>
      </c>
      <c r="C79" t="s">
        <v>11</v>
      </c>
      <c r="D79">
        <v>3.2</v>
      </c>
      <c r="E79" t="s">
        <v>3</v>
      </c>
      <c r="F79">
        <v>3.5975000000000001</v>
      </c>
      <c r="H79" s="1">
        <v>42915</v>
      </c>
      <c r="I79">
        <f t="shared" si="4"/>
        <v>6</v>
      </c>
      <c r="J79" t="s">
        <v>11</v>
      </c>
      <c r="K79">
        <v>3.2</v>
      </c>
      <c r="L79" t="s">
        <v>4</v>
      </c>
      <c r="M79">
        <v>3.6949999999999998</v>
      </c>
      <c r="O79" s="1">
        <v>42915</v>
      </c>
      <c r="P79">
        <f t="shared" si="5"/>
        <v>6</v>
      </c>
      <c r="Q79" t="s">
        <v>11</v>
      </c>
      <c r="R79">
        <v>3.2</v>
      </c>
      <c r="S79" t="s">
        <v>5</v>
      </c>
      <c r="T79">
        <v>3.8</v>
      </c>
    </row>
    <row r="80" spans="1:20" x14ac:dyDescent="0.25">
      <c r="A80" s="1">
        <v>43104</v>
      </c>
      <c r="B80">
        <f t="shared" si="3"/>
        <v>1</v>
      </c>
      <c r="C80" t="s">
        <v>11</v>
      </c>
      <c r="D80">
        <v>3.41</v>
      </c>
      <c r="E80" t="s">
        <v>3</v>
      </c>
      <c r="F80">
        <v>3.6775000000000002</v>
      </c>
      <c r="H80" s="1">
        <v>43104</v>
      </c>
      <c r="I80">
        <f t="shared" si="4"/>
        <v>1</v>
      </c>
      <c r="J80" t="s">
        <v>11</v>
      </c>
      <c r="K80">
        <v>3.41</v>
      </c>
      <c r="L80" t="s">
        <v>4</v>
      </c>
      <c r="M80">
        <v>3.7524999999999999</v>
      </c>
      <c r="O80" s="1">
        <v>43104</v>
      </c>
      <c r="P80">
        <f t="shared" si="5"/>
        <v>1</v>
      </c>
      <c r="Q80" t="s">
        <v>11</v>
      </c>
      <c r="R80">
        <v>3.41</v>
      </c>
      <c r="S80" t="s">
        <v>5</v>
      </c>
      <c r="T80">
        <v>3.8450000000000002</v>
      </c>
    </row>
    <row r="81" spans="1:20" x14ac:dyDescent="0.25">
      <c r="A81" s="1">
        <v>43111</v>
      </c>
      <c r="B81">
        <f t="shared" si="3"/>
        <v>1</v>
      </c>
      <c r="C81" t="s">
        <v>11</v>
      </c>
      <c r="D81">
        <v>3.36</v>
      </c>
      <c r="E81" t="s">
        <v>3</v>
      </c>
      <c r="F81">
        <v>3.65</v>
      </c>
      <c r="H81" s="1">
        <v>43111</v>
      </c>
      <c r="I81">
        <f t="shared" si="4"/>
        <v>1</v>
      </c>
      <c r="J81" t="s">
        <v>11</v>
      </c>
      <c r="K81">
        <v>3.36</v>
      </c>
      <c r="L81" t="s">
        <v>4</v>
      </c>
      <c r="M81">
        <v>3.73</v>
      </c>
      <c r="O81" s="1">
        <v>43111</v>
      </c>
      <c r="P81">
        <f t="shared" si="5"/>
        <v>1</v>
      </c>
      <c r="Q81" t="s">
        <v>11</v>
      </c>
      <c r="R81">
        <v>3.36</v>
      </c>
      <c r="S81" t="s">
        <v>5</v>
      </c>
      <c r="T81">
        <v>3.8275000000000001</v>
      </c>
    </row>
    <row r="82" spans="1:20" x14ac:dyDescent="0.25">
      <c r="A82" s="1">
        <v>43118</v>
      </c>
      <c r="B82">
        <f t="shared" si="3"/>
        <v>1</v>
      </c>
      <c r="C82" t="s">
        <v>11</v>
      </c>
      <c r="D82">
        <v>3.28</v>
      </c>
      <c r="E82" t="s">
        <v>3</v>
      </c>
      <c r="F82">
        <v>3.6775000000000002</v>
      </c>
      <c r="H82" s="1">
        <v>43118</v>
      </c>
      <c r="I82">
        <f t="shared" si="4"/>
        <v>1</v>
      </c>
      <c r="J82" t="s">
        <v>11</v>
      </c>
      <c r="K82">
        <v>3.28</v>
      </c>
      <c r="L82" t="s">
        <v>4</v>
      </c>
      <c r="M82">
        <v>3.7524999999999999</v>
      </c>
      <c r="O82" s="1">
        <v>43118</v>
      </c>
      <c r="P82">
        <f t="shared" si="5"/>
        <v>1</v>
      </c>
      <c r="Q82" t="s">
        <v>11</v>
      </c>
      <c r="R82">
        <v>3.28</v>
      </c>
      <c r="S82" t="s">
        <v>5</v>
      </c>
      <c r="T82">
        <v>3.85</v>
      </c>
    </row>
    <row r="83" spans="1:20" x14ac:dyDescent="0.25">
      <c r="A83" s="1">
        <v>43125</v>
      </c>
      <c r="B83">
        <f t="shared" si="3"/>
        <v>1</v>
      </c>
      <c r="C83" t="s">
        <v>11</v>
      </c>
      <c r="D83">
        <v>3.31</v>
      </c>
      <c r="E83" t="s">
        <v>3</v>
      </c>
      <c r="F83">
        <v>3.7174999999999998</v>
      </c>
      <c r="H83" s="1">
        <v>43125</v>
      </c>
      <c r="I83">
        <f t="shared" si="4"/>
        <v>1</v>
      </c>
      <c r="J83" t="s">
        <v>11</v>
      </c>
      <c r="K83">
        <v>3.31</v>
      </c>
      <c r="L83" t="s">
        <v>4</v>
      </c>
      <c r="M83">
        <v>3.7925</v>
      </c>
      <c r="O83" s="1">
        <v>43125</v>
      </c>
      <c r="P83">
        <f t="shared" si="5"/>
        <v>1</v>
      </c>
      <c r="Q83" t="s">
        <v>11</v>
      </c>
      <c r="R83">
        <v>3.31</v>
      </c>
      <c r="S83" t="s">
        <v>5</v>
      </c>
      <c r="T83">
        <v>3.8849999999999998</v>
      </c>
    </row>
    <row r="84" spans="1:20" x14ac:dyDescent="0.25">
      <c r="A84" s="1">
        <v>43132</v>
      </c>
      <c r="B84">
        <f t="shared" si="3"/>
        <v>2</v>
      </c>
      <c r="C84" t="s">
        <v>11</v>
      </c>
      <c r="D84">
        <v>3.3</v>
      </c>
      <c r="E84" t="s">
        <v>3</v>
      </c>
      <c r="F84">
        <v>3.7774999999999999</v>
      </c>
      <c r="H84" s="1">
        <v>43132</v>
      </c>
      <c r="I84">
        <f t="shared" si="4"/>
        <v>2</v>
      </c>
      <c r="J84" t="s">
        <v>11</v>
      </c>
      <c r="K84">
        <v>3.3</v>
      </c>
      <c r="L84" t="s">
        <v>4</v>
      </c>
      <c r="M84">
        <v>3.85</v>
      </c>
      <c r="O84" s="1">
        <v>43132</v>
      </c>
      <c r="P84">
        <f t="shared" si="5"/>
        <v>2</v>
      </c>
      <c r="Q84" t="s">
        <v>11</v>
      </c>
      <c r="R84">
        <v>3.3</v>
      </c>
      <c r="S84" t="s">
        <v>5</v>
      </c>
      <c r="T84">
        <v>3.9325000000000001</v>
      </c>
    </row>
    <row r="85" spans="1:20" x14ac:dyDescent="0.25">
      <c r="A85" s="1">
        <v>43139</v>
      </c>
      <c r="B85">
        <f t="shared" si="3"/>
        <v>2</v>
      </c>
      <c r="C85" t="s">
        <v>11</v>
      </c>
      <c r="D85">
        <v>3.24</v>
      </c>
      <c r="E85" t="s">
        <v>3</v>
      </c>
      <c r="F85">
        <v>3.81</v>
      </c>
      <c r="H85" s="1">
        <v>43139</v>
      </c>
      <c r="I85">
        <f t="shared" si="4"/>
        <v>2</v>
      </c>
      <c r="J85" t="s">
        <v>11</v>
      </c>
      <c r="K85">
        <v>3.24</v>
      </c>
      <c r="L85" t="s">
        <v>4</v>
      </c>
      <c r="M85">
        <v>3.8725000000000001</v>
      </c>
      <c r="O85" s="1">
        <v>43139</v>
      </c>
      <c r="P85">
        <f t="shared" si="5"/>
        <v>2</v>
      </c>
      <c r="Q85" t="s">
        <v>11</v>
      </c>
      <c r="R85">
        <v>3.24</v>
      </c>
      <c r="S85" t="s">
        <v>5</v>
      </c>
      <c r="T85">
        <v>3.95</v>
      </c>
    </row>
    <row r="86" spans="1:20" x14ac:dyDescent="0.25">
      <c r="A86" s="1">
        <v>43146</v>
      </c>
      <c r="B86">
        <f t="shared" si="3"/>
        <v>2</v>
      </c>
      <c r="C86" t="s">
        <v>11</v>
      </c>
      <c r="D86">
        <v>3.54</v>
      </c>
      <c r="E86" t="s">
        <v>3</v>
      </c>
      <c r="F86">
        <v>3.83</v>
      </c>
      <c r="H86" s="1">
        <v>43146</v>
      </c>
      <c r="I86">
        <f t="shared" si="4"/>
        <v>2</v>
      </c>
      <c r="J86" t="s">
        <v>11</v>
      </c>
      <c r="K86">
        <v>3.54</v>
      </c>
      <c r="L86" t="s">
        <v>4</v>
      </c>
      <c r="M86">
        <v>3.8975</v>
      </c>
      <c r="O86" s="1">
        <v>43146</v>
      </c>
      <c r="P86">
        <f t="shared" si="5"/>
        <v>2</v>
      </c>
      <c r="Q86" t="s">
        <v>11</v>
      </c>
      <c r="R86">
        <v>3.54</v>
      </c>
      <c r="S86" t="s">
        <v>5</v>
      </c>
      <c r="T86">
        <v>3.9750000000000001</v>
      </c>
    </row>
    <row r="87" spans="1:20" x14ac:dyDescent="0.25">
      <c r="A87" s="1">
        <v>43153</v>
      </c>
      <c r="B87">
        <f t="shared" si="3"/>
        <v>2</v>
      </c>
      <c r="C87" t="s">
        <v>11</v>
      </c>
      <c r="D87">
        <v>3.48</v>
      </c>
      <c r="E87" t="s">
        <v>3</v>
      </c>
      <c r="F87">
        <v>3.8250000000000002</v>
      </c>
      <c r="H87" s="1">
        <v>43153</v>
      </c>
      <c r="I87">
        <f t="shared" si="4"/>
        <v>2</v>
      </c>
      <c r="J87" t="s">
        <v>11</v>
      </c>
      <c r="K87">
        <v>3.48</v>
      </c>
      <c r="L87" t="s">
        <v>4</v>
      </c>
      <c r="M87">
        <v>3.895</v>
      </c>
      <c r="O87" s="1">
        <v>43153</v>
      </c>
      <c r="P87">
        <f t="shared" si="5"/>
        <v>2</v>
      </c>
      <c r="Q87" t="s">
        <v>11</v>
      </c>
      <c r="R87">
        <v>3.48</v>
      </c>
      <c r="S87" t="s">
        <v>5</v>
      </c>
      <c r="T87">
        <v>3.9725000000000001</v>
      </c>
    </row>
    <row r="88" spans="1:20" x14ac:dyDescent="0.25">
      <c r="A88" s="1">
        <v>43160</v>
      </c>
      <c r="B88">
        <f t="shared" si="3"/>
        <v>3</v>
      </c>
      <c r="C88" t="s">
        <v>11</v>
      </c>
      <c r="D88">
        <v>3.36</v>
      </c>
      <c r="E88" t="s">
        <v>3</v>
      </c>
      <c r="F88">
        <v>3.9350000000000001</v>
      </c>
      <c r="H88" s="1">
        <v>43160</v>
      </c>
      <c r="I88">
        <f t="shared" si="4"/>
        <v>3</v>
      </c>
      <c r="J88" t="s">
        <v>11</v>
      </c>
      <c r="K88">
        <v>3.36</v>
      </c>
      <c r="L88" t="s">
        <v>4</v>
      </c>
      <c r="M88">
        <v>3.9874999999999998</v>
      </c>
      <c r="O88" s="1">
        <v>43160</v>
      </c>
      <c r="P88">
        <f t="shared" si="5"/>
        <v>3</v>
      </c>
      <c r="Q88" t="s">
        <v>11</v>
      </c>
      <c r="R88">
        <v>3.36</v>
      </c>
      <c r="S88" t="s">
        <v>5</v>
      </c>
      <c r="T88">
        <v>4.0475000000000003</v>
      </c>
    </row>
    <row r="89" spans="1:20" x14ac:dyDescent="0.25">
      <c r="A89" s="1">
        <v>43167</v>
      </c>
      <c r="B89">
        <f t="shared" si="3"/>
        <v>3</v>
      </c>
      <c r="C89" t="s">
        <v>11</v>
      </c>
      <c r="D89">
        <v>3.4</v>
      </c>
      <c r="E89" t="s">
        <v>3</v>
      </c>
      <c r="F89">
        <v>4.0049999999999999</v>
      </c>
      <c r="H89" s="1">
        <v>43167</v>
      </c>
      <c r="I89">
        <f t="shared" si="4"/>
        <v>3</v>
      </c>
      <c r="J89" t="s">
        <v>11</v>
      </c>
      <c r="K89">
        <v>3.4</v>
      </c>
      <c r="L89" t="s">
        <v>4</v>
      </c>
      <c r="M89">
        <v>4.05</v>
      </c>
      <c r="O89" s="1">
        <v>43167</v>
      </c>
      <c r="P89">
        <f t="shared" si="5"/>
        <v>3</v>
      </c>
      <c r="Q89" t="s">
        <v>11</v>
      </c>
      <c r="R89">
        <v>3.4</v>
      </c>
      <c r="S89" t="s">
        <v>5</v>
      </c>
      <c r="T89">
        <v>4.1025</v>
      </c>
    </row>
    <row r="90" spans="1:20" x14ac:dyDescent="0.25">
      <c r="A90" s="1">
        <v>43174</v>
      </c>
      <c r="B90">
        <f t="shared" si="3"/>
        <v>3</v>
      </c>
      <c r="C90" t="s">
        <v>11</v>
      </c>
      <c r="D90">
        <v>3.46</v>
      </c>
      <c r="E90" t="s">
        <v>3</v>
      </c>
      <c r="F90">
        <v>3.9449999999999998</v>
      </c>
      <c r="H90" s="1">
        <v>43174</v>
      </c>
      <c r="I90">
        <f t="shared" si="4"/>
        <v>3</v>
      </c>
      <c r="J90" t="s">
        <v>11</v>
      </c>
      <c r="K90">
        <v>3.46</v>
      </c>
      <c r="L90" t="s">
        <v>4</v>
      </c>
      <c r="M90">
        <v>4</v>
      </c>
      <c r="O90" s="1">
        <v>43174</v>
      </c>
      <c r="P90">
        <f t="shared" si="5"/>
        <v>3</v>
      </c>
      <c r="Q90" t="s">
        <v>11</v>
      </c>
      <c r="R90">
        <v>3.46</v>
      </c>
      <c r="S90" t="s">
        <v>5</v>
      </c>
      <c r="T90">
        <v>4.0625</v>
      </c>
    </row>
    <row r="91" spans="1:20" x14ac:dyDescent="0.25">
      <c r="A91" s="1">
        <v>43181</v>
      </c>
      <c r="B91">
        <f t="shared" si="3"/>
        <v>3</v>
      </c>
      <c r="C91" t="s">
        <v>11</v>
      </c>
      <c r="D91">
        <v>3.35</v>
      </c>
      <c r="E91" t="s">
        <v>3</v>
      </c>
      <c r="F91">
        <v>3.8424999999999998</v>
      </c>
      <c r="H91" s="1">
        <v>43181</v>
      </c>
      <c r="I91">
        <f t="shared" si="4"/>
        <v>3</v>
      </c>
      <c r="J91" t="s">
        <v>11</v>
      </c>
      <c r="K91">
        <v>3.35</v>
      </c>
      <c r="L91" t="s">
        <v>4</v>
      </c>
      <c r="M91">
        <v>3.9049999999999998</v>
      </c>
      <c r="O91" s="1">
        <v>43181</v>
      </c>
      <c r="P91">
        <f t="shared" si="5"/>
        <v>3</v>
      </c>
      <c r="Q91" t="s">
        <v>11</v>
      </c>
      <c r="R91">
        <v>3.35</v>
      </c>
      <c r="S91" t="s">
        <v>5</v>
      </c>
      <c r="T91">
        <v>3.98</v>
      </c>
    </row>
    <row r="92" spans="1:20" x14ac:dyDescent="0.25">
      <c r="A92" s="1">
        <v>43188</v>
      </c>
      <c r="B92">
        <f t="shared" si="3"/>
        <v>3</v>
      </c>
      <c r="C92" t="s">
        <v>11</v>
      </c>
      <c r="D92">
        <v>3.49</v>
      </c>
      <c r="E92" t="s">
        <v>3</v>
      </c>
      <c r="F92">
        <v>3.9624999999999999</v>
      </c>
      <c r="H92" s="1">
        <v>43188</v>
      </c>
      <c r="I92">
        <f t="shared" si="4"/>
        <v>3</v>
      </c>
      <c r="J92" t="s">
        <v>11</v>
      </c>
      <c r="K92">
        <v>3.49</v>
      </c>
      <c r="L92" t="s">
        <v>4</v>
      </c>
      <c r="M92">
        <v>4.0324999999999998</v>
      </c>
      <c r="O92" s="1">
        <v>43188</v>
      </c>
      <c r="P92">
        <f t="shared" si="5"/>
        <v>3</v>
      </c>
      <c r="Q92" t="s">
        <v>11</v>
      </c>
      <c r="R92">
        <v>3.49</v>
      </c>
      <c r="S92" t="s">
        <v>5</v>
      </c>
      <c r="T92">
        <v>4.1150000000000002</v>
      </c>
    </row>
    <row r="93" spans="1:20" x14ac:dyDescent="0.25">
      <c r="A93" s="1">
        <v>43195</v>
      </c>
      <c r="B93">
        <f t="shared" si="3"/>
        <v>4</v>
      </c>
      <c r="C93" t="s">
        <v>11</v>
      </c>
      <c r="D93">
        <v>3.5</v>
      </c>
      <c r="E93" t="s">
        <v>3</v>
      </c>
      <c r="F93">
        <v>3.9824999999999999</v>
      </c>
      <c r="H93" s="1">
        <v>43195</v>
      </c>
      <c r="I93">
        <f t="shared" si="4"/>
        <v>4</v>
      </c>
      <c r="J93" t="s">
        <v>11</v>
      </c>
      <c r="K93">
        <v>3.5</v>
      </c>
      <c r="L93" t="s">
        <v>4</v>
      </c>
      <c r="M93">
        <v>4.0475000000000003</v>
      </c>
      <c r="O93" s="1">
        <v>43195</v>
      </c>
      <c r="P93">
        <f t="shared" si="5"/>
        <v>4</v>
      </c>
      <c r="Q93" t="s">
        <v>11</v>
      </c>
      <c r="R93">
        <v>3.5</v>
      </c>
      <c r="S93" t="s">
        <v>5</v>
      </c>
      <c r="T93">
        <v>4.1325000000000003</v>
      </c>
    </row>
    <row r="94" spans="1:20" x14ac:dyDescent="0.25">
      <c r="A94" s="1">
        <v>43202</v>
      </c>
      <c r="B94">
        <f t="shared" si="3"/>
        <v>4</v>
      </c>
      <c r="C94" t="s">
        <v>11</v>
      </c>
      <c r="D94">
        <v>3.66</v>
      </c>
      <c r="E94" t="s">
        <v>3</v>
      </c>
      <c r="F94">
        <v>3.9725000000000001</v>
      </c>
      <c r="H94" s="1">
        <v>43202</v>
      </c>
      <c r="I94">
        <f t="shared" si="4"/>
        <v>4</v>
      </c>
      <c r="J94" t="s">
        <v>11</v>
      </c>
      <c r="K94">
        <v>3.66</v>
      </c>
      <c r="L94" t="s">
        <v>4</v>
      </c>
      <c r="M94">
        <v>4.0425000000000004</v>
      </c>
      <c r="O94" s="1">
        <v>43202</v>
      </c>
      <c r="P94">
        <f t="shared" si="5"/>
        <v>4</v>
      </c>
      <c r="Q94" t="s">
        <v>11</v>
      </c>
      <c r="R94">
        <v>3.66</v>
      </c>
      <c r="S94" t="s">
        <v>5</v>
      </c>
      <c r="T94">
        <v>4.1349999999999998</v>
      </c>
    </row>
    <row r="95" spans="1:20" x14ac:dyDescent="0.25">
      <c r="A95" s="1">
        <v>43209</v>
      </c>
      <c r="B95">
        <f t="shared" si="3"/>
        <v>4</v>
      </c>
      <c r="C95" t="s">
        <v>11</v>
      </c>
      <c r="D95">
        <v>3.4</v>
      </c>
      <c r="E95" t="s">
        <v>3</v>
      </c>
      <c r="F95">
        <v>3.91</v>
      </c>
      <c r="H95" s="1">
        <v>43209</v>
      </c>
      <c r="I95">
        <f t="shared" si="4"/>
        <v>4</v>
      </c>
      <c r="J95" t="s">
        <v>11</v>
      </c>
      <c r="K95">
        <v>3.4</v>
      </c>
      <c r="L95" t="s">
        <v>4</v>
      </c>
      <c r="M95">
        <v>3.9849999999999999</v>
      </c>
      <c r="O95" s="1">
        <v>43209</v>
      </c>
      <c r="P95">
        <f t="shared" si="5"/>
        <v>4</v>
      </c>
      <c r="Q95" t="s">
        <v>11</v>
      </c>
      <c r="R95">
        <v>3.4</v>
      </c>
      <c r="S95" t="s">
        <v>5</v>
      </c>
      <c r="T95">
        <v>4.08</v>
      </c>
    </row>
    <row r="96" spans="1:20" x14ac:dyDescent="0.25">
      <c r="A96" s="1">
        <v>43216</v>
      </c>
      <c r="B96">
        <f t="shared" si="3"/>
        <v>4</v>
      </c>
      <c r="C96" t="s">
        <v>11</v>
      </c>
      <c r="D96">
        <v>3.52</v>
      </c>
      <c r="E96" t="s">
        <v>3</v>
      </c>
      <c r="F96">
        <v>3.9525000000000001</v>
      </c>
      <c r="H96" s="1">
        <v>43216</v>
      </c>
      <c r="I96">
        <f t="shared" si="4"/>
        <v>4</v>
      </c>
      <c r="J96" t="s">
        <v>11</v>
      </c>
      <c r="K96">
        <v>3.52</v>
      </c>
      <c r="L96" t="s">
        <v>4</v>
      </c>
      <c r="M96">
        <v>4.0225</v>
      </c>
      <c r="O96" s="1">
        <v>43216</v>
      </c>
      <c r="P96">
        <f t="shared" si="5"/>
        <v>4</v>
      </c>
      <c r="Q96" t="s">
        <v>11</v>
      </c>
      <c r="R96">
        <v>3.52</v>
      </c>
      <c r="S96" t="s">
        <v>5</v>
      </c>
      <c r="T96">
        <v>4.1124999999999998</v>
      </c>
    </row>
    <row r="97" spans="1:20" x14ac:dyDescent="0.25">
      <c r="A97" s="1">
        <v>43223</v>
      </c>
      <c r="B97">
        <f t="shared" si="3"/>
        <v>5</v>
      </c>
      <c r="C97" t="s">
        <v>11</v>
      </c>
      <c r="D97">
        <v>3.72</v>
      </c>
      <c r="E97" t="s">
        <v>3</v>
      </c>
      <c r="F97">
        <v>4.08</v>
      </c>
      <c r="H97" s="1">
        <v>43223</v>
      </c>
      <c r="I97">
        <f t="shared" si="4"/>
        <v>5</v>
      </c>
      <c r="J97" t="s">
        <v>11</v>
      </c>
      <c r="K97">
        <v>3.72</v>
      </c>
      <c r="L97" t="s">
        <v>4</v>
      </c>
      <c r="M97">
        <v>4.1550000000000002</v>
      </c>
      <c r="O97" s="1">
        <v>43223</v>
      </c>
      <c r="P97">
        <f t="shared" si="5"/>
        <v>5</v>
      </c>
      <c r="Q97" t="s">
        <v>11</v>
      </c>
      <c r="R97">
        <v>3.72</v>
      </c>
      <c r="S97" t="s">
        <v>5</v>
      </c>
      <c r="T97">
        <v>4.2225000000000001</v>
      </c>
    </row>
    <row r="98" spans="1:20" x14ac:dyDescent="0.25">
      <c r="A98" s="1">
        <v>43230</v>
      </c>
      <c r="B98">
        <f t="shared" si="3"/>
        <v>5</v>
      </c>
      <c r="C98" t="s">
        <v>11</v>
      </c>
      <c r="D98">
        <v>3.73</v>
      </c>
      <c r="E98" t="s">
        <v>3</v>
      </c>
      <c r="F98">
        <v>4.0199999999999996</v>
      </c>
      <c r="H98" s="1">
        <v>43230</v>
      </c>
      <c r="I98">
        <f t="shared" si="4"/>
        <v>5</v>
      </c>
      <c r="J98" t="s">
        <v>11</v>
      </c>
      <c r="K98">
        <v>3.73</v>
      </c>
      <c r="L98" t="s">
        <v>4</v>
      </c>
      <c r="M98">
        <v>4.1025</v>
      </c>
      <c r="O98" s="1">
        <v>43230</v>
      </c>
      <c r="P98">
        <f t="shared" si="5"/>
        <v>5</v>
      </c>
      <c r="Q98" t="s">
        <v>11</v>
      </c>
      <c r="R98">
        <v>3.73</v>
      </c>
      <c r="S98" t="s">
        <v>5</v>
      </c>
      <c r="T98">
        <v>4.1950000000000003</v>
      </c>
    </row>
    <row r="99" spans="1:20" x14ac:dyDescent="0.25">
      <c r="A99" s="1">
        <v>43237</v>
      </c>
      <c r="B99">
        <f t="shared" si="3"/>
        <v>5</v>
      </c>
      <c r="C99" t="s">
        <v>11</v>
      </c>
      <c r="D99">
        <v>3.64</v>
      </c>
      <c r="E99" t="s">
        <v>3</v>
      </c>
      <c r="F99">
        <v>3.9525000000000001</v>
      </c>
      <c r="H99" s="1">
        <v>43237</v>
      </c>
      <c r="I99">
        <f t="shared" si="4"/>
        <v>5</v>
      </c>
      <c r="J99" t="s">
        <v>11</v>
      </c>
      <c r="K99">
        <v>3.64</v>
      </c>
      <c r="L99" t="s">
        <v>4</v>
      </c>
      <c r="M99">
        <v>4.0350000000000001</v>
      </c>
      <c r="O99" s="1">
        <v>43237</v>
      </c>
      <c r="P99">
        <f t="shared" si="5"/>
        <v>5</v>
      </c>
      <c r="Q99" t="s">
        <v>11</v>
      </c>
      <c r="R99">
        <v>3.64</v>
      </c>
      <c r="S99" t="s">
        <v>5</v>
      </c>
      <c r="T99">
        <v>4.13</v>
      </c>
    </row>
    <row r="100" spans="1:20" x14ac:dyDescent="0.25">
      <c r="A100" s="1">
        <v>43244</v>
      </c>
      <c r="B100">
        <f t="shared" si="3"/>
        <v>5</v>
      </c>
      <c r="C100" t="s">
        <v>11</v>
      </c>
      <c r="D100">
        <v>4.01</v>
      </c>
      <c r="E100" t="s">
        <v>3</v>
      </c>
      <c r="F100">
        <v>4.0425000000000004</v>
      </c>
      <c r="H100" s="1">
        <v>43244</v>
      </c>
      <c r="I100">
        <f t="shared" si="4"/>
        <v>5</v>
      </c>
      <c r="J100" t="s">
        <v>11</v>
      </c>
      <c r="K100">
        <v>4.01</v>
      </c>
      <c r="L100" t="s">
        <v>4</v>
      </c>
      <c r="M100">
        <v>4.13</v>
      </c>
      <c r="O100" s="1">
        <v>43244</v>
      </c>
      <c r="P100">
        <f t="shared" si="5"/>
        <v>5</v>
      </c>
      <c r="Q100" t="s">
        <v>11</v>
      </c>
      <c r="R100">
        <v>4.01</v>
      </c>
      <c r="S100" t="s">
        <v>5</v>
      </c>
      <c r="T100">
        <v>4.2249999999999996</v>
      </c>
    </row>
    <row r="101" spans="1:20" x14ac:dyDescent="0.25">
      <c r="A101" s="1">
        <v>43251</v>
      </c>
      <c r="B101">
        <f t="shared" si="3"/>
        <v>5</v>
      </c>
      <c r="C101" t="s">
        <v>11</v>
      </c>
      <c r="D101">
        <v>3.98</v>
      </c>
      <c r="E101" t="s">
        <v>3</v>
      </c>
      <c r="F101">
        <v>3.94</v>
      </c>
      <c r="H101" s="1">
        <v>43251</v>
      </c>
      <c r="I101">
        <f t="shared" si="4"/>
        <v>5</v>
      </c>
      <c r="J101" t="s">
        <v>11</v>
      </c>
      <c r="K101">
        <v>3.98</v>
      </c>
      <c r="L101" t="s">
        <v>4</v>
      </c>
      <c r="M101">
        <v>4.0324999999999998</v>
      </c>
      <c r="O101" s="1">
        <v>43251</v>
      </c>
      <c r="P101">
        <f t="shared" si="5"/>
        <v>5</v>
      </c>
      <c r="Q101" t="s">
        <v>11</v>
      </c>
      <c r="R101">
        <v>3.98</v>
      </c>
      <c r="S101" t="s">
        <v>5</v>
      </c>
      <c r="T101">
        <v>4.1375000000000002</v>
      </c>
    </row>
    <row r="102" spans="1:20" x14ac:dyDescent="0.25">
      <c r="A102" s="1">
        <v>43258</v>
      </c>
      <c r="B102">
        <f t="shared" si="3"/>
        <v>6</v>
      </c>
      <c r="C102" t="s">
        <v>11</v>
      </c>
      <c r="D102">
        <v>4.0999999999999996</v>
      </c>
      <c r="E102" t="s">
        <v>3</v>
      </c>
      <c r="F102">
        <v>3.7625000000000002</v>
      </c>
      <c r="H102" s="1">
        <v>43258</v>
      </c>
      <c r="I102">
        <f t="shared" si="4"/>
        <v>6</v>
      </c>
      <c r="J102" t="s">
        <v>11</v>
      </c>
      <c r="K102">
        <v>4.0999999999999996</v>
      </c>
      <c r="L102" t="s">
        <v>4</v>
      </c>
      <c r="M102">
        <v>3.8525</v>
      </c>
      <c r="O102" s="1">
        <v>43258</v>
      </c>
      <c r="P102">
        <f t="shared" si="5"/>
        <v>6</v>
      </c>
      <c r="Q102" t="s">
        <v>11</v>
      </c>
      <c r="R102">
        <v>4.0999999999999996</v>
      </c>
      <c r="S102" t="s">
        <v>5</v>
      </c>
      <c r="T102">
        <v>3.9674999999999998</v>
      </c>
    </row>
    <row r="103" spans="1:20" x14ac:dyDescent="0.25">
      <c r="A103" s="1">
        <v>43272</v>
      </c>
      <c r="B103">
        <f t="shared" si="3"/>
        <v>6</v>
      </c>
      <c r="C103" t="s">
        <v>11</v>
      </c>
      <c r="D103">
        <v>3.81</v>
      </c>
      <c r="E103" t="s">
        <v>3</v>
      </c>
      <c r="F103">
        <v>3.57</v>
      </c>
      <c r="H103" s="1">
        <v>43272</v>
      </c>
      <c r="I103">
        <f t="shared" si="4"/>
        <v>6</v>
      </c>
      <c r="J103" t="s">
        <v>11</v>
      </c>
      <c r="K103">
        <v>3.81</v>
      </c>
      <c r="L103" t="s">
        <v>4</v>
      </c>
      <c r="M103">
        <v>3.665</v>
      </c>
      <c r="O103" s="1">
        <v>43272</v>
      </c>
      <c r="P103">
        <f t="shared" si="5"/>
        <v>6</v>
      </c>
      <c r="Q103" t="s">
        <v>11</v>
      </c>
      <c r="R103">
        <v>3.81</v>
      </c>
      <c r="S103" t="s">
        <v>5</v>
      </c>
      <c r="T103">
        <v>3.7825000000000002</v>
      </c>
    </row>
    <row r="104" spans="1:20" x14ac:dyDescent="0.25">
      <c r="A104" s="1">
        <v>43279</v>
      </c>
      <c r="B104">
        <f t="shared" si="3"/>
        <v>6</v>
      </c>
      <c r="C104" t="s">
        <v>11</v>
      </c>
      <c r="D104">
        <v>3.67</v>
      </c>
      <c r="E104" t="s">
        <v>3</v>
      </c>
      <c r="F104">
        <v>3.45</v>
      </c>
      <c r="H104" s="1">
        <v>43279</v>
      </c>
      <c r="I104">
        <f t="shared" si="4"/>
        <v>6</v>
      </c>
      <c r="J104" t="s">
        <v>11</v>
      </c>
      <c r="K104">
        <v>3.67</v>
      </c>
      <c r="L104" t="s">
        <v>4</v>
      </c>
      <c r="M104">
        <v>3.5425</v>
      </c>
      <c r="O104" s="1">
        <v>43279</v>
      </c>
      <c r="P104">
        <f t="shared" si="5"/>
        <v>6</v>
      </c>
      <c r="Q104" t="s">
        <v>11</v>
      </c>
      <c r="R104">
        <v>3.67</v>
      </c>
      <c r="S104" t="s">
        <v>5</v>
      </c>
      <c r="T104">
        <v>3.66</v>
      </c>
    </row>
    <row r="105" spans="1:20" x14ac:dyDescent="0.25">
      <c r="A105" s="1">
        <v>43468</v>
      </c>
      <c r="B105">
        <f t="shared" si="3"/>
        <v>1</v>
      </c>
      <c r="C105" t="s">
        <v>11</v>
      </c>
      <c r="D105">
        <v>3.94</v>
      </c>
      <c r="E105" t="s">
        <v>3</v>
      </c>
      <c r="F105">
        <v>3.9474999999999998</v>
      </c>
      <c r="H105" s="1">
        <v>43468</v>
      </c>
      <c r="I105">
        <f t="shared" si="4"/>
        <v>1</v>
      </c>
      <c r="J105" t="s">
        <v>11</v>
      </c>
      <c r="K105">
        <v>3.94</v>
      </c>
      <c r="L105" t="s">
        <v>4</v>
      </c>
      <c r="M105">
        <v>3.97</v>
      </c>
      <c r="O105" s="1">
        <v>43468</v>
      </c>
      <c r="P105">
        <f t="shared" si="5"/>
        <v>1</v>
      </c>
      <c r="Q105" t="s">
        <v>11</v>
      </c>
      <c r="R105">
        <v>3.94</v>
      </c>
      <c r="S105" t="s">
        <v>5</v>
      </c>
      <c r="T105">
        <v>4.01</v>
      </c>
    </row>
    <row r="106" spans="1:20" x14ac:dyDescent="0.25">
      <c r="A106" s="1">
        <v>43475</v>
      </c>
      <c r="B106">
        <f t="shared" si="3"/>
        <v>1</v>
      </c>
      <c r="C106" t="s">
        <v>11</v>
      </c>
      <c r="D106">
        <v>3.9</v>
      </c>
      <c r="E106" t="s">
        <v>3</v>
      </c>
      <c r="F106">
        <v>3.9224999999999999</v>
      </c>
      <c r="H106" s="1">
        <v>43475</v>
      </c>
      <c r="I106">
        <f t="shared" si="4"/>
        <v>1</v>
      </c>
      <c r="J106" t="s">
        <v>11</v>
      </c>
      <c r="K106">
        <v>3.9</v>
      </c>
      <c r="L106" t="s">
        <v>4</v>
      </c>
      <c r="M106">
        <v>3.95</v>
      </c>
      <c r="O106" s="1">
        <v>43475</v>
      </c>
      <c r="P106">
        <f t="shared" si="5"/>
        <v>1</v>
      </c>
      <c r="Q106" t="s">
        <v>11</v>
      </c>
      <c r="R106">
        <v>3.9</v>
      </c>
      <c r="S106" t="s">
        <v>5</v>
      </c>
      <c r="T106">
        <v>3.99</v>
      </c>
    </row>
    <row r="107" spans="1:20" x14ac:dyDescent="0.25">
      <c r="A107" s="1">
        <v>43482</v>
      </c>
      <c r="B107">
        <f t="shared" si="3"/>
        <v>1</v>
      </c>
      <c r="C107" t="s">
        <v>11</v>
      </c>
      <c r="D107">
        <v>3.94</v>
      </c>
      <c r="E107" t="s">
        <v>3</v>
      </c>
      <c r="F107">
        <v>3.9550000000000001</v>
      </c>
      <c r="H107" s="1">
        <v>43482</v>
      </c>
      <c r="I107">
        <f t="shared" si="4"/>
        <v>1</v>
      </c>
      <c r="J107" t="s">
        <v>11</v>
      </c>
      <c r="K107">
        <v>3.94</v>
      </c>
      <c r="L107" t="s">
        <v>4</v>
      </c>
      <c r="M107">
        <v>3.9849999999999999</v>
      </c>
      <c r="O107" s="1">
        <v>43482</v>
      </c>
      <c r="P107">
        <f t="shared" si="5"/>
        <v>1</v>
      </c>
      <c r="Q107" t="s">
        <v>11</v>
      </c>
      <c r="R107">
        <v>3.94</v>
      </c>
      <c r="S107" t="s">
        <v>5</v>
      </c>
      <c r="T107">
        <v>4.0324999999999998</v>
      </c>
    </row>
    <row r="108" spans="1:20" x14ac:dyDescent="0.25">
      <c r="A108" s="1">
        <v>43489</v>
      </c>
      <c r="B108">
        <f t="shared" si="3"/>
        <v>1</v>
      </c>
      <c r="C108" t="s">
        <v>11</v>
      </c>
      <c r="D108">
        <v>4.26</v>
      </c>
      <c r="E108" t="s">
        <v>3</v>
      </c>
      <c r="F108">
        <v>3.9350000000000001</v>
      </c>
      <c r="H108" s="1">
        <v>43489</v>
      </c>
      <c r="I108">
        <f t="shared" si="4"/>
        <v>1</v>
      </c>
      <c r="J108" t="s">
        <v>11</v>
      </c>
      <c r="K108">
        <v>4.26</v>
      </c>
      <c r="L108" t="s">
        <v>4</v>
      </c>
      <c r="M108">
        <v>3.9649999999999999</v>
      </c>
      <c r="O108" s="1">
        <v>43489</v>
      </c>
      <c r="P108">
        <f t="shared" si="5"/>
        <v>1</v>
      </c>
      <c r="Q108" t="s">
        <v>11</v>
      </c>
      <c r="R108">
        <v>4.26</v>
      </c>
      <c r="S108" t="s">
        <v>5</v>
      </c>
      <c r="T108">
        <v>4.0075000000000003</v>
      </c>
    </row>
    <row r="109" spans="1:20" x14ac:dyDescent="0.25">
      <c r="A109" s="1">
        <v>43496</v>
      </c>
      <c r="B109">
        <f t="shared" si="3"/>
        <v>1</v>
      </c>
      <c r="C109" t="s">
        <v>11</v>
      </c>
      <c r="D109">
        <v>3.92</v>
      </c>
      <c r="E109" t="s">
        <v>3</v>
      </c>
      <c r="F109">
        <v>3.9275000000000002</v>
      </c>
      <c r="H109" s="1">
        <v>43496</v>
      </c>
      <c r="I109">
        <f t="shared" si="4"/>
        <v>1</v>
      </c>
      <c r="J109" t="s">
        <v>11</v>
      </c>
      <c r="K109">
        <v>3.92</v>
      </c>
      <c r="L109" t="s">
        <v>4</v>
      </c>
      <c r="M109">
        <v>3.9550000000000001</v>
      </c>
      <c r="O109" s="1">
        <v>43496</v>
      </c>
      <c r="P109">
        <f t="shared" si="5"/>
        <v>1</v>
      </c>
      <c r="Q109" t="s">
        <v>11</v>
      </c>
      <c r="R109">
        <v>3.92</v>
      </c>
      <c r="S109" t="s">
        <v>5</v>
      </c>
      <c r="T109">
        <v>4</v>
      </c>
    </row>
    <row r="110" spans="1:20" x14ac:dyDescent="0.25">
      <c r="A110" s="1">
        <v>43503</v>
      </c>
      <c r="B110">
        <f t="shared" si="3"/>
        <v>2</v>
      </c>
      <c r="C110" t="s">
        <v>11</v>
      </c>
      <c r="D110">
        <v>4.05</v>
      </c>
      <c r="E110" t="s">
        <v>3</v>
      </c>
      <c r="F110">
        <v>3.9224999999999999</v>
      </c>
      <c r="H110" s="1">
        <v>43503</v>
      </c>
      <c r="I110">
        <f t="shared" si="4"/>
        <v>2</v>
      </c>
      <c r="J110" t="s">
        <v>11</v>
      </c>
      <c r="K110">
        <v>4.05</v>
      </c>
      <c r="L110" t="s">
        <v>4</v>
      </c>
      <c r="M110">
        <v>3.9525000000000001</v>
      </c>
      <c r="O110" s="1">
        <v>43503</v>
      </c>
      <c r="P110">
        <f t="shared" si="5"/>
        <v>2</v>
      </c>
      <c r="Q110" t="s">
        <v>11</v>
      </c>
      <c r="R110">
        <v>4.05</v>
      </c>
      <c r="S110" t="s">
        <v>5</v>
      </c>
      <c r="T110">
        <v>4.0025000000000004</v>
      </c>
    </row>
    <row r="111" spans="1:20" x14ac:dyDescent="0.25">
      <c r="A111" s="1">
        <v>43510</v>
      </c>
      <c r="B111">
        <f t="shared" si="3"/>
        <v>2</v>
      </c>
      <c r="C111" t="s">
        <v>11</v>
      </c>
      <c r="D111">
        <v>4.04</v>
      </c>
      <c r="E111" t="s">
        <v>3</v>
      </c>
      <c r="F111">
        <v>3.9075000000000002</v>
      </c>
      <c r="H111" s="1">
        <v>43510</v>
      </c>
      <c r="I111">
        <f t="shared" si="4"/>
        <v>2</v>
      </c>
      <c r="J111" t="s">
        <v>11</v>
      </c>
      <c r="K111">
        <v>4.04</v>
      </c>
      <c r="L111" t="s">
        <v>4</v>
      </c>
      <c r="M111">
        <v>3.94</v>
      </c>
      <c r="O111" s="1">
        <v>43510</v>
      </c>
      <c r="P111">
        <f t="shared" si="5"/>
        <v>2</v>
      </c>
      <c r="Q111" t="s">
        <v>11</v>
      </c>
      <c r="R111">
        <v>4.04</v>
      </c>
      <c r="S111" t="s">
        <v>5</v>
      </c>
      <c r="T111">
        <v>3.9925000000000002</v>
      </c>
    </row>
    <row r="112" spans="1:20" x14ac:dyDescent="0.25">
      <c r="A112" s="1">
        <v>43517</v>
      </c>
      <c r="B112">
        <f t="shared" si="3"/>
        <v>2</v>
      </c>
      <c r="C112" t="s">
        <v>11</v>
      </c>
      <c r="D112">
        <v>4.03</v>
      </c>
      <c r="E112" t="s">
        <v>3</v>
      </c>
      <c r="F112">
        <v>3.9224999999999999</v>
      </c>
      <c r="H112" s="1">
        <v>43517</v>
      </c>
      <c r="I112">
        <f t="shared" si="4"/>
        <v>2</v>
      </c>
      <c r="J112" t="s">
        <v>11</v>
      </c>
      <c r="K112">
        <v>4.03</v>
      </c>
      <c r="L112" t="s">
        <v>4</v>
      </c>
      <c r="M112">
        <v>3.9624999999999999</v>
      </c>
      <c r="O112" s="1">
        <v>43517</v>
      </c>
      <c r="P112">
        <f t="shared" si="5"/>
        <v>2</v>
      </c>
      <c r="Q112" t="s">
        <v>11</v>
      </c>
      <c r="R112">
        <v>4.03</v>
      </c>
      <c r="S112" t="s">
        <v>5</v>
      </c>
      <c r="T112">
        <v>4.0175000000000001</v>
      </c>
    </row>
    <row r="113" spans="1:20" x14ac:dyDescent="0.25">
      <c r="A113" s="1">
        <v>43524</v>
      </c>
      <c r="B113">
        <f t="shared" si="3"/>
        <v>2</v>
      </c>
      <c r="C113" t="s">
        <v>11</v>
      </c>
      <c r="D113">
        <v>3.91</v>
      </c>
      <c r="E113" t="s">
        <v>3</v>
      </c>
      <c r="F113">
        <v>3.7949999999999999</v>
      </c>
      <c r="H113" s="1">
        <v>43524</v>
      </c>
      <c r="I113">
        <f t="shared" si="4"/>
        <v>2</v>
      </c>
      <c r="J113" t="s">
        <v>11</v>
      </c>
      <c r="K113">
        <v>3.91</v>
      </c>
      <c r="L113" t="s">
        <v>4</v>
      </c>
      <c r="M113">
        <v>3.8525</v>
      </c>
      <c r="O113" s="1">
        <v>43524</v>
      </c>
      <c r="P113">
        <f t="shared" si="5"/>
        <v>2</v>
      </c>
      <c r="Q113" t="s">
        <v>11</v>
      </c>
      <c r="R113">
        <v>3.91</v>
      </c>
      <c r="S113" t="s">
        <v>5</v>
      </c>
      <c r="T113">
        <v>3.92</v>
      </c>
    </row>
    <row r="114" spans="1:20" x14ac:dyDescent="0.25">
      <c r="A114" s="1">
        <v>43531</v>
      </c>
      <c r="B114">
        <f t="shared" si="3"/>
        <v>3</v>
      </c>
      <c r="C114" t="s">
        <v>11</v>
      </c>
      <c r="D114">
        <v>3.9</v>
      </c>
      <c r="E114" t="s">
        <v>3</v>
      </c>
      <c r="F114">
        <v>3.7425000000000002</v>
      </c>
      <c r="H114" s="1">
        <v>43531</v>
      </c>
      <c r="I114">
        <f t="shared" si="4"/>
        <v>3</v>
      </c>
      <c r="J114" t="s">
        <v>11</v>
      </c>
      <c r="K114">
        <v>3.9</v>
      </c>
      <c r="L114" t="s">
        <v>4</v>
      </c>
      <c r="M114">
        <v>3.81</v>
      </c>
      <c r="O114" s="1">
        <v>43531</v>
      </c>
      <c r="P114">
        <f t="shared" si="5"/>
        <v>3</v>
      </c>
      <c r="Q114" t="s">
        <v>11</v>
      </c>
      <c r="R114">
        <v>3.9</v>
      </c>
      <c r="S114" t="s">
        <v>5</v>
      </c>
      <c r="T114">
        <v>3.89</v>
      </c>
    </row>
    <row r="115" spans="1:20" x14ac:dyDescent="0.25">
      <c r="A115" s="1">
        <v>43538</v>
      </c>
      <c r="B115">
        <f t="shared" si="3"/>
        <v>3</v>
      </c>
      <c r="C115" t="s">
        <v>11</v>
      </c>
      <c r="D115">
        <v>3.96</v>
      </c>
      <c r="E115" t="s">
        <v>3</v>
      </c>
      <c r="F115">
        <v>3.7949999999999999</v>
      </c>
      <c r="H115" s="1">
        <v>43538</v>
      </c>
      <c r="I115">
        <f t="shared" si="4"/>
        <v>3</v>
      </c>
      <c r="J115" t="s">
        <v>11</v>
      </c>
      <c r="K115">
        <v>3.96</v>
      </c>
      <c r="L115" t="s">
        <v>4</v>
      </c>
      <c r="M115">
        <v>3.8624999999999998</v>
      </c>
      <c r="O115" s="1">
        <v>43538</v>
      </c>
      <c r="P115">
        <f t="shared" si="5"/>
        <v>3</v>
      </c>
      <c r="Q115" t="s">
        <v>11</v>
      </c>
      <c r="R115">
        <v>3.96</v>
      </c>
      <c r="S115" t="s">
        <v>5</v>
      </c>
      <c r="T115">
        <v>3.94</v>
      </c>
    </row>
    <row r="116" spans="1:20" x14ac:dyDescent="0.25">
      <c r="A116" s="1">
        <v>43545</v>
      </c>
      <c r="B116">
        <f t="shared" si="3"/>
        <v>3</v>
      </c>
      <c r="C116" t="s">
        <v>11</v>
      </c>
      <c r="D116">
        <v>4.09</v>
      </c>
      <c r="E116" t="s">
        <v>3</v>
      </c>
      <c r="F116">
        <v>3.855</v>
      </c>
      <c r="H116" s="1">
        <v>43545</v>
      </c>
      <c r="I116">
        <f t="shared" si="4"/>
        <v>3</v>
      </c>
      <c r="J116" t="s">
        <v>11</v>
      </c>
      <c r="K116">
        <v>4.09</v>
      </c>
      <c r="L116" t="s">
        <v>4</v>
      </c>
      <c r="M116">
        <v>3.9175</v>
      </c>
      <c r="O116" s="1">
        <v>43545</v>
      </c>
      <c r="P116">
        <f t="shared" si="5"/>
        <v>3</v>
      </c>
      <c r="Q116" t="s">
        <v>11</v>
      </c>
      <c r="R116">
        <v>4.09</v>
      </c>
      <c r="S116" t="s">
        <v>5</v>
      </c>
      <c r="T116">
        <v>3.9874999999999998</v>
      </c>
    </row>
    <row r="117" spans="1:20" x14ac:dyDescent="0.25">
      <c r="A117" s="1">
        <v>43552</v>
      </c>
      <c r="B117">
        <f t="shared" si="3"/>
        <v>3</v>
      </c>
      <c r="C117" t="s">
        <v>11</v>
      </c>
      <c r="D117">
        <v>4.07</v>
      </c>
      <c r="E117" t="s">
        <v>3</v>
      </c>
      <c r="F117">
        <v>3.8374999999999999</v>
      </c>
      <c r="H117" s="1">
        <v>43552</v>
      </c>
      <c r="I117">
        <f t="shared" si="4"/>
        <v>3</v>
      </c>
      <c r="J117" t="s">
        <v>11</v>
      </c>
      <c r="K117">
        <v>4.07</v>
      </c>
      <c r="L117" t="s">
        <v>4</v>
      </c>
      <c r="M117">
        <v>3.91</v>
      </c>
      <c r="O117" s="1">
        <v>43552</v>
      </c>
      <c r="P117">
        <f t="shared" si="5"/>
        <v>3</v>
      </c>
      <c r="Q117" t="s">
        <v>11</v>
      </c>
      <c r="R117">
        <v>4.07</v>
      </c>
      <c r="S117" t="s">
        <v>5</v>
      </c>
      <c r="T117">
        <v>3.9824999999999999</v>
      </c>
    </row>
    <row r="118" spans="1:20" x14ac:dyDescent="0.25">
      <c r="A118" s="1">
        <v>43559</v>
      </c>
      <c r="B118">
        <f t="shared" si="3"/>
        <v>4</v>
      </c>
      <c r="C118" t="s">
        <v>11</v>
      </c>
      <c r="D118">
        <v>4.08</v>
      </c>
      <c r="E118" t="s">
        <v>3</v>
      </c>
      <c r="F118">
        <v>3.7425000000000002</v>
      </c>
      <c r="H118" s="1">
        <v>43559</v>
      </c>
      <c r="I118">
        <f t="shared" si="4"/>
        <v>4</v>
      </c>
      <c r="J118" t="s">
        <v>11</v>
      </c>
      <c r="K118">
        <v>4.08</v>
      </c>
      <c r="L118" t="s">
        <v>4</v>
      </c>
      <c r="M118">
        <v>3.8250000000000002</v>
      </c>
      <c r="O118" s="1">
        <v>43559</v>
      </c>
      <c r="P118">
        <f t="shared" si="5"/>
        <v>4</v>
      </c>
      <c r="Q118" t="s">
        <v>11</v>
      </c>
      <c r="R118">
        <v>4.08</v>
      </c>
      <c r="S118" t="s">
        <v>5</v>
      </c>
      <c r="T118">
        <v>3.9224999999999999</v>
      </c>
    </row>
    <row r="119" spans="1:20" x14ac:dyDescent="0.25">
      <c r="A119" s="1">
        <v>43566</v>
      </c>
      <c r="B119">
        <f t="shared" si="3"/>
        <v>4</v>
      </c>
      <c r="C119" t="s">
        <v>11</v>
      </c>
      <c r="D119">
        <v>4</v>
      </c>
      <c r="E119" t="s">
        <v>3</v>
      </c>
      <c r="F119">
        <v>3.6875</v>
      </c>
      <c r="H119" s="1">
        <v>43566</v>
      </c>
      <c r="I119">
        <f t="shared" si="4"/>
        <v>4</v>
      </c>
      <c r="J119" t="s">
        <v>11</v>
      </c>
      <c r="K119">
        <v>4</v>
      </c>
      <c r="L119" t="s">
        <v>4</v>
      </c>
      <c r="M119">
        <v>3.7675000000000001</v>
      </c>
      <c r="O119" s="1">
        <v>43566</v>
      </c>
      <c r="P119">
        <f t="shared" si="5"/>
        <v>4</v>
      </c>
      <c r="Q119" t="s">
        <v>11</v>
      </c>
      <c r="R119">
        <v>4</v>
      </c>
      <c r="S119" t="s">
        <v>5</v>
      </c>
      <c r="T119">
        <v>3.8849999999999998</v>
      </c>
    </row>
    <row r="120" spans="1:20" x14ac:dyDescent="0.25">
      <c r="A120" s="1">
        <v>43573</v>
      </c>
      <c r="B120">
        <f t="shared" si="3"/>
        <v>4</v>
      </c>
      <c r="C120" t="s">
        <v>11</v>
      </c>
      <c r="D120">
        <v>4.1100000000000003</v>
      </c>
      <c r="E120" t="s">
        <v>3</v>
      </c>
      <c r="F120">
        <v>3.6724999999999999</v>
      </c>
      <c r="H120" s="1">
        <v>43573</v>
      </c>
      <c r="I120">
        <f t="shared" si="4"/>
        <v>4</v>
      </c>
      <c r="J120" t="s">
        <v>11</v>
      </c>
      <c r="K120">
        <v>4.1100000000000003</v>
      </c>
      <c r="L120" t="s">
        <v>4</v>
      </c>
      <c r="M120">
        <v>3.75</v>
      </c>
      <c r="O120" s="1">
        <v>43573</v>
      </c>
      <c r="P120">
        <f t="shared" si="5"/>
        <v>4</v>
      </c>
      <c r="Q120" t="s">
        <v>11</v>
      </c>
      <c r="R120">
        <v>4.1100000000000003</v>
      </c>
      <c r="S120" t="s">
        <v>5</v>
      </c>
      <c r="T120">
        <v>3.8624999999999998</v>
      </c>
    </row>
    <row r="121" spans="1:20" x14ac:dyDescent="0.25">
      <c r="A121" s="1">
        <v>43580</v>
      </c>
      <c r="B121">
        <f t="shared" si="3"/>
        <v>4</v>
      </c>
      <c r="C121" t="s">
        <v>11</v>
      </c>
      <c r="D121">
        <v>4.05</v>
      </c>
      <c r="E121" t="s">
        <v>3</v>
      </c>
      <c r="F121">
        <v>3.5724999999999998</v>
      </c>
      <c r="H121" s="1">
        <v>43580</v>
      </c>
      <c r="I121">
        <f t="shared" si="4"/>
        <v>4</v>
      </c>
      <c r="J121" t="s">
        <v>11</v>
      </c>
      <c r="K121">
        <v>4.05</v>
      </c>
      <c r="L121" t="s">
        <v>4</v>
      </c>
      <c r="M121">
        <v>3.6549999999999998</v>
      </c>
      <c r="O121" s="1">
        <v>43580</v>
      </c>
      <c r="P121">
        <f t="shared" si="5"/>
        <v>4</v>
      </c>
      <c r="Q121" t="s">
        <v>11</v>
      </c>
      <c r="R121">
        <v>4.05</v>
      </c>
      <c r="S121" t="s">
        <v>5</v>
      </c>
      <c r="T121">
        <v>3.7725</v>
      </c>
    </row>
    <row r="122" spans="1:20" x14ac:dyDescent="0.25">
      <c r="A122" s="1">
        <v>43587</v>
      </c>
      <c r="B122">
        <f t="shared" si="3"/>
        <v>5</v>
      </c>
      <c r="C122" t="s">
        <v>11</v>
      </c>
      <c r="D122">
        <v>4.16</v>
      </c>
      <c r="E122" t="s">
        <v>3</v>
      </c>
      <c r="F122">
        <v>3.7050000000000001</v>
      </c>
      <c r="H122" s="1">
        <v>43587</v>
      </c>
      <c r="I122">
        <f t="shared" si="4"/>
        <v>5</v>
      </c>
      <c r="J122" t="s">
        <v>11</v>
      </c>
      <c r="K122">
        <v>4.16</v>
      </c>
      <c r="L122" t="s">
        <v>4</v>
      </c>
      <c r="M122">
        <v>3.7774999999999999</v>
      </c>
      <c r="O122" s="1">
        <v>43587</v>
      </c>
      <c r="P122">
        <f t="shared" si="5"/>
        <v>5</v>
      </c>
      <c r="Q122" t="s">
        <v>11</v>
      </c>
      <c r="R122">
        <v>4.16</v>
      </c>
      <c r="S122" t="s">
        <v>5</v>
      </c>
      <c r="T122">
        <v>3.87</v>
      </c>
    </row>
    <row r="123" spans="1:20" x14ac:dyDescent="0.25">
      <c r="A123" s="1">
        <v>43594</v>
      </c>
      <c r="B123">
        <f t="shared" si="3"/>
        <v>5</v>
      </c>
      <c r="C123" t="s">
        <v>11</v>
      </c>
      <c r="D123">
        <v>4.2699999999999996</v>
      </c>
      <c r="E123" t="s">
        <v>3</v>
      </c>
      <c r="F123">
        <v>3.5325000000000002</v>
      </c>
      <c r="H123" s="1">
        <v>43594</v>
      </c>
      <c r="I123">
        <f t="shared" si="4"/>
        <v>5</v>
      </c>
      <c r="J123" t="s">
        <v>11</v>
      </c>
      <c r="K123">
        <v>4.2699999999999996</v>
      </c>
      <c r="L123" t="s">
        <v>4</v>
      </c>
      <c r="M123">
        <v>3.62</v>
      </c>
      <c r="O123" s="1">
        <v>43594</v>
      </c>
      <c r="P123">
        <f t="shared" si="5"/>
        <v>5</v>
      </c>
      <c r="Q123" t="s">
        <v>11</v>
      </c>
      <c r="R123">
        <v>4.2699999999999996</v>
      </c>
      <c r="S123" t="s">
        <v>5</v>
      </c>
      <c r="T123">
        <v>3.7275</v>
      </c>
    </row>
    <row r="124" spans="1:20" x14ac:dyDescent="0.25">
      <c r="A124" s="1">
        <v>43601</v>
      </c>
      <c r="B124">
        <f t="shared" si="3"/>
        <v>5</v>
      </c>
      <c r="C124" t="s">
        <v>11</v>
      </c>
      <c r="D124">
        <v>4.5199999999999996</v>
      </c>
      <c r="E124" t="s">
        <v>3</v>
      </c>
      <c r="F124">
        <v>3.79</v>
      </c>
      <c r="H124" s="1">
        <v>43601</v>
      </c>
      <c r="I124">
        <f t="shared" si="4"/>
        <v>5</v>
      </c>
      <c r="J124" t="s">
        <v>11</v>
      </c>
      <c r="K124">
        <v>4.5199999999999996</v>
      </c>
      <c r="L124" t="s">
        <v>4</v>
      </c>
      <c r="M124">
        <v>3.87</v>
      </c>
      <c r="O124" s="1">
        <v>43601</v>
      </c>
      <c r="P124">
        <f t="shared" si="5"/>
        <v>5</v>
      </c>
      <c r="Q124" t="s">
        <v>11</v>
      </c>
      <c r="R124">
        <v>4.5199999999999996</v>
      </c>
      <c r="S124" t="s">
        <v>5</v>
      </c>
      <c r="T124">
        <v>3.9649999999999999</v>
      </c>
    </row>
    <row r="125" spans="1:20" x14ac:dyDescent="0.25">
      <c r="A125" s="1">
        <v>43608</v>
      </c>
      <c r="B125">
        <f t="shared" si="3"/>
        <v>5</v>
      </c>
      <c r="C125" t="s">
        <v>11</v>
      </c>
      <c r="D125">
        <v>4.54</v>
      </c>
      <c r="E125" t="s">
        <v>3</v>
      </c>
      <c r="F125">
        <v>3.8975</v>
      </c>
      <c r="H125" s="1">
        <v>43608</v>
      </c>
      <c r="I125">
        <f t="shared" si="4"/>
        <v>5</v>
      </c>
      <c r="J125" t="s">
        <v>11</v>
      </c>
      <c r="K125">
        <v>4.54</v>
      </c>
      <c r="L125" t="s">
        <v>4</v>
      </c>
      <c r="M125">
        <v>3.9849999999999999</v>
      </c>
      <c r="O125" s="1">
        <v>43608</v>
      </c>
      <c r="P125">
        <f t="shared" si="5"/>
        <v>5</v>
      </c>
      <c r="Q125" t="s">
        <v>11</v>
      </c>
      <c r="R125">
        <v>4.54</v>
      </c>
      <c r="S125" t="s">
        <v>5</v>
      </c>
      <c r="T125">
        <v>4.08</v>
      </c>
    </row>
    <row r="126" spans="1:20" x14ac:dyDescent="0.25">
      <c r="A126" s="1">
        <v>43615</v>
      </c>
      <c r="B126">
        <f t="shared" si="3"/>
        <v>5</v>
      </c>
      <c r="C126" t="s">
        <v>11</v>
      </c>
      <c r="D126">
        <v>4.87</v>
      </c>
      <c r="E126" t="s">
        <v>3</v>
      </c>
      <c r="F126">
        <v>4.3624999999999998</v>
      </c>
      <c r="H126" s="1">
        <v>43615</v>
      </c>
      <c r="I126">
        <f t="shared" si="4"/>
        <v>5</v>
      </c>
      <c r="J126" t="s">
        <v>11</v>
      </c>
      <c r="K126">
        <v>4.87</v>
      </c>
      <c r="L126" t="s">
        <v>4</v>
      </c>
      <c r="M126">
        <v>4.4524999999999997</v>
      </c>
      <c r="O126" s="1">
        <v>43615</v>
      </c>
      <c r="P126">
        <f t="shared" si="5"/>
        <v>5</v>
      </c>
      <c r="Q126" t="s">
        <v>11</v>
      </c>
      <c r="R126">
        <v>4.87</v>
      </c>
      <c r="S126" t="s">
        <v>5</v>
      </c>
      <c r="T126">
        <v>4.5225</v>
      </c>
    </row>
    <row r="127" spans="1:20" x14ac:dyDescent="0.25">
      <c r="A127" s="1">
        <v>43622</v>
      </c>
      <c r="B127">
        <f t="shared" si="3"/>
        <v>6</v>
      </c>
      <c r="C127" t="s">
        <v>11</v>
      </c>
      <c r="D127">
        <v>4.28</v>
      </c>
      <c r="E127" t="s">
        <v>3</v>
      </c>
      <c r="F127">
        <v>4.2050000000000001</v>
      </c>
      <c r="H127" s="1">
        <v>43622</v>
      </c>
      <c r="I127">
        <f t="shared" si="4"/>
        <v>6</v>
      </c>
      <c r="J127" t="s">
        <v>11</v>
      </c>
      <c r="K127">
        <v>4.28</v>
      </c>
      <c r="L127" t="s">
        <v>4</v>
      </c>
      <c r="M127">
        <v>4.2949999999999999</v>
      </c>
      <c r="O127" s="1">
        <v>43622</v>
      </c>
      <c r="P127">
        <f t="shared" si="5"/>
        <v>6</v>
      </c>
      <c r="Q127" t="s">
        <v>11</v>
      </c>
      <c r="R127">
        <v>4.28</v>
      </c>
      <c r="S127" t="s">
        <v>5</v>
      </c>
      <c r="T127">
        <v>4.3849999999999998</v>
      </c>
    </row>
    <row r="128" spans="1:20" x14ac:dyDescent="0.25">
      <c r="A128" s="1">
        <v>43629</v>
      </c>
      <c r="B128">
        <f t="shared" si="3"/>
        <v>6</v>
      </c>
      <c r="C128" t="s">
        <v>11</v>
      </c>
      <c r="D128">
        <v>4.51</v>
      </c>
      <c r="E128" t="s">
        <v>3</v>
      </c>
      <c r="F128">
        <v>4.42</v>
      </c>
      <c r="H128" s="1">
        <v>43629</v>
      </c>
      <c r="I128">
        <f t="shared" si="4"/>
        <v>6</v>
      </c>
      <c r="J128" t="s">
        <v>11</v>
      </c>
      <c r="K128">
        <v>4.51</v>
      </c>
      <c r="L128" t="s">
        <v>4</v>
      </c>
      <c r="M128">
        <v>4.4775</v>
      </c>
      <c r="O128" s="1">
        <v>43629</v>
      </c>
      <c r="P128">
        <f t="shared" si="5"/>
        <v>6</v>
      </c>
      <c r="Q128" t="s">
        <v>11</v>
      </c>
      <c r="R128">
        <v>4.51</v>
      </c>
      <c r="S128" t="s">
        <v>5</v>
      </c>
      <c r="T128">
        <v>4.5575000000000001</v>
      </c>
    </row>
    <row r="129" spans="1:20" x14ac:dyDescent="0.25">
      <c r="A129" s="1">
        <v>43636</v>
      </c>
      <c r="B129">
        <f t="shared" si="3"/>
        <v>6</v>
      </c>
      <c r="C129" t="s">
        <v>11</v>
      </c>
      <c r="D129">
        <v>4.5199999999999996</v>
      </c>
      <c r="E129" t="s">
        <v>3</v>
      </c>
      <c r="F129">
        <v>4.5</v>
      </c>
      <c r="H129" s="1">
        <v>43636</v>
      </c>
      <c r="I129">
        <f t="shared" si="4"/>
        <v>6</v>
      </c>
      <c r="J129" t="s">
        <v>11</v>
      </c>
      <c r="K129">
        <v>4.5199999999999996</v>
      </c>
      <c r="L129" t="s">
        <v>4</v>
      </c>
      <c r="M129">
        <v>4.5475000000000003</v>
      </c>
      <c r="O129" s="1">
        <v>43636</v>
      </c>
      <c r="P129">
        <f t="shared" si="5"/>
        <v>6</v>
      </c>
      <c r="Q129" t="s">
        <v>11</v>
      </c>
      <c r="R129">
        <v>4.5199999999999996</v>
      </c>
      <c r="S129" t="s">
        <v>5</v>
      </c>
      <c r="T129">
        <v>4.6100000000000003</v>
      </c>
    </row>
    <row r="130" spans="1:20" x14ac:dyDescent="0.25">
      <c r="A130" s="1">
        <v>43643</v>
      </c>
      <c r="B130">
        <f t="shared" si="3"/>
        <v>6</v>
      </c>
      <c r="C130" t="s">
        <v>11</v>
      </c>
      <c r="D130">
        <v>4.42</v>
      </c>
      <c r="E130" t="s">
        <v>3</v>
      </c>
      <c r="F130">
        <v>4.4000000000000004</v>
      </c>
      <c r="H130" s="1">
        <v>43643</v>
      </c>
      <c r="I130">
        <f t="shared" si="4"/>
        <v>6</v>
      </c>
      <c r="J130" t="s">
        <v>11</v>
      </c>
      <c r="K130">
        <v>4.42</v>
      </c>
      <c r="L130" t="s">
        <v>4</v>
      </c>
      <c r="M130">
        <v>4.4574999999999996</v>
      </c>
      <c r="O130" s="1">
        <v>43643</v>
      </c>
      <c r="P130">
        <f t="shared" si="5"/>
        <v>6</v>
      </c>
      <c r="Q130" t="s">
        <v>11</v>
      </c>
      <c r="R130">
        <v>4.42</v>
      </c>
      <c r="S130" t="s">
        <v>5</v>
      </c>
      <c r="T130">
        <v>4.51</v>
      </c>
    </row>
    <row r="131" spans="1:20" x14ac:dyDescent="0.25">
      <c r="A131" s="1">
        <v>43832</v>
      </c>
      <c r="B131">
        <f t="shared" ref="B131:B181" si="6">MONTH(A131)</f>
        <v>1</v>
      </c>
      <c r="C131" t="s">
        <v>11</v>
      </c>
      <c r="D131">
        <v>4.01</v>
      </c>
      <c r="E131" t="s">
        <v>3</v>
      </c>
      <c r="F131">
        <v>4.04</v>
      </c>
      <c r="H131" s="1">
        <v>43832</v>
      </c>
      <c r="I131">
        <f t="shared" ref="I131:I181" si="7">MONTH(H131)</f>
        <v>1</v>
      </c>
      <c r="J131" t="s">
        <v>11</v>
      </c>
      <c r="K131">
        <v>4.01</v>
      </c>
      <c r="L131" t="s">
        <v>4</v>
      </c>
      <c r="M131">
        <v>4.03</v>
      </c>
      <c r="O131" s="1">
        <v>43832</v>
      </c>
      <c r="P131">
        <f t="shared" ref="P131:P181" si="8">MONTH(O131)</f>
        <v>1</v>
      </c>
      <c r="Q131" t="s">
        <v>11</v>
      </c>
      <c r="R131">
        <v>4.01</v>
      </c>
      <c r="S131" t="s">
        <v>5</v>
      </c>
      <c r="T131">
        <v>4.0449999999999999</v>
      </c>
    </row>
    <row r="132" spans="1:20" x14ac:dyDescent="0.25">
      <c r="A132" s="1">
        <v>43839</v>
      </c>
      <c r="B132">
        <f t="shared" si="6"/>
        <v>1</v>
      </c>
      <c r="C132" t="s">
        <v>11</v>
      </c>
      <c r="D132">
        <v>3.93</v>
      </c>
      <c r="E132" t="s">
        <v>3</v>
      </c>
      <c r="F132">
        <v>3.9674999999999998</v>
      </c>
      <c r="H132" s="1">
        <v>43839</v>
      </c>
      <c r="I132">
        <f t="shared" si="7"/>
        <v>1</v>
      </c>
      <c r="J132" t="s">
        <v>11</v>
      </c>
      <c r="K132">
        <v>3.93</v>
      </c>
      <c r="L132" t="s">
        <v>4</v>
      </c>
      <c r="M132">
        <v>3.9775</v>
      </c>
      <c r="O132" s="1">
        <v>43839</v>
      </c>
      <c r="P132">
        <f t="shared" si="8"/>
        <v>1</v>
      </c>
      <c r="Q132" t="s">
        <v>11</v>
      </c>
      <c r="R132">
        <v>3.93</v>
      </c>
      <c r="S132" t="s">
        <v>5</v>
      </c>
      <c r="T132">
        <v>4</v>
      </c>
    </row>
    <row r="133" spans="1:20" x14ac:dyDescent="0.25">
      <c r="A133" s="1">
        <v>43846</v>
      </c>
      <c r="B133">
        <f t="shared" si="6"/>
        <v>1</v>
      </c>
      <c r="C133" t="s">
        <v>11</v>
      </c>
      <c r="D133">
        <v>3.96</v>
      </c>
      <c r="E133" t="s">
        <v>3</v>
      </c>
      <c r="F133">
        <v>3.89</v>
      </c>
      <c r="H133" s="1">
        <v>43846</v>
      </c>
      <c r="I133">
        <f t="shared" si="7"/>
        <v>1</v>
      </c>
      <c r="J133" t="s">
        <v>11</v>
      </c>
      <c r="K133">
        <v>3.96</v>
      </c>
      <c r="L133" t="s">
        <v>4</v>
      </c>
      <c r="M133">
        <v>3.9049999999999998</v>
      </c>
      <c r="O133" s="1">
        <v>43846</v>
      </c>
      <c r="P133">
        <f t="shared" si="8"/>
        <v>1</v>
      </c>
      <c r="Q133" t="s">
        <v>11</v>
      </c>
      <c r="R133">
        <v>3.96</v>
      </c>
      <c r="S133" t="s">
        <v>5</v>
      </c>
      <c r="T133">
        <v>3.94</v>
      </c>
    </row>
    <row r="134" spans="1:20" x14ac:dyDescent="0.25">
      <c r="A134" s="1">
        <v>43853</v>
      </c>
      <c r="B134">
        <f t="shared" si="6"/>
        <v>1</v>
      </c>
      <c r="C134" t="s">
        <v>11</v>
      </c>
      <c r="D134">
        <v>3.95</v>
      </c>
      <c r="E134" t="s">
        <v>3</v>
      </c>
      <c r="F134">
        <v>4.0324999999999998</v>
      </c>
      <c r="H134" s="1">
        <v>43853</v>
      </c>
      <c r="I134">
        <f t="shared" si="7"/>
        <v>1</v>
      </c>
      <c r="J134" t="s">
        <v>11</v>
      </c>
      <c r="K134">
        <v>3.95</v>
      </c>
      <c r="L134" t="s">
        <v>4</v>
      </c>
      <c r="M134">
        <v>4.0075000000000003</v>
      </c>
      <c r="O134" s="1">
        <v>43853</v>
      </c>
      <c r="P134">
        <f t="shared" si="8"/>
        <v>1</v>
      </c>
      <c r="Q134" t="s">
        <v>11</v>
      </c>
      <c r="R134">
        <v>3.95</v>
      </c>
      <c r="S134" t="s">
        <v>5</v>
      </c>
      <c r="T134">
        <v>4.0324999999999998</v>
      </c>
    </row>
    <row r="135" spans="1:20" x14ac:dyDescent="0.25">
      <c r="A135" s="1">
        <v>43860</v>
      </c>
      <c r="B135">
        <f t="shared" si="6"/>
        <v>1</v>
      </c>
      <c r="C135" t="s">
        <v>11</v>
      </c>
      <c r="D135">
        <v>3.81</v>
      </c>
      <c r="E135" t="s">
        <v>3</v>
      </c>
      <c r="F135">
        <v>3.895</v>
      </c>
      <c r="H135" s="1">
        <v>43860</v>
      </c>
      <c r="I135">
        <f t="shared" si="7"/>
        <v>1</v>
      </c>
      <c r="J135" t="s">
        <v>11</v>
      </c>
      <c r="K135">
        <v>3.81</v>
      </c>
      <c r="L135" t="s">
        <v>4</v>
      </c>
      <c r="M135">
        <v>3.8725000000000001</v>
      </c>
      <c r="O135" s="1">
        <v>43860</v>
      </c>
      <c r="P135">
        <f t="shared" si="8"/>
        <v>1</v>
      </c>
      <c r="Q135" t="s">
        <v>11</v>
      </c>
      <c r="R135">
        <v>3.81</v>
      </c>
      <c r="S135" t="s">
        <v>5</v>
      </c>
      <c r="T135">
        <v>3.9049999999999998</v>
      </c>
    </row>
    <row r="136" spans="1:20" x14ac:dyDescent="0.25">
      <c r="A136" s="1">
        <v>43867</v>
      </c>
      <c r="B136">
        <f t="shared" si="6"/>
        <v>2</v>
      </c>
      <c r="C136" t="s">
        <v>11</v>
      </c>
      <c r="D136">
        <v>3.95</v>
      </c>
      <c r="E136" t="s">
        <v>3</v>
      </c>
      <c r="F136">
        <v>3.88</v>
      </c>
      <c r="H136" s="1">
        <v>43867</v>
      </c>
      <c r="I136">
        <f t="shared" si="7"/>
        <v>2</v>
      </c>
      <c r="J136" t="s">
        <v>11</v>
      </c>
      <c r="K136">
        <v>3.95</v>
      </c>
      <c r="L136" t="s">
        <v>4</v>
      </c>
      <c r="M136">
        <v>3.855</v>
      </c>
      <c r="O136" s="1">
        <v>43867</v>
      </c>
      <c r="P136">
        <f t="shared" si="8"/>
        <v>2</v>
      </c>
      <c r="Q136" t="s">
        <v>11</v>
      </c>
      <c r="R136">
        <v>3.95</v>
      </c>
      <c r="S136" t="s">
        <v>5</v>
      </c>
      <c r="T136">
        <v>3.8975</v>
      </c>
    </row>
    <row r="137" spans="1:20" x14ac:dyDescent="0.25">
      <c r="A137" s="1">
        <v>43874</v>
      </c>
      <c r="B137">
        <f t="shared" si="6"/>
        <v>2</v>
      </c>
      <c r="C137" t="s">
        <v>11</v>
      </c>
      <c r="D137">
        <v>3.95</v>
      </c>
      <c r="E137" t="s">
        <v>3</v>
      </c>
      <c r="F137">
        <v>3.8875000000000002</v>
      </c>
      <c r="H137" s="1">
        <v>43874</v>
      </c>
      <c r="I137">
        <f t="shared" si="7"/>
        <v>2</v>
      </c>
      <c r="J137" t="s">
        <v>11</v>
      </c>
      <c r="K137">
        <v>3.95</v>
      </c>
      <c r="L137" t="s">
        <v>4</v>
      </c>
      <c r="M137">
        <v>3.875</v>
      </c>
      <c r="O137" s="1">
        <v>43874</v>
      </c>
      <c r="P137">
        <f t="shared" si="8"/>
        <v>2</v>
      </c>
      <c r="Q137" t="s">
        <v>11</v>
      </c>
      <c r="R137">
        <v>3.95</v>
      </c>
      <c r="S137" t="s">
        <v>5</v>
      </c>
      <c r="T137">
        <v>3.92</v>
      </c>
    </row>
    <row r="138" spans="1:20" x14ac:dyDescent="0.25">
      <c r="A138" s="1">
        <v>43881</v>
      </c>
      <c r="B138">
        <f t="shared" si="6"/>
        <v>2</v>
      </c>
      <c r="C138" t="s">
        <v>11</v>
      </c>
      <c r="D138">
        <v>3.94</v>
      </c>
      <c r="E138" t="s">
        <v>3</v>
      </c>
      <c r="F138">
        <v>3.855</v>
      </c>
      <c r="H138" s="1">
        <v>43881</v>
      </c>
      <c r="I138">
        <f t="shared" si="7"/>
        <v>2</v>
      </c>
      <c r="J138" t="s">
        <v>11</v>
      </c>
      <c r="K138">
        <v>3.94</v>
      </c>
      <c r="L138" t="s">
        <v>4</v>
      </c>
      <c r="M138">
        <v>3.84</v>
      </c>
      <c r="O138" s="1">
        <v>43881</v>
      </c>
      <c r="P138">
        <f t="shared" si="8"/>
        <v>2</v>
      </c>
      <c r="Q138" t="s">
        <v>11</v>
      </c>
      <c r="R138">
        <v>3.94</v>
      </c>
      <c r="S138" t="s">
        <v>5</v>
      </c>
      <c r="T138">
        <v>3.8849999999999998</v>
      </c>
    </row>
    <row r="139" spans="1:20" x14ac:dyDescent="0.25">
      <c r="A139" s="1">
        <v>43888</v>
      </c>
      <c r="B139">
        <f t="shared" si="6"/>
        <v>2</v>
      </c>
      <c r="C139" t="s">
        <v>11</v>
      </c>
      <c r="D139">
        <v>3.8</v>
      </c>
      <c r="E139" t="s">
        <v>3</v>
      </c>
      <c r="F139">
        <v>3.7250000000000001</v>
      </c>
      <c r="H139" s="1">
        <v>43888</v>
      </c>
      <c r="I139">
        <f t="shared" si="7"/>
        <v>2</v>
      </c>
      <c r="J139" t="s">
        <v>11</v>
      </c>
      <c r="K139">
        <v>3.8</v>
      </c>
      <c r="L139" t="s">
        <v>4</v>
      </c>
      <c r="M139">
        <v>3.7275</v>
      </c>
      <c r="O139" s="1">
        <v>43888</v>
      </c>
      <c r="P139">
        <f t="shared" si="8"/>
        <v>2</v>
      </c>
      <c r="Q139" t="s">
        <v>11</v>
      </c>
      <c r="R139">
        <v>3.8</v>
      </c>
      <c r="S139" t="s">
        <v>5</v>
      </c>
      <c r="T139">
        <v>3.7749999999999999</v>
      </c>
    </row>
    <row r="140" spans="1:20" x14ac:dyDescent="0.25">
      <c r="A140" s="1">
        <v>43895</v>
      </c>
      <c r="B140">
        <f t="shared" si="6"/>
        <v>3</v>
      </c>
      <c r="C140" t="s">
        <v>11</v>
      </c>
      <c r="D140">
        <v>4</v>
      </c>
      <c r="E140" t="s">
        <v>3</v>
      </c>
      <c r="F140">
        <v>3.8374999999999999</v>
      </c>
      <c r="H140" s="1">
        <v>43895</v>
      </c>
      <c r="I140">
        <f t="shared" si="7"/>
        <v>3</v>
      </c>
      <c r="J140" t="s">
        <v>11</v>
      </c>
      <c r="K140">
        <v>4</v>
      </c>
      <c r="L140" t="s">
        <v>4</v>
      </c>
      <c r="M140">
        <v>3.8</v>
      </c>
      <c r="O140" s="1">
        <v>43895</v>
      </c>
      <c r="P140">
        <f t="shared" si="8"/>
        <v>3</v>
      </c>
      <c r="Q140" t="s">
        <v>11</v>
      </c>
      <c r="R140">
        <v>4</v>
      </c>
      <c r="S140" t="s">
        <v>5</v>
      </c>
      <c r="T140">
        <v>3.8374999999999999</v>
      </c>
    </row>
    <row r="141" spans="1:20" x14ac:dyDescent="0.25">
      <c r="A141" s="1">
        <v>43902</v>
      </c>
      <c r="B141">
        <f t="shared" si="6"/>
        <v>3</v>
      </c>
      <c r="C141" t="s">
        <v>11</v>
      </c>
      <c r="D141">
        <v>3.84</v>
      </c>
      <c r="E141" t="s">
        <v>3</v>
      </c>
      <c r="F141">
        <v>3.6875</v>
      </c>
      <c r="H141" s="1">
        <v>43902</v>
      </c>
      <c r="I141">
        <f t="shared" si="7"/>
        <v>3</v>
      </c>
      <c r="J141" t="s">
        <v>11</v>
      </c>
      <c r="K141">
        <v>3.84</v>
      </c>
      <c r="L141" t="s">
        <v>4</v>
      </c>
      <c r="M141">
        <v>3.6749999999999998</v>
      </c>
      <c r="O141" s="1">
        <v>43902</v>
      </c>
      <c r="P141">
        <f t="shared" si="8"/>
        <v>3</v>
      </c>
      <c r="Q141" t="s">
        <v>11</v>
      </c>
      <c r="R141">
        <v>3.84</v>
      </c>
      <c r="S141" t="s">
        <v>5</v>
      </c>
      <c r="T141">
        <v>3.7174999999999998</v>
      </c>
    </row>
    <row r="142" spans="1:20" x14ac:dyDescent="0.25">
      <c r="A142" s="1">
        <v>43909</v>
      </c>
      <c r="B142">
        <f t="shared" si="6"/>
        <v>3</v>
      </c>
      <c r="C142" t="s">
        <v>11</v>
      </c>
      <c r="D142">
        <v>3.67</v>
      </c>
      <c r="E142" t="s">
        <v>3</v>
      </c>
      <c r="F142">
        <v>3.51</v>
      </c>
      <c r="H142" s="1">
        <v>43909</v>
      </c>
      <c r="I142">
        <f t="shared" si="7"/>
        <v>3</v>
      </c>
      <c r="J142" t="s">
        <v>11</v>
      </c>
      <c r="K142">
        <v>3.67</v>
      </c>
      <c r="L142" t="s">
        <v>4</v>
      </c>
      <c r="M142">
        <v>3.5575000000000001</v>
      </c>
      <c r="O142" s="1">
        <v>43909</v>
      </c>
      <c r="P142">
        <f t="shared" si="8"/>
        <v>3</v>
      </c>
      <c r="Q142" t="s">
        <v>11</v>
      </c>
      <c r="R142">
        <v>3.67</v>
      </c>
      <c r="S142" t="s">
        <v>5</v>
      </c>
      <c r="T142">
        <v>3.6324999999999998</v>
      </c>
    </row>
    <row r="143" spans="1:20" x14ac:dyDescent="0.25">
      <c r="A143" s="1">
        <v>43916</v>
      </c>
      <c r="B143">
        <f t="shared" si="6"/>
        <v>3</v>
      </c>
      <c r="C143" t="s">
        <v>11</v>
      </c>
      <c r="D143">
        <v>3.7</v>
      </c>
      <c r="E143" t="s">
        <v>3</v>
      </c>
      <c r="F143">
        <v>3.5425</v>
      </c>
      <c r="H143" s="1">
        <v>43916</v>
      </c>
      <c r="I143">
        <f t="shared" si="7"/>
        <v>3</v>
      </c>
      <c r="J143" t="s">
        <v>11</v>
      </c>
      <c r="K143">
        <v>3.7</v>
      </c>
      <c r="L143" t="s">
        <v>4</v>
      </c>
      <c r="M143">
        <v>3.59</v>
      </c>
      <c r="O143" s="1">
        <v>43916</v>
      </c>
      <c r="P143">
        <f t="shared" si="8"/>
        <v>3</v>
      </c>
      <c r="Q143" t="s">
        <v>11</v>
      </c>
      <c r="R143">
        <v>3.7</v>
      </c>
      <c r="S143" t="s">
        <v>5</v>
      </c>
      <c r="T143">
        <v>3.6724999999999999</v>
      </c>
    </row>
    <row r="144" spans="1:20" x14ac:dyDescent="0.25">
      <c r="A144" s="1">
        <v>43923</v>
      </c>
      <c r="B144">
        <f t="shared" si="6"/>
        <v>4</v>
      </c>
      <c r="C144" t="s">
        <v>11</v>
      </c>
      <c r="D144">
        <v>3.58</v>
      </c>
      <c r="E144" t="s">
        <v>3</v>
      </c>
      <c r="F144">
        <v>3.3849999999999998</v>
      </c>
      <c r="H144" s="1">
        <v>43923</v>
      </c>
      <c r="I144">
        <f t="shared" si="7"/>
        <v>4</v>
      </c>
      <c r="J144" t="s">
        <v>11</v>
      </c>
      <c r="K144">
        <v>3.58</v>
      </c>
      <c r="L144" t="s">
        <v>4</v>
      </c>
      <c r="M144">
        <v>3.42</v>
      </c>
      <c r="O144" s="1">
        <v>43923</v>
      </c>
      <c r="P144">
        <f t="shared" si="8"/>
        <v>4</v>
      </c>
      <c r="Q144" t="s">
        <v>11</v>
      </c>
      <c r="R144">
        <v>3.58</v>
      </c>
      <c r="S144" t="s">
        <v>5</v>
      </c>
      <c r="T144">
        <v>3.4975000000000001</v>
      </c>
    </row>
    <row r="145" spans="1:20" x14ac:dyDescent="0.25">
      <c r="A145" s="1">
        <v>43930</v>
      </c>
      <c r="B145">
        <f t="shared" si="6"/>
        <v>4</v>
      </c>
      <c r="C145" t="s">
        <v>11</v>
      </c>
      <c r="D145">
        <v>3.41</v>
      </c>
      <c r="E145" t="s">
        <v>3</v>
      </c>
      <c r="F145">
        <v>3.3675000000000002</v>
      </c>
      <c r="H145" s="1">
        <v>43930</v>
      </c>
      <c r="I145">
        <f t="shared" si="7"/>
        <v>4</v>
      </c>
      <c r="J145" t="s">
        <v>11</v>
      </c>
      <c r="K145">
        <v>3.41</v>
      </c>
      <c r="L145" t="s">
        <v>4</v>
      </c>
      <c r="M145">
        <v>3.4175</v>
      </c>
      <c r="O145" s="1">
        <v>43930</v>
      </c>
      <c r="P145">
        <f t="shared" si="8"/>
        <v>4</v>
      </c>
      <c r="Q145" t="s">
        <v>11</v>
      </c>
      <c r="R145">
        <v>3.41</v>
      </c>
      <c r="S145" t="s">
        <v>5</v>
      </c>
      <c r="T145">
        <v>3.5074999999999998</v>
      </c>
    </row>
    <row r="146" spans="1:20" x14ac:dyDescent="0.25">
      <c r="A146" s="1">
        <v>43937</v>
      </c>
      <c r="B146">
        <f t="shared" si="6"/>
        <v>4</v>
      </c>
      <c r="C146" t="s">
        <v>11</v>
      </c>
      <c r="D146">
        <v>3.32</v>
      </c>
      <c r="E146" t="s">
        <v>3</v>
      </c>
      <c r="F146">
        <v>3.2625000000000002</v>
      </c>
      <c r="H146" s="1">
        <v>43937</v>
      </c>
      <c r="I146">
        <f t="shared" si="7"/>
        <v>4</v>
      </c>
      <c r="J146" t="s">
        <v>11</v>
      </c>
      <c r="K146">
        <v>3.32</v>
      </c>
      <c r="L146" t="s">
        <v>4</v>
      </c>
      <c r="M146">
        <v>3.31</v>
      </c>
      <c r="O146" s="1">
        <v>43937</v>
      </c>
      <c r="P146">
        <f t="shared" si="8"/>
        <v>4</v>
      </c>
      <c r="Q146" t="s">
        <v>11</v>
      </c>
      <c r="R146">
        <v>3.32</v>
      </c>
      <c r="S146" t="s">
        <v>5</v>
      </c>
      <c r="T146">
        <v>3.41</v>
      </c>
    </row>
    <row r="147" spans="1:20" x14ac:dyDescent="0.25">
      <c r="A147" s="1">
        <v>43944</v>
      </c>
      <c r="B147">
        <f t="shared" si="6"/>
        <v>4</v>
      </c>
      <c r="C147" t="s">
        <v>11</v>
      </c>
      <c r="D147">
        <v>3.24</v>
      </c>
      <c r="E147" t="s">
        <v>3</v>
      </c>
      <c r="F147">
        <v>3.26</v>
      </c>
      <c r="H147" s="1">
        <v>43944</v>
      </c>
      <c r="I147">
        <f t="shared" si="7"/>
        <v>4</v>
      </c>
      <c r="J147" t="s">
        <v>11</v>
      </c>
      <c r="K147">
        <v>3.24</v>
      </c>
      <c r="L147" t="s">
        <v>4</v>
      </c>
      <c r="M147">
        <v>3.2974999999999999</v>
      </c>
      <c r="O147" s="1">
        <v>43944</v>
      </c>
      <c r="P147">
        <f t="shared" si="8"/>
        <v>4</v>
      </c>
      <c r="Q147" t="s">
        <v>11</v>
      </c>
      <c r="R147">
        <v>3.24</v>
      </c>
      <c r="S147" t="s">
        <v>5</v>
      </c>
      <c r="T147">
        <v>3.3875000000000002</v>
      </c>
    </row>
    <row r="148" spans="1:20" x14ac:dyDescent="0.25">
      <c r="A148" s="1">
        <v>43951</v>
      </c>
      <c r="B148">
        <f t="shared" si="6"/>
        <v>4</v>
      </c>
      <c r="C148" t="s">
        <v>11</v>
      </c>
      <c r="D148">
        <v>3.27</v>
      </c>
      <c r="E148" t="s">
        <v>3</v>
      </c>
      <c r="F148">
        <v>3.2</v>
      </c>
      <c r="H148" s="1">
        <v>43951</v>
      </c>
      <c r="I148">
        <f t="shared" si="7"/>
        <v>4</v>
      </c>
      <c r="J148" t="s">
        <v>11</v>
      </c>
      <c r="K148">
        <v>3.27</v>
      </c>
      <c r="L148" t="s">
        <v>4</v>
      </c>
      <c r="M148">
        <v>3.2650000000000001</v>
      </c>
      <c r="O148" s="1">
        <v>43951</v>
      </c>
      <c r="P148">
        <f t="shared" si="8"/>
        <v>4</v>
      </c>
      <c r="Q148" t="s">
        <v>11</v>
      </c>
      <c r="R148">
        <v>3.27</v>
      </c>
      <c r="S148" t="s">
        <v>5</v>
      </c>
      <c r="T148">
        <v>3.3725000000000001</v>
      </c>
    </row>
    <row r="149" spans="1:20" x14ac:dyDescent="0.25">
      <c r="A149" s="1">
        <v>43958</v>
      </c>
      <c r="B149">
        <f t="shared" si="6"/>
        <v>5</v>
      </c>
      <c r="C149" t="s">
        <v>11</v>
      </c>
      <c r="D149">
        <v>3.28</v>
      </c>
      <c r="E149" t="s">
        <v>3</v>
      </c>
      <c r="F149">
        <v>3.18</v>
      </c>
      <c r="H149" s="1">
        <v>43958</v>
      </c>
      <c r="I149">
        <f t="shared" si="7"/>
        <v>5</v>
      </c>
      <c r="J149" t="s">
        <v>11</v>
      </c>
      <c r="K149">
        <v>3.28</v>
      </c>
      <c r="L149" t="s">
        <v>4</v>
      </c>
      <c r="M149">
        <v>3.2324999999999999</v>
      </c>
      <c r="O149" s="1">
        <v>43958</v>
      </c>
      <c r="P149">
        <f t="shared" si="8"/>
        <v>5</v>
      </c>
      <c r="Q149" t="s">
        <v>11</v>
      </c>
      <c r="R149">
        <v>3.28</v>
      </c>
      <c r="S149" t="s">
        <v>5</v>
      </c>
      <c r="T149">
        <v>3.34</v>
      </c>
    </row>
    <row r="150" spans="1:20" x14ac:dyDescent="0.25">
      <c r="A150" s="1">
        <v>43965</v>
      </c>
      <c r="B150">
        <f t="shared" si="6"/>
        <v>5</v>
      </c>
      <c r="C150" t="s">
        <v>11</v>
      </c>
      <c r="D150">
        <v>3.21</v>
      </c>
      <c r="E150" t="s">
        <v>3</v>
      </c>
      <c r="F150">
        <v>3.1749999999999998</v>
      </c>
      <c r="H150" s="1">
        <v>43965</v>
      </c>
      <c r="I150">
        <f t="shared" si="7"/>
        <v>5</v>
      </c>
      <c r="J150" t="s">
        <v>11</v>
      </c>
      <c r="K150">
        <v>3.21</v>
      </c>
      <c r="L150" t="s">
        <v>4</v>
      </c>
      <c r="M150">
        <v>3.22</v>
      </c>
      <c r="O150" s="1">
        <v>43965</v>
      </c>
      <c r="P150">
        <f t="shared" si="8"/>
        <v>5</v>
      </c>
      <c r="Q150" t="s">
        <v>11</v>
      </c>
      <c r="R150">
        <v>3.21</v>
      </c>
      <c r="S150" t="s">
        <v>5</v>
      </c>
      <c r="T150">
        <v>3.3174999999999999</v>
      </c>
    </row>
    <row r="151" spans="1:20" x14ac:dyDescent="0.25">
      <c r="A151" s="1">
        <v>43972</v>
      </c>
      <c r="B151">
        <f t="shared" si="6"/>
        <v>5</v>
      </c>
      <c r="C151" t="s">
        <v>11</v>
      </c>
      <c r="D151">
        <v>3.2</v>
      </c>
      <c r="E151" t="s">
        <v>3</v>
      </c>
      <c r="F151">
        <v>3.1775000000000002</v>
      </c>
      <c r="H151" s="1">
        <v>43972</v>
      </c>
      <c r="I151">
        <f t="shared" si="7"/>
        <v>5</v>
      </c>
      <c r="J151" t="s">
        <v>11</v>
      </c>
      <c r="K151">
        <v>3.2</v>
      </c>
      <c r="L151" t="s">
        <v>4</v>
      </c>
      <c r="M151">
        <v>3.23</v>
      </c>
      <c r="O151" s="1">
        <v>43972</v>
      </c>
      <c r="P151">
        <f t="shared" si="8"/>
        <v>5</v>
      </c>
      <c r="Q151" t="s">
        <v>11</v>
      </c>
      <c r="R151">
        <v>3.2</v>
      </c>
      <c r="S151" t="s">
        <v>5</v>
      </c>
      <c r="T151">
        <v>3.33</v>
      </c>
    </row>
    <row r="152" spans="1:20" x14ac:dyDescent="0.25">
      <c r="A152" s="1">
        <v>43979</v>
      </c>
      <c r="B152">
        <f t="shared" si="6"/>
        <v>5</v>
      </c>
      <c r="C152" t="s">
        <v>11</v>
      </c>
      <c r="D152">
        <v>2.91</v>
      </c>
      <c r="E152" t="s">
        <v>3</v>
      </c>
      <c r="F152">
        <v>3.2749999999999999</v>
      </c>
      <c r="H152" s="1">
        <v>43979</v>
      </c>
      <c r="I152">
        <f t="shared" si="7"/>
        <v>5</v>
      </c>
      <c r="J152" t="s">
        <v>11</v>
      </c>
      <c r="K152">
        <v>2.91</v>
      </c>
      <c r="L152" t="s">
        <v>4</v>
      </c>
      <c r="M152">
        <v>3.3174999999999999</v>
      </c>
      <c r="O152" s="1">
        <v>43979</v>
      </c>
      <c r="P152">
        <f t="shared" si="8"/>
        <v>5</v>
      </c>
      <c r="Q152" t="s">
        <v>11</v>
      </c>
      <c r="R152">
        <v>2.91</v>
      </c>
      <c r="S152" t="s">
        <v>5</v>
      </c>
      <c r="T152">
        <v>3.4024999999999999</v>
      </c>
    </row>
    <row r="153" spans="1:20" x14ac:dyDescent="0.25">
      <c r="A153" s="1">
        <v>43986</v>
      </c>
      <c r="B153">
        <f t="shared" si="6"/>
        <v>6</v>
      </c>
      <c r="C153" t="s">
        <v>11</v>
      </c>
      <c r="D153">
        <v>3.16</v>
      </c>
      <c r="E153" t="s">
        <v>3</v>
      </c>
      <c r="F153">
        <v>3.29</v>
      </c>
      <c r="H153" s="1">
        <v>43986</v>
      </c>
      <c r="I153">
        <f t="shared" si="7"/>
        <v>6</v>
      </c>
      <c r="J153" t="s">
        <v>11</v>
      </c>
      <c r="K153">
        <v>3.16</v>
      </c>
      <c r="L153" t="s">
        <v>4</v>
      </c>
      <c r="M153">
        <v>3.3325</v>
      </c>
      <c r="O153" s="1">
        <v>43986</v>
      </c>
      <c r="P153">
        <f t="shared" si="8"/>
        <v>6</v>
      </c>
      <c r="Q153" t="s">
        <v>11</v>
      </c>
      <c r="R153">
        <v>3.16</v>
      </c>
      <c r="S153" t="s">
        <v>5</v>
      </c>
      <c r="T153">
        <v>3.4275000000000002</v>
      </c>
    </row>
    <row r="154" spans="1:20" x14ac:dyDescent="0.25">
      <c r="A154" s="1">
        <v>43993</v>
      </c>
      <c r="B154">
        <f t="shared" si="6"/>
        <v>6</v>
      </c>
      <c r="C154" t="s">
        <v>11</v>
      </c>
      <c r="D154">
        <v>3.16</v>
      </c>
      <c r="E154" t="s">
        <v>3</v>
      </c>
      <c r="F154">
        <v>3.2974999999999999</v>
      </c>
      <c r="H154" s="1">
        <v>43993</v>
      </c>
      <c r="I154">
        <f t="shared" si="7"/>
        <v>6</v>
      </c>
      <c r="J154" t="s">
        <v>11</v>
      </c>
      <c r="K154">
        <v>3.16</v>
      </c>
      <c r="L154" t="s">
        <v>4</v>
      </c>
      <c r="M154">
        <v>3.35</v>
      </c>
      <c r="O154" s="1">
        <v>43993</v>
      </c>
      <c r="P154">
        <f t="shared" si="8"/>
        <v>6</v>
      </c>
      <c r="Q154" t="s">
        <v>11</v>
      </c>
      <c r="R154">
        <v>3.16</v>
      </c>
      <c r="S154" t="s">
        <v>5</v>
      </c>
      <c r="T154">
        <v>3.4375</v>
      </c>
    </row>
    <row r="155" spans="1:20" x14ac:dyDescent="0.25">
      <c r="A155" s="1">
        <v>44000</v>
      </c>
      <c r="B155">
        <f t="shared" si="6"/>
        <v>6</v>
      </c>
      <c r="C155" t="s">
        <v>11</v>
      </c>
      <c r="D155">
        <v>3.19</v>
      </c>
      <c r="E155" t="s">
        <v>3</v>
      </c>
      <c r="F155">
        <v>3.31</v>
      </c>
      <c r="H155" s="1">
        <v>44000</v>
      </c>
      <c r="I155">
        <f t="shared" si="7"/>
        <v>6</v>
      </c>
      <c r="J155" t="s">
        <v>11</v>
      </c>
      <c r="K155">
        <v>3.19</v>
      </c>
      <c r="L155" t="s">
        <v>4</v>
      </c>
      <c r="M155">
        <v>3.355</v>
      </c>
      <c r="O155" s="1">
        <v>44000</v>
      </c>
      <c r="P155">
        <f t="shared" si="8"/>
        <v>6</v>
      </c>
      <c r="Q155" t="s">
        <v>11</v>
      </c>
      <c r="R155">
        <v>3.19</v>
      </c>
      <c r="S155" t="s">
        <v>5</v>
      </c>
      <c r="T155">
        <v>3.4275000000000002</v>
      </c>
    </row>
    <row r="156" spans="1:20" x14ac:dyDescent="0.25">
      <c r="A156" s="1">
        <v>44007</v>
      </c>
      <c r="B156">
        <f t="shared" si="6"/>
        <v>6</v>
      </c>
      <c r="C156" t="s">
        <v>11</v>
      </c>
      <c r="D156">
        <v>3.11</v>
      </c>
      <c r="E156" t="s">
        <v>3</v>
      </c>
      <c r="F156">
        <v>3.1724999999999999</v>
      </c>
      <c r="H156" s="1">
        <v>44007</v>
      </c>
      <c r="I156">
        <f t="shared" si="7"/>
        <v>6</v>
      </c>
      <c r="J156" t="s">
        <v>11</v>
      </c>
      <c r="K156">
        <v>3.11</v>
      </c>
      <c r="L156" t="s">
        <v>4</v>
      </c>
      <c r="M156">
        <v>3.2050000000000001</v>
      </c>
      <c r="O156" s="1">
        <v>44007</v>
      </c>
      <c r="P156">
        <f t="shared" si="8"/>
        <v>6</v>
      </c>
      <c r="Q156" t="s">
        <v>11</v>
      </c>
      <c r="R156">
        <v>3.11</v>
      </c>
      <c r="S156" t="s">
        <v>5</v>
      </c>
      <c r="T156">
        <v>3.28</v>
      </c>
    </row>
    <row r="157" spans="1:20" x14ac:dyDescent="0.25">
      <c r="A157" s="1">
        <v>44203</v>
      </c>
      <c r="B157">
        <f t="shared" si="6"/>
        <v>1</v>
      </c>
      <c r="C157" t="s">
        <v>11</v>
      </c>
      <c r="D157">
        <v>4.8899999999999997</v>
      </c>
      <c r="E157" t="s">
        <v>3</v>
      </c>
      <c r="F157">
        <v>4.9349999999999996</v>
      </c>
      <c r="H157" s="1">
        <v>44203</v>
      </c>
      <c r="I157">
        <f t="shared" si="7"/>
        <v>1</v>
      </c>
      <c r="J157" t="s">
        <v>11</v>
      </c>
      <c r="K157">
        <v>4.8899999999999997</v>
      </c>
      <c r="L157" t="s">
        <v>4</v>
      </c>
      <c r="M157">
        <v>4.5525000000000002</v>
      </c>
      <c r="O157" s="1">
        <v>44203</v>
      </c>
      <c r="P157">
        <f t="shared" si="8"/>
        <v>1</v>
      </c>
      <c r="Q157" t="s">
        <v>11</v>
      </c>
      <c r="R157">
        <v>4.8899999999999997</v>
      </c>
      <c r="S157" t="s">
        <v>5</v>
      </c>
      <c r="T157">
        <v>4.41</v>
      </c>
    </row>
    <row r="158" spans="1:20" x14ac:dyDescent="0.25">
      <c r="A158" s="1">
        <v>44210</v>
      </c>
      <c r="B158">
        <f t="shared" si="6"/>
        <v>1</v>
      </c>
      <c r="C158" t="s">
        <v>11</v>
      </c>
      <c r="D158">
        <v>5.15</v>
      </c>
      <c r="E158" t="s">
        <v>3</v>
      </c>
      <c r="F158">
        <v>5.3475000000000001</v>
      </c>
      <c r="H158" s="1">
        <v>44210</v>
      </c>
      <c r="I158">
        <f t="shared" si="7"/>
        <v>1</v>
      </c>
      <c r="J158" t="s">
        <v>11</v>
      </c>
      <c r="K158">
        <v>5.15</v>
      </c>
      <c r="L158" t="s">
        <v>4</v>
      </c>
      <c r="M158">
        <v>4.84</v>
      </c>
      <c r="O158" s="1">
        <v>44210</v>
      </c>
      <c r="P158">
        <f t="shared" si="8"/>
        <v>1</v>
      </c>
      <c r="Q158" t="s">
        <v>11</v>
      </c>
      <c r="R158">
        <v>5.15</v>
      </c>
      <c r="S158" t="s">
        <v>5</v>
      </c>
      <c r="T158">
        <v>4.5774999999999997</v>
      </c>
    </row>
    <row r="159" spans="1:20" x14ac:dyDescent="0.25">
      <c r="A159" s="1">
        <v>44217</v>
      </c>
      <c r="B159">
        <f t="shared" si="6"/>
        <v>1</v>
      </c>
      <c r="C159" t="s">
        <v>11</v>
      </c>
      <c r="D159">
        <v>4.84</v>
      </c>
      <c r="E159" t="s">
        <v>3</v>
      </c>
      <c r="F159">
        <v>5.2225000000000001</v>
      </c>
      <c r="H159" s="1">
        <v>44217</v>
      </c>
      <c r="I159">
        <f t="shared" si="7"/>
        <v>1</v>
      </c>
      <c r="J159" t="s">
        <v>11</v>
      </c>
      <c r="K159">
        <v>4.84</v>
      </c>
      <c r="L159" t="s">
        <v>4</v>
      </c>
      <c r="M159">
        <v>4.7275</v>
      </c>
      <c r="O159" s="1">
        <v>44217</v>
      </c>
      <c r="P159">
        <f t="shared" si="8"/>
        <v>1</v>
      </c>
      <c r="Q159" t="s">
        <v>11</v>
      </c>
      <c r="R159">
        <v>4.84</v>
      </c>
      <c r="S159" t="s">
        <v>5</v>
      </c>
      <c r="T159">
        <v>4.4874999999999998</v>
      </c>
    </row>
    <row r="160" spans="1:20" x14ac:dyDescent="0.25">
      <c r="A160" s="1">
        <v>44224</v>
      </c>
      <c r="B160">
        <f t="shared" si="6"/>
        <v>1</v>
      </c>
      <c r="C160" t="s">
        <v>11</v>
      </c>
      <c r="D160">
        <v>5.28</v>
      </c>
      <c r="E160" t="s">
        <v>3</v>
      </c>
      <c r="F160">
        <v>5.2725</v>
      </c>
      <c r="H160" s="1">
        <v>44224</v>
      </c>
      <c r="I160">
        <f t="shared" si="7"/>
        <v>1</v>
      </c>
      <c r="J160" t="s">
        <v>11</v>
      </c>
      <c r="K160">
        <v>5.28</v>
      </c>
      <c r="L160" t="s">
        <v>4</v>
      </c>
      <c r="M160">
        <v>4.6500000000000004</v>
      </c>
      <c r="O160" s="1">
        <v>44224</v>
      </c>
      <c r="P160">
        <f t="shared" si="8"/>
        <v>1</v>
      </c>
      <c r="Q160" t="s">
        <v>11</v>
      </c>
      <c r="R160">
        <v>5.28</v>
      </c>
      <c r="S160" t="s">
        <v>5</v>
      </c>
      <c r="T160">
        <v>4.3875000000000002</v>
      </c>
    </row>
    <row r="161" spans="1:20" x14ac:dyDescent="0.25">
      <c r="A161" s="1">
        <v>44231</v>
      </c>
      <c r="B161">
        <f t="shared" si="6"/>
        <v>2</v>
      </c>
      <c r="C161" t="s">
        <v>11</v>
      </c>
      <c r="D161">
        <v>5.41</v>
      </c>
      <c r="E161" t="s">
        <v>3</v>
      </c>
      <c r="F161">
        <v>5.3674999999999997</v>
      </c>
      <c r="H161" s="1">
        <v>44231</v>
      </c>
      <c r="I161">
        <f t="shared" si="7"/>
        <v>2</v>
      </c>
      <c r="J161" t="s">
        <v>11</v>
      </c>
      <c r="K161">
        <v>5.41</v>
      </c>
      <c r="L161" t="s">
        <v>4</v>
      </c>
      <c r="M161">
        <v>4.7774999999999999</v>
      </c>
      <c r="O161" s="1">
        <v>44231</v>
      </c>
      <c r="P161">
        <f t="shared" si="8"/>
        <v>2</v>
      </c>
      <c r="Q161" t="s">
        <v>11</v>
      </c>
      <c r="R161">
        <v>5.41</v>
      </c>
      <c r="S161" t="s">
        <v>5</v>
      </c>
      <c r="T161">
        <v>4.5175000000000001</v>
      </c>
    </row>
    <row r="162" spans="1:20" x14ac:dyDescent="0.25">
      <c r="A162" s="1">
        <v>44238</v>
      </c>
      <c r="B162">
        <f t="shared" si="6"/>
        <v>2</v>
      </c>
      <c r="C162" t="s">
        <v>11</v>
      </c>
      <c r="D162">
        <v>5.34</v>
      </c>
      <c r="E162" t="s">
        <v>3</v>
      </c>
      <c r="F162">
        <v>5.2774999999999999</v>
      </c>
      <c r="H162" s="1">
        <v>44238</v>
      </c>
      <c r="I162">
        <f t="shared" si="7"/>
        <v>2</v>
      </c>
      <c r="J162" t="s">
        <v>11</v>
      </c>
      <c r="K162">
        <v>5.34</v>
      </c>
      <c r="L162" t="s">
        <v>4</v>
      </c>
      <c r="M162">
        <v>4.7474999999999996</v>
      </c>
      <c r="O162" s="1">
        <v>44238</v>
      </c>
      <c r="P162">
        <f t="shared" si="8"/>
        <v>2</v>
      </c>
      <c r="Q162" t="s">
        <v>11</v>
      </c>
      <c r="R162">
        <v>5.34</v>
      </c>
      <c r="S162" t="s">
        <v>5</v>
      </c>
      <c r="T162">
        <v>4.5250000000000004</v>
      </c>
    </row>
    <row r="163" spans="1:20" x14ac:dyDescent="0.25">
      <c r="A163" s="1">
        <v>44245</v>
      </c>
      <c r="B163">
        <f t="shared" si="6"/>
        <v>2</v>
      </c>
      <c r="C163" t="s">
        <v>11</v>
      </c>
      <c r="D163">
        <v>5.44</v>
      </c>
      <c r="E163" t="s">
        <v>3</v>
      </c>
      <c r="F163">
        <v>5.39</v>
      </c>
      <c r="H163" s="1">
        <v>44245</v>
      </c>
      <c r="I163">
        <f t="shared" si="7"/>
        <v>2</v>
      </c>
      <c r="J163" t="s">
        <v>11</v>
      </c>
      <c r="K163">
        <v>5.44</v>
      </c>
      <c r="L163" t="s">
        <v>4</v>
      </c>
      <c r="M163">
        <v>4.835</v>
      </c>
      <c r="O163" s="1">
        <v>44245</v>
      </c>
      <c r="P163">
        <f t="shared" si="8"/>
        <v>2</v>
      </c>
      <c r="Q163" t="s">
        <v>11</v>
      </c>
      <c r="R163">
        <v>5.44</v>
      </c>
      <c r="S163" t="s">
        <v>5</v>
      </c>
      <c r="T163">
        <v>4.5925000000000002</v>
      </c>
    </row>
    <row r="164" spans="1:20" x14ac:dyDescent="0.25">
      <c r="A164" s="1">
        <v>44252</v>
      </c>
      <c r="B164">
        <f t="shared" si="6"/>
        <v>2</v>
      </c>
      <c r="C164" t="s">
        <v>11</v>
      </c>
      <c r="D164">
        <v>5.6</v>
      </c>
      <c r="E164" t="s">
        <v>3</v>
      </c>
      <c r="F164">
        <v>5.3975</v>
      </c>
      <c r="H164" s="1">
        <v>44252</v>
      </c>
      <c r="I164">
        <f t="shared" si="7"/>
        <v>2</v>
      </c>
      <c r="J164" t="s">
        <v>11</v>
      </c>
      <c r="K164">
        <v>5.6</v>
      </c>
      <c r="L164" t="s">
        <v>4</v>
      </c>
      <c r="M164">
        <v>4.93</v>
      </c>
      <c r="O164" s="1">
        <v>44252</v>
      </c>
      <c r="P164">
        <f t="shared" si="8"/>
        <v>2</v>
      </c>
      <c r="Q164" t="s">
        <v>11</v>
      </c>
      <c r="R164">
        <v>5.6</v>
      </c>
      <c r="S164" t="s">
        <v>5</v>
      </c>
      <c r="T164">
        <v>4.74</v>
      </c>
    </row>
    <row r="165" spans="1:20" x14ac:dyDescent="0.25">
      <c r="A165" s="1">
        <v>44259</v>
      </c>
      <c r="B165">
        <f t="shared" si="6"/>
        <v>3</v>
      </c>
      <c r="C165" t="s">
        <v>11</v>
      </c>
      <c r="D165">
        <v>5.49</v>
      </c>
      <c r="E165" t="s">
        <v>3</v>
      </c>
      <c r="F165">
        <v>5.2249999999999996</v>
      </c>
      <c r="H165" s="1">
        <v>44259</v>
      </c>
      <c r="I165">
        <f t="shared" si="7"/>
        <v>3</v>
      </c>
      <c r="J165" t="s">
        <v>11</v>
      </c>
      <c r="K165">
        <v>5.49</v>
      </c>
      <c r="L165" t="s">
        <v>4</v>
      </c>
      <c r="M165">
        <v>4.9175000000000004</v>
      </c>
      <c r="O165" s="1">
        <v>44259</v>
      </c>
      <c r="P165">
        <f t="shared" si="8"/>
        <v>3</v>
      </c>
      <c r="Q165" t="s">
        <v>11</v>
      </c>
      <c r="R165">
        <v>5.49</v>
      </c>
      <c r="S165" t="s">
        <v>5</v>
      </c>
      <c r="T165">
        <v>4.7549999999999999</v>
      </c>
    </row>
    <row r="166" spans="1:20" x14ac:dyDescent="0.25">
      <c r="A166" s="1">
        <v>44266</v>
      </c>
      <c r="B166">
        <f t="shared" si="6"/>
        <v>3</v>
      </c>
      <c r="C166" t="s">
        <v>11</v>
      </c>
      <c r="D166">
        <v>5.7</v>
      </c>
      <c r="E166" t="s">
        <v>3</v>
      </c>
      <c r="F166">
        <v>5.2824999999999998</v>
      </c>
      <c r="H166" s="1">
        <v>44266</v>
      </c>
      <c r="I166">
        <f t="shared" si="7"/>
        <v>3</v>
      </c>
      <c r="J166" t="s">
        <v>11</v>
      </c>
      <c r="K166">
        <v>5.7</v>
      </c>
      <c r="L166" t="s">
        <v>4</v>
      </c>
      <c r="M166">
        <v>5</v>
      </c>
      <c r="O166" s="1">
        <v>44266</v>
      </c>
      <c r="P166">
        <f t="shared" si="8"/>
        <v>3</v>
      </c>
      <c r="Q166" t="s">
        <v>11</v>
      </c>
      <c r="R166">
        <v>5.7</v>
      </c>
      <c r="S166" t="s">
        <v>5</v>
      </c>
      <c r="T166">
        <v>4.835</v>
      </c>
    </row>
    <row r="167" spans="1:20" x14ac:dyDescent="0.25">
      <c r="A167" s="1">
        <v>44273</v>
      </c>
      <c r="B167">
        <f t="shared" si="6"/>
        <v>3</v>
      </c>
      <c r="C167" t="s">
        <v>11</v>
      </c>
      <c r="D167">
        <v>5.78</v>
      </c>
      <c r="E167" t="s">
        <v>3</v>
      </c>
      <c r="F167">
        <v>5.3025000000000002</v>
      </c>
      <c r="H167" s="1">
        <v>44273</v>
      </c>
      <c r="I167">
        <f t="shared" si="7"/>
        <v>3</v>
      </c>
      <c r="J167" t="s">
        <v>11</v>
      </c>
      <c r="K167">
        <v>5.78</v>
      </c>
      <c r="L167" t="s">
        <v>4</v>
      </c>
      <c r="M167">
        <v>4.8624999999999998</v>
      </c>
      <c r="O167" s="1">
        <v>44273</v>
      </c>
      <c r="P167">
        <f t="shared" si="8"/>
        <v>3</v>
      </c>
      <c r="Q167" t="s">
        <v>11</v>
      </c>
      <c r="R167">
        <v>5.78</v>
      </c>
      <c r="S167" t="s">
        <v>5</v>
      </c>
      <c r="T167">
        <v>4.68</v>
      </c>
    </row>
    <row r="168" spans="1:20" x14ac:dyDescent="0.25">
      <c r="A168" s="1">
        <v>44280</v>
      </c>
      <c r="B168">
        <f t="shared" si="6"/>
        <v>3</v>
      </c>
      <c r="C168" t="s">
        <v>11</v>
      </c>
      <c r="D168">
        <v>5.79</v>
      </c>
      <c r="E168" t="s">
        <v>3</v>
      </c>
      <c r="F168">
        <v>5.3250000000000002</v>
      </c>
      <c r="H168" s="1">
        <v>44280</v>
      </c>
      <c r="I168">
        <f t="shared" si="7"/>
        <v>3</v>
      </c>
      <c r="J168" t="s">
        <v>11</v>
      </c>
      <c r="K168">
        <v>5.79</v>
      </c>
      <c r="L168" t="s">
        <v>4</v>
      </c>
      <c r="M168">
        <v>4.8274999999999997</v>
      </c>
      <c r="O168" s="1">
        <v>44280</v>
      </c>
      <c r="P168">
        <f t="shared" si="8"/>
        <v>3</v>
      </c>
      <c r="Q168" t="s">
        <v>11</v>
      </c>
      <c r="R168">
        <v>5.79</v>
      </c>
      <c r="S168" t="s">
        <v>5</v>
      </c>
      <c r="T168">
        <v>4.6550000000000002</v>
      </c>
    </row>
    <row r="169" spans="1:20" x14ac:dyDescent="0.25">
      <c r="A169" s="1">
        <v>44287</v>
      </c>
      <c r="B169">
        <f t="shared" si="6"/>
        <v>4</v>
      </c>
      <c r="C169" t="s">
        <v>11</v>
      </c>
      <c r="D169">
        <v>5.94</v>
      </c>
      <c r="E169" t="s">
        <v>3</v>
      </c>
      <c r="F169">
        <v>5.4524999999999997</v>
      </c>
      <c r="H169" s="1">
        <v>44287</v>
      </c>
      <c r="I169">
        <f t="shared" si="7"/>
        <v>4</v>
      </c>
      <c r="J169" t="s">
        <v>11</v>
      </c>
      <c r="K169">
        <v>5.94</v>
      </c>
      <c r="L169" t="s">
        <v>4</v>
      </c>
      <c r="M169">
        <v>5.01</v>
      </c>
      <c r="O169" s="1">
        <v>44287</v>
      </c>
      <c r="P169">
        <f t="shared" si="8"/>
        <v>4</v>
      </c>
      <c r="Q169" t="s">
        <v>11</v>
      </c>
      <c r="R169">
        <v>5.94</v>
      </c>
      <c r="S169" t="s">
        <v>5</v>
      </c>
      <c r="T169">
        <v>4.8449999999999998</v>
      </c>
    </row>
    <row r="170" spans="1:20" x14ac:dyDescent="0.25">
      <c r="A170" s="1">
        <v>44294</v>
      </c>
      <c r="B170">
        <f t="shared" si="6"/>
        <v>4</v>
      </c>
      <c r="C170" t="s">
        <v>11</v>
      </c>
      <c r="D170">
        <v>6.13</v>
      </c>
      <c r="E170" t="s">
        <v>3</v>
      </c>
      <c r="F170">
        <v>5.62</v>
      </c>
      <c r="H170" s="1">
        <v>44294</v>
      </c>
      <c r="I170">
        <f t="shared" si="7"/>
        <v>4</v>
      </c>
      <c r="J170" t="s">
        <v>11</v>
      </c>
      <c r="K170">
        <v>6.13</v>
      </c>
      <c r="L170" t="s">
        <v>4</v>
      </c>
      <c r="M170">
        <v>5.0999999999999996</v>
      </c>
      <c r="O170" s="1">
        <v>44294</v>
      </c>
      <c r="P170">
        <f t="shared" si="8"/>
        <v>4</v>
      </c>
      <c r="Q170" t="s">
        <v>11</v>
      </c>
      <c r="R170">
        <v>6.13</v>
      </c>
      <c r="S170" t="s">
        <v>5</v>
      </c>
      <c r="T170">
        <v>4.9474999999999998</v>
      </c>
    </row>
    <row r="171" spans="1:20" x14ac:dyDescent="0.25">
      <c r="A171" s="1">
        <v>44301</v>
      </c>
      <c r="B171">
        <f t="shared" si="6"/>
        <v>4</v>
      </c>
      <c r="C171" t="s">
        <v>11</v>
      </c>
      <c r="D171">
        <v>6.23</v>
      </c>
      <c r="E171" t="s">
        <v>3</v>
      </c>
      <c r="F171">
        <v>5.7675000000000001</v>
      </c>
      <c r="H171" s="1">
        <v>44301</v>
      </c>
      <c r="I171">
        <f t="shared" si="7"/>
        <v>4</v>
      </c>
      <c r="J171" t="s">
        <v>11</v>
      </c>
      <c r="K171">
        <v>6.23</v>
      </c>
      <c r="L171" t="s">
        <v>4</v>
      </c>
      <c r="M171">
        <v>5.3049999999999997</v>
      </c>
      <c r="O171" s="1">
        <v>44301</v>
      </c>
      <c r="P171">
        <f t="shared" si="8"/>
        <v>4</v>
      </c>
      <c r="Q171" t="s">
        <v>11</v>
      </c>
      <c r="R171">
        <v>6.23</v>
      </c>
      <c r="S171" t="s">
        <v>5</v>
      </c>
      <c r="T171">
        <v>5.1224999999999996</v>
      </c>
    </row>
    <row r="172" spans="1:20" x14ac:dyDescent="0.25">
      <c r="A172" s="1">
        <v>44308</v>
      </c>
      <c r="B172">
        <f t="shared" si="6"/>
        <v>4</v>
      </c>
      <c r="C172" t="s">
        <v>11</v>
      </c>
      <c r="D172">
        <v>6.99</v>
      </c>
      <c r="E172" t="s">
        <v>3</v>
      </c>
      <c r="F172">
        <v>6.3150000000000004</v>
      </c>
      <c r="H172" s="1">
        <v>44308</v>
      </c>
      <c r="I172">
        <f t="shared" si="7"/>
        <v>4</v>
      </c>
      <c r="J172" t="s">
        <v>11</v>
      </c>
      <c r="K172">
        <v>6.99</v>
      </c>
      <c r="L172" t="s">
        <v>4</v>
      </c>
      <c r="M172">
        <v>5.7725</v>
      </c>
      <c r="O172" s="1">
        <v>44308</v>
      </c>
      <c r="P172">
        <f t="shared" si="8"/>
        <v>4</v>
      </c>
      <c r="Q172" t="s">
        <v>11</v>
      </c>
      <c r="R172">
        <v>6.99</v>
      </c>
      <c r="S172" t="s">
        <v>5</v>
      </c>
      <c r="T172">
        <v>5.5324999999999998</v>
      </c>
    </row>
    <row r="173" spans="1:20" x14ac:dyDescent="0.25">
      <c r="A173" s="1">
        <v>44315</v>
      </c>
      <c r="B173">
        <f t="shared" si="6"/>
        <v>4</v>
      </c>
      <c r="C173" t="s">
        <v>11</v>
      </c>
      <c r="D173">
        <v>7.5</v>
      </c>
      <c r="E173" t="s">
        <v>3</v>
      </c>
      <c r="F173">
        <v>6.4824999999999999</v>
      </c>
      <c r="H173" s="1">
        <v>44315</v>
      </c>
      <c r="I173">
        <f t="shared" si="7"/>
        <v>4</v>
      </c>
      <c r="J173" t="s">
        <v>11</v>
      </c>
      <c r="K173">
        <v>7.5</v>
      </c>
      <c r="L173" t="s">
        <v>4</v>
      </c>
      <c r="M173">
        <v>5.7050000000000001</v>
      </c>
      <c r="O173" s="1">
        <v>44315</v>
      </c>
      <c r="P173">
        <f t="shared" si="8"/>
        <v>4</v>
      </c>
      <c r="Q173" t="s">
        <v>11</v>
      </c>
      <c r="R173">
        <v>7.5</v>
      </c>
      <c r="S173" t="s">
        <v>5</v>
      </c>
      <c r="T173">
        <v>5.4625000000000004</v>
      </c>
    </row>
    <row r="174" spans="1:20" x14ac:dyDescent="0.25">
      <c r="A174" s="1">
        <v>44322</v>
      </c>
      <c r="B174">
        <f t="shared" si="6"/>
        <v>5</v>
      </c>
      <c r="C174" t="s">
        <v>11</v>
      </c>
      <c r="D174">
        <v>7.86</v>
      </c>
      <c r="E174" t="s">
        <v>3</v>
      </c>
      <c r="F174">
        <v>7.1875</v>
      </c>
      <c r="H174" s="1">
        <v>44322</v>
      </c>
      <c r="I174">
        <f t="shared" si="7"/>
        <v>5</v>
      </c>
      <c r="J174" t="s">
        <v>11</v>
      </c>
      <c r="K174">
        <v>7.86</v>
      </c>
      <c r="L174" t="s">
        <v>4</v>
      </c>
      <c r="M174">
        <v>6.4550000000000001</v>
      </c>
      <c r="O174" s="1">
        <v>44322</v>
      </c>
      <c r="P174">
        <f t="shared" si="8"/>
        <v>5</v>
      </c>
      <c r="Q174" t="s">
        <v>11</v>
      </c>
      <c r="R174">
        <v>7.86</v>
      </c>
      <c r="S174" t="s">
        <v>5</v>
      </c>
      <c r="T174">
        <v>6.2549999999999999</v>
      </c>
    </row>
    <row r="175" spans="1:20" x14ac:dyDescent="0.25">
      <c r="A175" s="1">
        <v>44329</v>
      </c>
      <c r="B175">
        <f t="shared" si="6"/>
        <v>5</v>
      </c>
      <c r="C175" t="s">
        <v>11</v>
      </c>
      <c r="D175">
        <v>7.02</v>
      </c>
      <c r="E175" t="s">
        <v>3</v>
      </c>
      <c r="F175">
        <v>6.7474999999999996</v>
      </c>
      <c r="H175" s="1">
        <v>44329</v>
      </c>
      <c r="I175">
        <f t="shared" si="7"/>
        <v>5</v>
      </c>
      <c r="J175" t="s">
        <v>11</v>
      </c>
      <c r="K175">
        <v>7.02</v>
      </c>
      <c r="L175" t="s">
        <v>4</v>
      </c>
      <c r="M175">
        <v>5.83</v>
      </c>
      <c r="O175" s="1">
        <v>44329</v>
      </c>
      <c r="P175">
        <f t="shared" si="8"/>
        <v>5</v>
      </c>
      <c r="Q175" t="s">
        <v>11</v>
      </c>
      <c r="R175">
        <v>7.02</v>
      </c>
      <c r="S175" t="s">
        <v>5</v>
      </c>
      <c r="T175">
        <v>5.5824999999999996</v>
      </c>
    </row>
    <row r="176" spans="1:20" x14ac:dyDescent="0.25">
      <c r="A176" s="1">
        <v>44336</v>
      </c>
      <c r="B176">
        <f t="shared" si="6"/>
        <v>5</v>
      </c>
      <c r="C176" t="s">
        <v>11</v>
      </c>
      <c r="D176">
        <v>6.78</v>
      </c>
      <c r="E176" t="s">
        <v>3</v>
      </c>
      <c r="F176">
        <v>6.6449999999999996</v>
      </c>
      <c r="H176" s="1">
        <v>44336</v>
      </c>
      <c r="I176">
        <f t="shared" si="7"/>
        <v>5</v>
      </c>
      <c r="J176" t="s">
        <v>11</v>
      </c>
      <c r="K176">
        <v>6.78</v>
      </c>
      <c r="L176" t="s">
        <v>4</v>
      </c>
      <c r="M176">
        <v>5.79</v>
      </c>
      <c r="O176" s="1">
        <v>44336</v>
      </c>
      <c r="P176">
        <f t="shared" si="8"/>
        <v>5</v>
      </c>
      <c r="Q176" t="s">
        <v>11</v>
      </c>
      <c r="R176">
        <v>6.78</v>
      </c>
      <c r="S176" t="s">
        <v>5</v>
      </c>
      <c r="T176">
        <v>5.52</v>
      </c>
    </row>
    <row r="177" spans="1:20" x14ac:dyDescent="0.25">
      <c r="A177" s="1">
        <v>44343</v>
      </c>
      <c r="B177">
        <f t="shared" si="6"/>
        <v>5</v>
      </c>
      <c r="C177" t="s">
        <v>11</v>
      </c>
      <c r="D177">
        <v>6.73</v>
      </c>
      <c r="E177" t="s">
        <v>3</v>
      </c>
      <c r="F177">
        <v>6.6449999999999996</v>
      </c>
      <c r="H177" s="1">
        <v>44343</v>
      </c>
      <c r="I177">
        <f t="shared" si="7"/>
        <v>5</v>
      </c>
      <c r="J177" t="s">
        <v>11</v>
      </c>
      <c r="K177">
        <v>6.73</v>
      </c>
      <c r="L177" t="s">
        <v>4</v>
      </c>
      <c r="M177">
        <v>5.8550000000000004</v>
      </c>
      <c r="O177" s="1">
        <v>44343</v>
      </c>
      <c r="P177">
        <f t="shared" si="8"/>
        <v>5</v>
      </c>
      <c r="Q177" t="s">
        <v>11</v>
      </c>
      <c r="R177">
        <v>6.73</v>
      </c>
      <c r="S177" t="s">
        <v>5</v>
      </c>
      <c r="T177">
        <v>5.55</v>
      </c>
    </row>
    <row r="178" spans="1:20" x14ac:dyDescent="0.25">
      <c r="A178" s="1">
        <v>44350</v>
      </c>
      <c r="B178">
        <f t="shared" si="6"/>
        <v>6</v>
      </c>
      <c r="C178" t="s">
        <v>11</v>
      </c>
      <c r="D178">
        <v>6.65</v>
      </c>
      <c r="E178" t="s">
        <v>3</v>
      </c>
      <c r="F178">
        <v>6.62</v>
      </c>
      <c r="H178" s="1">
        <v>44350</v>
      </c>
      <c r="I178">
        <f t="shared" si="7"/>
        <v>6</v>
      </c>
      <c r="J178" t="s">
        <v>11</v>
      </c>
      <c r="K178">
        <v>6.65</v>
      </c>
      <c r="L178" t="s">
        <v>4</v>
      </c>
      <c r="M178">
        <v>5.8224999999999998</v>
      </c>
      <c r="O178" s="1">
        <v>44350</v>
      </c>
      <c r="P178">
        <f t="shared" si="8"/>
        <v>6</v>
      </c>
      <c r="Q178" t="s">
        <v>11</v>
      </c>
      <c r="R178">
        <v>6.65</v>
      </c>
      <c r="S178" t="s">
        <v>5</v>
      </c>
      <c r="T178">
        <v>5.665</v>
      </c>
    </row>
    <row r="179" spans="1:20" x14ac:dyDescent="0.25">
      <c r="A179" s="1">
        <v>44357</v>
      </c>
      <c r="B179">
        <f t="shared" si="6"/>
        <v>6</v>
      </c>
      <c r="C179" t="s">
        <v>11</v>
      </c>
      <c r="D179">
        <v>6.94</v>
      </c>
      <c r="E179" t="s">
        <v>3</v>
      </c>
      <c r="F179">
        <v>6.99</v>
      </c>
      <c r="H179" s="1">
        <v>44357</v>
      </c>
      <c r="I179">
        <f t="shared" si="7"/>
        <v>6</v>
      </c>
      <c r="J179" t="s">
        <v>11</v>
      </c>
      <c r="K179">
        <v>6.94</v>
      </c>
      <c r="L179" t="s">
        <v>4</v>
      </c>
      <c r="M179">
        <v>6.3825000000000003</v>
      </c>
      <c r="O179" s="1">
        <v>44357</v>
      </c>
      <c r="P179">
        <f t="shared" si="8"/>
        <v>6</v>
      </c>
      <c r="Q179" t="s">
        <v>11</v>
      </c>
      <c r="R179">
        <v>6.94</v>
      </c>
      <c r="S179" t="s">
        <v>5</v>
      </c>
      <c r="T179">
        <v>6.165</v>
      </c>
    </row>
    <row r="180" spans="1:20" x14ac:dyDescent="0.25">
      <c r="A180" s="1">
        <v>44364</v>
      </c>
      <c r="B180">
        <f t="shared" si="6"/>
        <v>6</v>
      </c>
      <c r="C180" t="s">
        <v>11</v>
      </c>
      <c r="D180">
        <v>6.24</v>
      </c>
      <c r="E180" t="s">
        <v>3</v>
      </c>
      <c r="F180">
        <v>6.33</v>
      </c>
      <c r="H180" s="1">
        <v>44364</v>
      </c>
      <c r="I180">
        <f t="shared" si="7"/>
        <v>6</v>
      </c>
      <c r="J180" t="s">
        <v>11</v>
      </c>
      <c r="K180">
        <v>6.24</v>
      </c>
      <c r="L180" t="s">
        <v>4</v>
      </c>
      <c r="M180">
        <v>5.4850000000000003</v>
      </c>
      <c r="O180" s="1">
        <v>44364</v>
      </c>
      <c r="P180">
        <f t="shared" si="8"/>
        <v>6</v>
      </c>
      <c r="Q180" t="s">
        <v>11</v>
      </c>
      <c r="R180">
        <v>6.24</v>
      </c>
      <c r="S180" t="s">
        <v>5</v>
      </c>
      <c r="T180">
        <v>5.3250000000000002</v>
      </c>
    </row>
    <row r="181" spans="1:20" x14ac:dyDescent="0.25">
      <c r="A181" s="1">
        <v>44371</v>
      </c>
      <c r="B181">
        <f t="shared" si="6"/>
        <v>6</v>
      </c>
      <c r="C181" t="s">
        <v>11</v>
      </c>
      <c r="D181">
        <v>6.44</v>
      </c>
      <c r="E181" t="s">
        <v>3</v>
      </c>
      <c r="F181">
        <v>6.5324999999999998</v>
      </c>
      <c r="H181" s="1">
        <v>44371</v>
      </c>
      <c r="I181">
        <f t="shared" si="7"/>
        <v>6</v>
      </c>
      <c r="J181" t="s">
        <v>11</v>
      </c>
      <c r="K181">
        <v>6.44</v>
      </c>
      <c r="L181" t="s">
        <v>4</v>
      </c>
      <c r="M181">
        <v>5.4924999999999997</v>
      </c>
      <c r="O181" s="1">
        <v>44371</v>
      </c>
      <c r="P181">
        <f t="shared" si="8"/>
        <v>6</v>
      </c>
      <c r="Q181" t="s">
        <v>11</v>
      </c>
      <c r="R181">
        <v>6.44</v>
      </c>
      <c r="S181" t="s">
        <v>5</v>
      </c>
      <c r="T181">
        <v>5.36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2"/>
  <sheetViews>
    <sheetView workbookViewId="0"/>
  </sheetViews>
  <sheetFormatPr defaultRowHeight="15" x14ac:dyDescent="0.25"/>
  <cols>
    <col min="1" max="3" width="11.28515625" customWidth="1"/>
  </cols>
  <sheetData>
    <row r="1" spans="1:20" x14ac:dyDescent="0.25">
      <c r="A1" t="s">
        <v>1</v>
      </c>
      <c r="B1" t="s">
        <v>9</v>
      </c>
      <c r="C1" t="s">
        <v>10</v>
      </c>
      <c r="D1" t="s">
        <v>2</v>
      </c>
      <c r="E1" t="s">
        <v>24</v>
      </c>
      <c r="F1" t="s">
        <v>23</v>
      </c>
      <c r="H1" t="s">
        <v>1</v>
      </c>
      <c r="I1" t="s">
        <v>9</v>
      </c>
      <c r="J1" t="s">
        <v>10</v>
      </c>
      <c r="K1" t="s">
        <v>2</v>
      </c>
      <c r="L1" t="s">
        <v>24</v>
      </c>
      <c r="M1" t="s">
        <v>23</v>
      </c>
      <c r="O1" t="s">
        <v>1</v>
      </c>
      <c r="P1" t="s">
        <v>9</v>
      </c>
      <c r="Q1" t="s">
        <v>10</v>
      </c>
      <c r="R1" t="s">
        <v>2</v>
      </c>
      <c r="S1" t="s">
        <v>24</v>
      </c>
      <c r="T1" t="s">
        <v>23</v>
      </c>
    </row>
    <row r="2" spans="1:20" x14ac:dyDescent="0.25">
      <c r="A2" s="1">
        <v>42005</v>
      </c>
      <c r="B2">
        <f>MONTH(A2)</f>
        <v>1</v>
      </c>
      <c r="C2" t="s">
        <v>12</v>
      </c>
      <c r="D2">
        <v>3.98</v>
      </c>
      <c r="E2" t="s">
        <v>3</v>
      </c>
      <c r="F2">
        <v>4.1100000000000003</v>
      </c>
      <c r="H2" s="1">
        <v>42005</v>
      </c>
      <c r="I2">
        <f>MONTH(H2)</f>
        <v>1</v>
      </c>
      <c r="J2" t="s">
        <v>12</v>
      </c>
      <c r="K2">
        <v>3.98</v>
      </c>
      <c r="L2" t="s">
        <v>4</v>
      </c>
      <c r="M2">
        <v>4.1399999999999997</v>
      </c>
      <c r="O2" s="1">
        <v>42005</v>
      </c>
      <c r="P2">
        <f>MONTH(O2)</f>
        <v>1</v>
      </c>
      <c r="Q2" t="s">
        <v>12</v>
      </c>
      <c r="R2">
        <v>3.98</v>
      </c>
      <c r="S2" t="s">
        <v>5</v>
      </c>
      <c r="T2">
        <v>4.2</v>
      </c>
    </row>
    <row r="3" spans="1:20" x14ac:dyDescent="0.25">
      <c r="A3" s="1">
        <v>42012</v>
      </c>
      <c r="B3">
        <f t="shared" ref="B3:B66" si="0">MONTH(A3)</f>
        <v>1</v>
      </c>
      <c r="C3" t="s">
        <v>12</v>
      </c>
      <c r="D3">
        <v>4.17</v>
      </c>
      <c r="E3" t="s">
        <v>3</v>
      </c>
      <c r="F3">
        <v>4.0999999999999996</v>
      </c>
      <c r="H3" s="1">
        <v>42012</v>
      </c>
      <c r="I3">
        <f t="shared" ref="I3:I66" si="1">MONTH(H3)</f>
        <v>1</v>
      </c>
      <c r="J3" t="s">
        <v>12</v>
      </c>
      <c r="K3">
        <v>4.17</v>
      </c>
      <c r="L3" t="s">
        <v>4</v>
      </c>
      <c r="M3">
        <v>4.12</v>
      </c>
      <c r="O3" s="1">
        <v>42012</v>
      </c>
      <c r="P3">
        <f t="shared" ref="P3:P66" si="2">MONTH(O3)</f>
        <v>1</v>
      </c>
      <c r="Q3" t="s">
        <v>12</v>
      </c>
      <c r="R3">
        <v>4.17</v>
      </c>
      <c r="S3" t="s">
        <v>5</v>
      </c>
      <c r="T3">
        <v>4.17</v>
      </c>
    </row>
    <row r="4" spans="1:20" x14ac:dyDescent="0.25">
      <c r="A4" s="1">
        <v>42019</v>
      </c>
      <c r="B4">
        <f t="shared" si="0"/>
        <v>1</v>
      </c>
      <c r="C4" t="s">
        <v>12</v>
      </c>
      <c r="D4">
        <v>4.03</v>
      </c>
      <c r="E4" t="s">
        <v>3</v>
      </c>
      <c r="F4">
        <v>3.94</v>
      </c>
      <c r="H4" s="1">
        <v>42019</v>
      </c>
      <c r="I4">
        <f t="shared" si="1"/>
        <v>1</v>
      </c>
      <c r="J4" t="s">
        <v>12</v>
      </c>
      <c r="K4">
        <v>4.03</v>
      </c>
      <c r="L4" t="s">
        <v>4</v>
      </c>
      <c r="M4">
        <v>4</v>
      </c>
      <c r="O4" s="1">
        <v>42019</v>
      </c>
      <c r="P4">
        <f t="shared" si="2"/>
        <v>1</v>
      </c>
      <c r="Q4" t="s">
        <v>12</v>
      </c>
      <c r="R4">
        <v>4.03</v>
      </c>
      <c r="S4" t="s">
        <v>5</v>
      </c>
      <c r="T4">
        <v>4.08</v>
      </c>
    </row>
    <row r="5" spans="1:20" x14ac:dyDescent="0.25">
      <c r="A5" s="1">
        <v>42026</v>
      </c>
      <c r="B5">
        <f t="shared" si="0"/>
        <v>1</v>
      </c>
      <c r="C5" t="s">
        <v>12</v>
      </c>
      <c r="D5">
        <v>4.07</v>
      </c>
      <c r="E5" t="s">
        <v>3</v>
      </c>
      <c r="F5">
        <v>3.99</v>
      </c>
      <c r="H5" s="1">
        <v>42026</v>
      </c>
      <c r="I5">
        <f t="shared" si="1"/>
        <v>1</v>
      </c>
      <c r="J5" t="s">
        <v>12</v>
      </c>
      <c r="K5">
        <v>4.07</v>
      </c>
      <c r="L5" t="s">
        <v>4</v>
      </c>
      <c r="M5">
        <v>4.05</v>
      </c>
      <c r="O5" s="1">
        <v>42026</v>
      </c>
      <c r="P5">
        <f t="shared" si="2"/>
        <v>1</v>
      </c>
      <c r="Q5" t="s">
        <v>12</v>
      </c>
      <c r="R5">
        <v>4.07</v>
      </c>
      <c r="S5" t="s">
        <v>5</v>
      </c>
      <c r="T5">
        <v>4.13</v>
      </c>
    </row>
    <row r="6" spans="1:20" x14ac:dyDescent="0.25">
      <c r="A6" s="1">
        <v>42033</v>
      </c>
      <c r="B6">
        <f t="shared" si="0"/>
        <v>1</v>
      </c>
      <c r="C6" t="s">
        <v>12</v>
      </c>
      <c r="D6">
        <v>3.94</v>
      </c>
      <c r="E6" t="s">
        <v>3</v>
      </c>
      <c r="F6">
        <v>3.88</v>
      </c>
      <c r="H6" s="1">
        <v>42033</v>
      </c>
      <c r="I6">
        <f t="shared" si="1"/>
        <v>1</v>
      </c>
      <c r="J6" t="s">
        <v>12</v>
      </c>
      <c r="K6">
        <v>3.94</v>
      </c>
      <c r="L6" t="s">
        <v>4</v>
      </c>
      <c r="M6">
        <v>3.95</v>
      </c>
      <c r="O6" s="1">
        <v>42033</v>
      </c>
      <c r="P6">
        <f t="shared" si="2"/>
        <v>1</v>
      </c>
      <c r="Q6" t="s">
        <v>12</v>
      </c>
      <c r="R6">
        <v>3.94</v>
      </c>
      <c r="S6" t="s">
        <v>5</v>
      </c>
      <c r="T6">
        <v>4.03</v>
      </c>
    </row>
    <row r="7" spans="1:20" x14ac:dyDescent="0.25">
      <c r="A7" s="1">
        <v>42040</v>
      </c>
      <c r="B7">
        <f t="shared" si="0"/>
        <v>2</v>
      </c>
      <c r="C7" t="s">
        <v>12</v>
      </c>
      <c r="D7">
        <v>4.08</v>
      </c>
      <c r="E7" t="s">
        <v>3</v>
      </c>
      <c r="F7">
        <v>4.01</v>
      </c>
      <c r="H7" s="1">
        <v>42040</v>
      </c>
      <c r="I7">
        <f t="shared" si="1"/>
        <v>2</v>
      </c>
      <c r="J7" t="s">
        <v>12</v>
      </c>
      <c r="K7">
        <v>4.08</v>
      </c>
      <c r="L7" t="s">
        <v>4</v>
      </c>
      <c r="M7">
        <v>4.08</v>
      </c>
      <c r="O7" s="1">
        <v>42040</v>
      </c>
      <c r="P7">
        <f t="shared" si="2"/>
        <v>2</v>
      </c>
      <c r="Q7" t="s">
        <v>12</v>
      </c>
      <c r="R7">
        <v>4.08</v>
      </c>
      <c r="S7" t="s">
        <v>5</v>
      </c>
      <c r="T7">
        <v>4.16</v>
      </c>
    </row>
    <row r="8" spans="1:20" x14ac:dyDescent="0.25">
      <c r="A8" s="1">
        <v>42047</v>
      </c>
      <c r="B8">
        <f t="shared" si="0"/>
        <v>2</v>
      </c>
      <c r="C8" t="s">
        <v>12</v>
      </c>
      <c r="D8">
        <v>4.0599999999999996</v>
      </c>
      <c r="E8" t="s">
        <v>3</v>
      </c>
      <c r="F8">
        <v>3.98</v>
      </c>
      <c r="H8" s="1">
        <v>42047</v>
      </c>
      <c r="I8">
        <f t="shared" si="1"/>
        <v>2</v>
      </c>
      <c r="J8" t="s">
        <v>12</v>
      </c>
      <c r="K8">
        <v>4.0599999999999996</v>
      </c>
      <c r="L8" t="s">
        <v>4</v>
      </c>
      <c r="M8">
        <v>4.05</v>
      </c>
      <c r="O8" s="1">
        <v>42047</v>
      </c>
      <c r="P8">
        <f t="shared" si="2"/>
        <v>2</v>
      </c>
      <c r="Q8" t="s">
        <v>12</v>
      </c>
      <c r="R8">
        <v>4.0599999999999996</v>
      </c>
      <c r="S8" t="s">
        <v>5</v>
      </c>
      <c r="T8">
        <v>4.13</v>
      </c>
    </row>
    <row r="9" spans="1:20" x14ac:dyDescent="0.25">
      <c r="A9" s="1">
        <v>42054</v>
      </c>
      <c r="B9">
        <f t="shared" si="0"/>
        <v>2</v>
      </c>
      <c r="C9" t="s">
        <v>12</v>
      </c>
      <c r="D9">
        <v>4.13</v>
      </c>
      <c r="E9" t="s">
        <v>3</v>
      </c>
      <c r="F9">
        <v>4.05</v>
      </c>
      <c r="H9" s="1">
        <v>42054</v>
      </c>
      <c r="I9">
        <f t="shared" si="1"/>
        <v>2</v>
      </c>
      <c r="J9" t="s">
        <v>12</v>
      </c>
      <c r="K9">
        <v>4.13</v>
      </c>
      <c r="L9" t="s">
        <v>4</v>
      </c>
      <c r="M9">
        <v>4.12</v>
      </c>
      <c r="O9" s="1">
        <v>42054</v>
      </c>
      <c r="P9">
        <f t="shared" si="2"/>
        <v>2</v>
      </c>
      <c r="Q9" t="s">
        <v>12</v>
      </c>
      <c r="R9">
        <v>4.13</v>
      </c>
      <c r="S9" t="s">
        <v>5</v>
      </c>
      <c r="T9">
        <v>4.2</v>
      </c>
    </row>
    <row r="10" spans="1:20" x14ac:dyDescent="0.25">
      <c r="A10" s="1">
        <v>42061</v>
      </c>
      <c r="B10">
        <f t="shared" si="0"/>
        <v>2</v>
      </c>
      <c r="C10" t="s">
        <v>12</v>
      </c>
      <c r="D10">
        <v>4.03</v>
      </c>
      <c r="E10" t="s">
        <v>3</v>
      </c>
      <c r="F10">
        <v>3.97</v>
      </c>
      <c r="H10" s="1">
        <v>42061</v>
      </c>
      <c r="I10">
        <f t="shared" si="1"/>
        <v>2</v>
      </c>
      <c r="J10" t="s">
        <v>12</v>
      </c>
      <c r="K10">
        <v>4.03</v>
      </c>
      <c r="L10" t="s">
        <v>4</v>
      </c>
      <c r="M10">
        <v>4.04</v>
      </c>
      <c r="O10" s="1">
        <v>42061</v>
      </c>
      <c r="P10">
        <f t="shared" si="2"/>
        <v>2</v>
      </c>
      <c r="Q10" t="s">
        <v>12</v>
      </c>
      <c r="R10">
        <v>4.03</v>
      </c>
      <c r="S10" t="s">
        <v>5</v>
      </c>
      <c r="T10">
        <v>4.1399999999999997</v>
      </c>
    </row>
    <row r="11" spans="1:20" x14ac:dyDescent="0.25">
      <c r="A11" s="1">
        <v>42068</v>
      </c>
      <c r="B11">
        <f t="shared" si="0"/>
        <v>3</v>
      </c>
      <c r="C11" t="s">
        <v>12</v>
      </c>
      <c r="D11">
        <v>4.16</v>
      </c>
      <c r="E11" t="s">
        <v>3</v>
      </c>
      <c r="F11">
        <v>3.98</v>
      </c>
      <c r="H11" s="1">
        <v>42068</v>
      </c>
      <c r="I11">
        <f t="shared" si="1"/>
        <v>3</v>
      </c>
      <c r="J11" t="s">
        <v>12</v>
      </c>
      <c r="K11">
        <v>4.16</v>
      </c>
      <c r="L11" t="s">
        <v>4</v>
      </c>
      <c r="M11">
        <v>4.0599999999999996</v>
      </c>
      <c r="O11" s="1">
        <v>42068</v>
      </c>
      <c r="P11">
        <f t="shared" si="2"/>
        <v>3</v>
      </c>
      <c r="Q11" t="s">
        <v>12</v>
      </c>
      <c r="R11">
        <v>4.16</v>
      </c>
      <c r="S11" t="s">
        <v>5</v>
      </c>
      <c r="T11">
        <v>4.1399999999999997</v>
      </c>
    </row>
    <row r="12" spans="1:20" x14ac:dyDescent="0.25">
      <c r="A12" s="1">
        <v>42075</v>
      </c>
      <c r="B12">
        <f t="shared" si="0"/>
        <v>3</v>
      </c>
      <c r="C12" t="s">
        <v>12</v>
      </c>
      <c r="D12">
        <v>4.1399999999999997</v>
      </c>
      <c r="E12" t="s">
        <v>3</v>
      </c>
      <c r="F12">
        <v>3.96</v>
      </c>
      <c r="H12" s="1">
        <v>42075</v>
      </c>
      <c r="I12">
        <f t="shared" si="1"/>
        <v>3</v>
      </c>
      <c r="J12" t="s">
        <v>12</v>
      </c>
      <c r="K12">
        <v>4.1399999999999997</v>
      </c>
      <c r="L12" t="s">
        <v>4</v>
      </c>
      <c r="M12">
        <v>4.03</v>
      </c>
      <c r="O12" s="1">
        <v>42075</v>
      </c>
      <c r="P12">
        <f t="shared" si="2"/>
        <v>3</v>
      </c>
      <c r="Q12" t="s">
        <v>12</v>
      </c>
      <c r="R12">
        <v>4.1399999999999997</v>
      </c>
      <c r="S12" t="s">
        <v>5</v>
      </c>
      <c r="T12">
        <v>4.12</v>
      </c>
    </row>
    <row r="13" spans="1:20" x14ac:dyDescent="0.25">
      <c r="A13" s="1">
        <v>42082</v>
      </c>
      <c r="B13">
        <f t="shared" si="0"/>
        <v>3</v>
      </c>
      <c r="C13" t="s">
        <v>12</v>
      </c>
      <c r="D13">
        <v>3.99</v>
      </c>
      <c r="E13" t="s">
        <v>3</v>
      </c>
      <c r="F13">
        <v>3.82</v>
      </c>
      <c r="H13" s="1">
        <v>42082</v>
      </c>
      <c r="I13">
        <f t="shared" si="1"/>
        <v>3</v>
      </c>
      <c r="J13" t="s">
        <v>12</v>
      </c>
      <c r="K13">
        <v>3.99</v>
      </c>
      <c r="L13" t="s">
        <v>4</v>
      </c>
      <c r="M13">
        <v>3.9</v>
      </c>
      <c r="O13" s="1">
        <v>42082</v>
      </c>
      <c r="P13">
        <f t="shared" si="2"/>
        <v>3</v>
      </c>
      <c r="Q13" t="s">
        <v>12</v>
      </c>
      <c r="R13">
        <v>3.99</v>
      </c>
      <c r="S13" t="s">
        <v>5</v>
      </c>
      <c r="T13">
        <v>3.99</v>
      </c>
    </row>
    <row r="14" spans="1:20" x14ac:dyDescent="0.25">
      <c r="A14" s="1">
        <v>42089</v>
      </c>
      <c r="B14">
        <f t="shared" si="0"/>
        <v>3</v>
      </c>
      <c r="C14" t="s">
        <v>12</v>
      </c>
      <c r="D14">
        <v>4.16</v>
      </c>
      <c r="E14" t="s">
        <v>3</v>
      </c>
      <c r="F14">
        <v>3.99</v>
      </c>
      <c r="H14" s="1">
        <v>42089</v>
      </c>
      <c r="I14">
        <f t="shared" si="1"/>
        <v>3</v>
      </c>
      <c r="J14" t="s">
        <v>12</v>
      </c>
      <c r="K14">
        <v>4.16</v>
      </c>
      <c r="L14" t="s">
        <v>4</v>
      </c>
      <c r="M14">
        <v>4.07</v>
      </c>
      <c r="O14" s="1">
        <v>42089</v>
      </c>
      <c r="P14">
        <f t="shared" si="2"/>
        <v>3</v>
      </c>
      <c r="Q14" t="s">
        <v>12</v>
      </c>
      <c r="R14">
        <v>4.16</v>
      </c>
      <c r="S14" t="s">
        <v>5</v>
      </c>
      <c r="T14">
        <v>4.1500000000000004</v>
      </c>
    </row>
    <row r="15" spans="1:20" x14ac:dyDescent="0.25">
      <c r="A15" s="1">
        <v>42096</v>
      </c>
      <c r="B15">
        <f t="shared" si="0"/>
        <v>4</v>
      </c>
      <c r="C15" t="s">
        <v>12</v>
      </c>
      <c r="D15">
        <v>4.09</v>
      </c>
      <c r="E15" t="s">
        <v>3</v>
      </c>
      <c r="F15">
        <v>3.95</v>
      </c>
      <c r="H15" s="1">
        <v>42096</v>
      </c>
      <c r="I15">
        <f t="shared" si="1"/>
        <v>4</v>
      </c>
      <c r="J15" t="s">
        <v>12</v>
      </c>
      <c r="K15">
        <v>4.09</v>
      </c>
      <c r="L15" t="s">
        <v>4</v>
      </c>
      <c r="M15">
        <v>4.0199999999999996</v>
      </c>
      <c r="O15" s="1">
        <v>42096</v>
      </c>
      <c r="P15">
        <f t="shared" si="2"/>
        <v>4</v>
      </c>
      <c r="Q15" t="s">
        <v>12</v>
      </c>
      <c r="R15">
        <v>4.09</v>
      </c>
      <c r="S15" t="s">
        <v>5</v>
      </c>
      <c r="T15">
        <v>4.1100000000000003</v>
      </c>
    </row>
    <row r="16" spans="1:20" x14ac:dyDescent="0.25">
      <c r="A16" s="1">
        <v>42103</v>
      </c>
      <c r="B16">
        <f t="shared" si="0"/>
        <v>4</v>
      </c>
      <c r="C16" t="s">
        <v>12</v>
      </c>
      <c r="D16">
        <v>4.16</v>
      </c>
      <c r="E16" t="s">
        <v>3</v>
      </c>
      <c r="F16">
        <v>3.86</v>
      </c>
      <c r="H16" s="1">
        <v>42103</v>
      </c>
      <c r="I16">
        <f t="shared" si="1"/>
        <v>4</v>
      </c>
      <c r="J16" t="s">
        <v>12</v>
      </c>
      <c r="K16">
        <v>4.16</v>
      </c>
      <c r="L16" t="s">
        <v>4</v>
      </c>
      <c r="M16">
        <v>3.94</v>
      </c>
      <c r="O16" s="1">
        <v>42103</v>
      </c>
      <c r="P16">
        <f t="shared" si="2"/>
        <v>4</v>
      </c>
      <c r="Q16" t="s">
        <v>12</v>
      </c>
      <c r="R16">
        <v>4.16</v>
      </c>
      <c r="S16" t="s">
        <v>5</v>
      </c>
      <c r="T16">
        <v>4.04</v>
      </c>
    </row>
    <row r="17" spans="1:20" x14ac:dyDescent="0.25">
      <c r="A17" s="1">
        <v>42110</v>
      </c>
      <c r="B17">
        <f t="shared" si="0"/>
        <v>4</v>
      </c>
      <c r="C17" t="s">
        <v>12</v>
      </c>
      <c r="D17">
        <v>4.01</v>
      </c>
      <c r="E17" t="s">
        <v>3</v>
      </c>
      <c r="F17">
        <v>3.83</v>
      </c>
      <c r="H17" s="1">
        <v>42110</v>
      </c>
      <c r="I17">
        <f t="shared" si="1"/>
        <v>4</v>
      </c>
      <c r="J17" t="s">
        <v>12</v>
      </c>
      <c r="K17">
        <v>4.01</v>
      </c>
      <c r="L17" t="s">
        <v>4</v>
      </c>
      <c r="M17">
        <v>3.91</v>
      </c>
      <c r="O17" s="1">
        <v>42110</v>
      </c>
      <c r="P17">
        <f t="shared" si="2"/>
        <v>4</v>
      </c>
      <c r="Q17" t="s">
        <v>12</v>
      </c>
      <c r="R17">
        <v>4.01</v>
      </c>
      <c r="S17" t="s">
        <v>5</v>
      </c>
      <c r="T17">
        <v>4</v>
      </c>
    </row>
    <row r="18" spans="1:20" x14ac:dyDescent="0.25">
      <c r="A18" s="1">
        <v>42117</v>
      </c>
      <c r="B18">
        <f t="shared" si="0"/>
        <v>4</v>
      </c>
      <c r="C18" t="s">
        <v>12</v>
      </c>
      <c r="D18">
        <v>3.96</v>
      </c>
      <c r="E18" t="s">
        <v>3</v>
      </c>
      <c r="F18">
        <v>3.77</v>
      </c>
      <c r="H18" s="1">
        <v>42117</v>
      </c>
      <c r="I18">
        <f t="shared" si="1"/>
        <v>4</v>
      </c>
      <c r="J18" t="s">
        <v>12</v>
      </c>
      <c r="K18">
        <v>3.96</v>
      </c>
      <c r="L18" t="s">
        <v>4</v>
      </c>
      <c r="M18">
        <v>3.84</v>
      </c>
      <c r="O18" s="1">
        <v>42117</v>
      </c>
      <c r="P18">
        <f t="shared" si="2"/>
        <v>4</v>
      </c>
      <c r="Q18" t="s">
        <v>12</v>
      </c>
      <c r="R18">
        <v>3.96</v>
      </c>
      <c r="S18" t="s">
        <v>5</v>
      </c>
      <c r="T18">
        <v>3.95</v>
      </c>
    </row>
    <row r="19" spans="1:20" x14ac:dyDescent="0.25">
      <c r="A19" s="1">
        <v>42124</v>
      </c>
      <c r="B19">
        <f t="shared" si="0"/>
        <v>4</v>
      </c>
      <c r="C19" t="s">
        <v>12</v>
      </c>
      <c r="D19">
        <v>3.87</v>
      </c>
      <c r="E19" t="s">
        <v>3</v>
      </c>
      <c r="F19">
        <v>3.66</v>
      </c>
      <c r="H19" s="1">
        <v>42124</v>
      </c>
      <c r="I19">
        <f t="shared" si="1"/>
        <v>4</v>
      </c>
      <c r="J19" t="s">
        <v>12</v>
      </c>
      <c r="K19">
        <v>3.87</v>
      </c>
      <c r="L19" t="s">
        <v>4</v>
      </c>
      <c r="M19">
        <v>3.73</v>
      </c>
      <c r="O19" s="1">
        <v>42124</v>
      </c>
      <c r="P19">
        <f t="shared" si="2"/>
        <v>4</v>
      </c>
      <c r="Q19" t="s">
        <v>12</v>
      </c>
      <c r="R19">
        <v>3.87</v>
      </c>
      <c r="S19" t="s">
        <v>5</v>
      </c>
      <c r="T19">
        <v>3.84</v>
      </c>
    </row>
    <row r="20" spans="1:20" x14ac:dyDescent="0.25">
      <c r="A20" s="1">
        <v>42131</v>
      </c>
      <c r="B20">
        <f t="shared" si="0"/>
        <v>5</v>
      </c>
      <c r="C20" t="s">
        <v>12</v>
      </c>
      <c r="D20">
        <v>3.89</v>
      </c>
      <c r="E20" t="s">
        <v>3</v>
      </c>
      <c r="F20">
        <v>3.62</v>
      </c>
      <c r="H20" s="1">
        <v>42131</v>
      </c>
      <c r="I20">
        <f t="shared" si="1"/>
        <v>5</v>
      </c>
      <c r="J20" t="s">
        <v>12</v>
      </c>
      <c r="K20">
        <v>3.89</v>
      </c>
      <c r="L20" t="s">
        <v>4</v>
      </c>
      <c r="M20">
        <v>3.67</v>
      </c>
      <c r="O20" s="1">
        <v>42131</v>
      </c>
      <c r="P20">
        <f t="shared" si="2"/>
        <v>5</v>
      </c>
      <c r="Q20" t="s">
        <v>12</v>
      </c>
      <c r="R20">
        <v>3.89</v>
      </c>
      <c r="S20" t="s">
        <v>5</v>
      </c>
      <c r="T20">
        <v>3.77</v>
      </c>
    </row>
    <row r="21" spans="1:20" x14ac:dyDescent="0.25">
      <c r="A21" s="1">
        <v>42138</v>
      </c>
      <c r="B21">
        <f t="shared" si="0"/>
        <v>5</v>
      </c>
      <c r="C21" t="s">
        <v>12</v>
      </c>
      <c r="D21">
        <v>3.96</v>
      </c>
      <c r="E21" t="s">
        <v>3</v>
      </c>
      <c r="F21">
        <v>3.68</v>
      </c>
      <c r="H21" s="1">
        <v>42138</v>
      </c>
      <c r="I21">
        <f t="shared" si="1"/>
        <v>5</v>
      </c>
      <c r="J21" t="s">
        <v>12</v>
      </c>
      <c r="K21">
        <v>3.96</v>
      </c>
      <c r="L21" t="s">
        <v>4</v>
      </c>
      <c r="M21">
        <v>3.75</v>
      </c>
      <c r="O21" s="1">
        <v>42138</v>
      </c>
      <c r="P21">
        <f t="shared" si="2"/>
        <v>5</v>
      </c>
      <c r="Q21" t="s">
        <v>12</v>
      </c>
      <c r="R21">
        <v>3.96</v>
      </c>
      <c r="S21" t="s">
        <v>5</v>
      </c>
      <c r="T21">
        <v>3.85</v>
      </c>
    </row>
    <row r="22" spans="1:20" x14ac:dyDescent="0.25">
      <c r="A22" s="1">
        <v>42145</v>
      </c>
      <c r="B22">
        <f t="shared" si="0"/>
        <v>5</v>
      </c>
      <c r="C22" t="s">
        <v>12</v>
      </c>
      <c r="D22">
        <v>4</v>
      </c>
      <c r="E22" t="s">
        <v>3</v>
      </c>
      <c r="F22">
        <v>3.65</v>
      </c>
      <c r="H22" s="1">
        <v>42145</v>
      </c>
      <c r="I22">
        <f t="shared" si="1"/>
        <v>5</v>
      </c>
      <c r="J22" t="s">
        <v>12</v>
      </c>
      <c r="K22">
        <v>4</v>
      </c>
      <c r="L22" t="s">
        <v>4</v>
      </c>
      <c r="M22">
        <v>3.72</v>
      </c>
      <c r="O22" s="1">
        <v>42145</v>
      </c>
      <c r="P22">
        <f t="shared" si="2"/>
        <v>5</v>
      </c>
      <c r="Q22" t="s">
        <v>12</v>
      </c>
      <c r="R22">
        <v>4</v>
      </c>
      <c r="S22" t="s">
        <v>5</v>
      </c>
      <c r="T22">
        <v>3.82</v>
      </c>
    </row>
    <row r="23" spans="1:20" x14ac:dyDescent="0.25">
      <c r="A23" s="1">
        <v>42152</v>
      </c>
      <c r="B23">
        <f t="shared" si="0"/>
        <v>5</v>
      </c>
      <c r="C23" t="s">
        <v>12</v>
      </c>
      <c r="D23">
        <v>3.89</v>
      </c>
      <c r="E23" t="s">
        <v>3</v>
      </c>
      <c r="F23">
        <v>3.54</v>
      </c>
      <c r="H23" s="1">
        <v>42152</v>
      </c>
      <c r="I23">
        <f t="shared" si="1"/>
        <v>5</v>
      </c>
      <c r="J23" t="s">
        <v>12</v>
      </c>
      <c r="K23">
        <v>3.89</v>
      </c>
      <c r="L23" t="s">
        <v>4</v>
      </c>
      <c r="M23">
        <v>3.6</v>
      </c>
      <c r="O23" s="1">
        <v>42152</v>
      </c>
      <c r="P23">
        <f t="shared" si="2"/>
        <v>5</v>
      </c>
      <c r="Q23" t="s">
        <v>12</v>
      </c>
      <c r="R23">
        <v>3.89</v>
      </c>
      <c r="S23" t="s">
        <v>5</v>
      </c>
      <c r="T23">
        <v>3.7</v>
      </c>
    </row>
    <row r="24" spans="1:20" x14ac:dyDescent="0.25">
      <c r="A24" s="1">
        <v>42159</v>
      </c>
      <c r="B24">
        <f t="shared" si="0"/>
        <v>6</v>
      </c>
      <c r="C24" t="s">
        <v>12</v>
      </c>
      <c r="D24">
        <v>3.93</v>
      </c>
      <c r="E24" t="s">
        <v>3</v>
      </c>
      <c r="F24">
        <v>3.64</v>
      </c>
      <c r="H24" s="1">
        <v>42159</v>
      </c>
      <c r="I24">
        <f t="shared" si="1"/>
        <v>6</v>
      </c>
      <c r="J24" t="s">
        <v>12</v>
      </c>
      <c r="K24">
        <v>3.93</v>
      </c>
      <c r="L24" t="s">
        <v>4</v>
      </c>
      <c r="M24">
        <v>3.7</v>
      </c>
      <c r="O24" s="1">
        <v>42159</v>
      </c>
      <c r="P24">
        <f t="shared" si="2"/>
        <v>6</v>
      </c>
      <c r="Q24" t="s">
        <v>12</v>
      </c>
      <c r="R24">
        <v>3.93</v>
      </c>
      <c r="S24" t="s">
        <v>5</v>
      </c>
      <c r="T24">
        <v>3.81</v>
      </c>
    </row>
    <row r="25" spans="1:20" x14ac:dyDescent="0.25">
      <c r="A25" s="1">
        <v>42166</v>
      </c>
      <c r="B25">
        <f t="shared" si="0"/>
        <v>6</v>
      </c>
      <c r="C25" t="s">
        <v>12</v>
      </c>
      <c r="D25">
        <v>3.86</v>
      </c>
      <c r="E25" t="s">
        <v>3</v>
      </c>
      <c r="F25">
        <v>3.57</v>
      </c>
      <c r="H25" s="1">
        <v>42166</v>
      </c>
      <c r="I25">
        <f t="shared" si="1"/>
        <v>6</v>
      </c>
      <c r="J25" t="s">
        <v>12</v>
      </c>
      <c r="K25">
        <v>3.86</v>
      </c>
      <c r="L25" t="s">
        <v>4</v>
      </c>
      <c r="M25">
        <v>3.63</v>
      </c>
      <c r="O25" s="1">
        <v>42166</v>
      </c>
      <c r="P25">
        <f t="shared" si="2"/>
        <v>6</v>
      </c>
      <c r="Q25" t="s">
        <v>12</v>
      </c>
      <c r="R25">
        <v>3.86</v>
      </c>
      <c r="S25" t="s">
        <v>5</v>
      </c>
      <c r="T25">
        <v>3.74</v>
      </c>
    </row>
    <row r="26" spans="1:20" x14ac:dyDescent="0.25">
      <c r="A26" s="1">
        <v>42173</v>
      </c>
      <c r="B26">
        <f t="shared" si="0"/>
        <v>6</v>
      </c>
      <c r="C26" t="s">
        <v>12</v>
      </c>
      <c r="D26">
        <v>3.88</v>
      </c>
      <c r="E26" t="s">
        <v>3</v>
      </c>
      <c r="F26">
        <v>3.58</v>
      </c>
      <c r="H26" s="1">
        <v>42173</v>
      </c>
      <c r="I26">
        <f t="shared" si="1"/>
        <v>6</v>
      </c>
      <c r="J26" t="s">
        <v>12</v>
      </c>
      <c r="K26">
        <v>3.88</v>
      </c>
      <c r="L26" t="s">
        <v>4</v>
      </c>
      <c r="M26">
        <v>3.64</v>
      </c>
      <c r="O26" s="1">
        <v>42173</v>
      </c>
      <c r="P26">
        <f t="shared" si="2"/>
        <v>6</v>
      </c>
      <c r="Q26" t="s">
        <v>12</v>
      </c>
      <c r="R26">
        <v>3.88</v>
      </c>
      <c r="S26" t="s">
        <v>5</v>
      </c>
      <c r="T26">
        <v>3.73</v>
      </c>
    </row>
    <row r="27" spans="1:20" x14ac:dyDescent="0.25">
      <c r="A27" s="1">
        <v>42180</v>
      </c>
      <c r="B27">
        <f t="shared" si="0"/>
        <v>6</v>
      </c>
      <c r="C27" t="s">
        <v>12</v>
      </c>
      <c r="D27">
        <v>4.12</v>
      </c>
      <c r="E27" t="s">
        <v>3</v>
      </c>
      <c r="F27">
        <v>3.77</v>
      </c>
      <c r="H27" s="1">
        <v>42180</v>
      </c>
      <c r="I27">
        <f t="shared" si="1"/>
        <v>6</v>
      </c>
      <c r="J27" t="s">
        <v>12</v>
      </c>
      <c r="K27">
        <v>4.12</v>
      </c>
      <c r="L27" t="s">
        <v>4</v>
      </c>
      <c r="M27">
        <v>3.83</v>
      </c>
      <c r="O27" s="1">
        <v>42180</v>
      </c>
      <c r="P27">
        <f t="shared" si="2"/>
        <v>6</v>
      </c>
      <c r="Q27" t="s">
        <v>12</v>
      </c>
      <c r="R27">
        <v>4.12</v>
      </c>
      <c r="S27" t="s">
        <v>5</v>
      </c>
      <c r="T27">
        <v>3.92</v>
      </c>
    </row>
    <row r="28" spans="1:20" x14ac:dyDescent="0.25">
      <c r="A28" s="1">
        <v>42376</v>
      </c>
      <c r="B28">
        <f t="shared" si="0"/>
        <v>1</v>
      </c>
      <c r="C28" t="s">
        <v>12</v>
      </c>
      <c r="D28">
        <v>3.71</v>
      </c>
      <c r="E28" t="s">
        <v>3</v>
      </c>
      <c r="F28">
        <v>3.65</v>
      </c>
      <c r="H28" s="1">
        <v>42376</v>
      </c>
      <c r="I28">
        <f t="shared" si="1"/>
        <v>1</v>
      </c>
      <c r="J28" t="s">
        <v>12</v>
      </c>
      <c r="K28">
        <v>3.71</v>
      </c>
      <c r="L28" t="s">
        <v>4</v>
      </c>
      <c r="M28">
        <v>3.7</v>
      </c>
      <c r="O28" s="1">
        <v>42376</v>
      </c>
      <c r="P28">
        <f t="shared" si="2"/>
        <v>1</v>
      </c>
      <c r="Q28" t="s">
        <v>12</v>
      </c>
      <c r="R28">
        <v>3.71</v>
      </c>
      <c r="S28" t="s">
        <v>5</v>
      </c>
      <c r="T28">
        <v>3.79</v>
      </c>
    </row>
    <row r="29" spans="1:20" x14ac:dyDescent="0.25">
      <c r="A29" s="1">
        <v>42383</v>
      </c>
      <c r="B29">
        <f t="shared" si="0"/>
        <v>1</v>
      </c>
      <c r="C29" t="s">
        <v>12</v>
      </c>
      <c r="D29">
        <v>3.76</v>
      </c>
      <c r="E29" t="s">
        <v>3</v>
      </c>
      <c r="F29">
        <v>3.68</v>
      </c>
      <c r="H29" s="1">
        <v>42383</v>
      </c>
      <c r="I29">
        <f t="shared" si="1"/>
        <v>1</v>
      </c>
      <c r="J29" t="s">
        <v>12</v>
      </c>
      <c r="K29">
        <v>3.76</v>
      </c>
      <c r="L29" t="s">
        <v>4</v>
      </c>
      <c r="M29">
        <v>3.74</v>
      </c>
      <c r="O29" s="1">
        <v>42383</v>
      </c>
      <c r="P29">
        <f t="shared" si="2"/>
        <v>1</v>
      </c>
      <c r="Q29" t="s">
        <v>12</v>
      </c>
      <c r="R29">
        <v>3.76</v>
      </c>
      <c r="S29" t="s">
        <v>5</v>
      </c>
      <c r="T29">
        <v>3.82</v>
      </c>
    </row>
    <row r="30" spans="1:20" x14ac:dyDescent="0.25">
      <c r="A30" s="1">
        <v>42390</v>
      </c>
      <c r="B30">
        <f t="shared" si="0"/>
        <v>1</v>
      </c>
      <c r="C30" t="s">
        <v>12</v>
      </c>
      <c r="D30">
        <v>3.85</v>
      </c>
      <c r="E30" t="s">
        <v>3</v>
      </c>
      <c r="F30">
        <v>3.77</v>
      </c>
      <c r="H30" s="1">
        <v>42390</v>
      </c>
      <c r="I30">
        <f t="shared" si="1"/>
        <v>1</v>
      </c>
      <c r="J30" t="s">
        <v>12</v>
      </c>
      <c r="K30">
        <v>3.85</v>
      </c>
      <c r="L30" t="s">
        <v>4</v>
      </c>
      <c r="M30">
        <v>3.81</v>
      </c>
      <c r="O30" s="1">
        <v>42390</v>
      </c>
      <c r="P30">
        <f t="shared" si="2"/>
        <v>1</v>
      </c>
      <c r="Q30" t="s">
        <v>12</v>
      </c>
      <c r="R30">
        <v>3.85</v>
      </c>
      <c r="S30" t="s">
        <v>5</v>
      </c>
      <c r="T30">
        <v>3.89</v>
      </c>
    </row>
    <row r="31" spans="1:20" x14ac:dyDescent="0.25">
      <c r="A31" s="1">
        <v>42397</v>
      </c>
      <c r="B31">
        <f t="shared" si="0"/>
        <v>1</v>
      </c>
      <c r="C31" t="s">
        <v>12</v>
      </c>
      <c r="D31">
        <v>3.83</v>
      </c>
      <c r="E31" t="s">
        <v>3</v>
      </c>
      <c r="F31">
        <v>3.75</v>
      </c>
      <c r="H31" s="1">
        <v>42397</v>
      </c>
      <c r="I31">
        <f t="shared" si="1"/>
        <v>1</v>
      </c>
      <c r="J31" t="s">
        <v>12</v>
      </c>
      <c r="K31">
        <v>3.83</v>
      </c>
      <c r="L31" t="s">
        <v>4</v>
      </c>
      <c r="M31">
        <v>3.8</v>
      </c>
      <c r="O31" s="1">
        <v>42397</v>
      </c>
      <c r="P31">
        <f t="shared" si="2"/>
        <v>1</v>
      </c>
      <c r="Q31" t="s">
        <v>12</v>
      </c>
      <c r="R31">
        <v>3.83</v>
      </c>
      <c r="S31" t="s">
        <v>5</v>
      </c>
      <c r="T31">
        <v>3.88</v>
      </c>
    </row>
    <row r="32" spans="1:20" x14ac:dyDescent="0.25">
      <c r="A32" s="1">
        <v>42404</v>
      </c>
      <c r="B32">
        <f t="shared" si="0"/>
        <v>2</v>
      </c>
      <c r="C32" t="s">
        <v>12</v>
      </c>
      <c r="D32">
        <v>3.86</v>
      </c>
      <c r="E32" t="s">
        <v>3</v>
      </c>
      <c r="F32">
        <v>3.79</v>
      </c>
      <c r="H32" s="1">
        <v>42404</v>
      </c>
      <c r="I32">
        <f t="shared" si="1"/>
        <v>2</v>
      </c>
      <c r="J32" t="s">
        <v>12</v>
      </c>
      <c r="K32">
        <v>3.86</v>
      </c>
      <c r="L32" t="s">
        <v>4</v>
      </c>
      <c r="M32">
        <v>3.84</v>
      </c>
      <c r="O32" s="1">
        <v>42404</v>
      </c>
      <c r="P32">
        <f t="shared" si="2"/>
        <v>2</v>
      </c>
      <c r="Q32" t="s">
        <v>12</v>
      </c>
      <c r="R32">
        <v>3.86</v>
      </c>
      <c r="S32" t="s">
        <v>5</v>
      </c>
      <c r="T32">
        <v>3.91</v>
      </c>
    </row>
    <row r="33" spans="1:20" x14ac:dyDescent="0.25">
      <c r="A33" s="1">
        <v>42411</v>
      </c>
      <c r="B33">
        <f t="shared" si="0"/>
        <v>2</v>
      </c>
      <c r="C33" t="s">
        <v>12</v>
      </c>
      <c r="D33">
        <v>3.78</v>
      </c>
      <c r="E33" t="s">
        <v>3</v>
      </c>
      <c r="F33">
        <v>3.7</v>
      </c>
      <c r="H33" s="1">
        <v>42411</v>
      </c>
      <c r="I33">
        <f t="shared" si="1"/>
        <v>2</v>
      </c>
      <c r="J33" t="s">
        <v>12</v>
      </c>
      <c r="K33">
        <v>3.78</v>
      </c>
      <c r="L33" t="s">
        <v>4</v>
      </c>
      <c r="M33">
        <v>3.75</v>
      </c>
      <c r="O33" s="1">
        <v>42411</v>
      </c>
      <c r="P33">
        <f t="shared" si="2"/>
        <v>2</v>
      </c>
      <c r="Q33" t="s">
        <v>12</v>
      </c>
      <c r="R33">
        <v>3.78</v>
      </c>
      <c r="S33" t="s">
        <v>5</v>
      </c>
      <c r="T33">
        <v>3.83</v>
      </c>
    </row>
    <row r="34" spans="1:20" x14ac:dyDescent="0.25">
      <c r="A34" s="1">
        <v>42418</v>
      </c>
      <c r="B34">
        <f t="shared" si="0"/>
        <v>2</v>
      </c>
      <c r="C34" t="s">
        <v>12</v>
      </c>
      <c r="D34">
        <v>3.81</v>
      </c>
      <c r="E34" t="s">
        <v>3</v>
      </c>
      <c r="F34">
        <v>3.74</v>
      </c>
      <c r="H34" s="1">
        <v>42418</v>
      </c>
      <c r="I34">
        <f t="shared" si="1"/>
        <v>2</v>
      </c>
      <c r="J34" t="s">
        <v>12</v>
      </c>
      <c r="K34">
        <v>3.81</v>
      </c>
      <c r="L34" t="s">
        <v>4</v>
      </c>
      <c r="M34">
        <v>3.79</v>
      </c>
      <c r="O34" s="1">
        <v>42418</v>
      </c>
      <c r="P34">
        <f t="shared" si="2"/>
        <v>2</v>
      </c>
      <c r="Q34" t="s">
        <v>12</v>
      </c>
      <c r="R34">
        <v>3.81</v>
      </c>
      <c r="S34" t="s">
        <v>5</v>
      </c>
      <c r="T34">
        <v>3.87</v>
      </c>
    </row>
    <row r="35" spans="1:20" x14ac:dyDescent="0.25">
      <c r="A35" s="1">
        <v>42425</v>
      </c>
      <c r="B35">
        <f t="shared" si="0"/>
        <v>2</v>
      </c>
      <c r="C35" t="s">
        <v>12</v>
      </c>
      <c r="D35">
        <v>3.71</v>
      </c>
      <c r="E35" t="s">
        <v>3</v>
      </c>
      <c r="F35">
        <v>3.66</v>
      </c>
      <c r="H35" s="1">
        <v>42425</v>
      </c>
      <c r="I35">
        <f t="shared" si="1"/>
        <v>2</v>
      </c>
      <c r="J35" t="s">
        <v>12</v>
      </c>
      <c r="K35">
        <v>3.71</v>
      </c>
      <c r="L35" t="s">
        <v>4</v>
      </c>
      <c r="M35">
        <v>3.72</v>
      </c>
      <c r="O35" s="1">
        <v>42425</v>
      </c>
      <c r="P35">
        <f t="shared" si="2"/>
        <v>2</v>
      </c>
      <c r="Q35" t="s">
        <v>12</v>
      </c>
      <c r="R35">
        <v>3.71</v>
      </c>
      <c r="S35" t="s">
        <v>5</v>
      </c>
      <c r="T35">
        <v>3.8</v>
      </c>
    </row>
    <row r="36" spans="1:20" x14ac:dyDescent="0.25">
      <c r="A36" s="1">
        <v>42432</v>
      </c>
      <c r="B36">
        <f t="shared" si="0"/>
        <v>3</v>
      </c>
      <c r="C36" t="s">
        <v>12</v>
      </c>
      <c r="D36">
        <v>3.62</v>
      </c>
      <c r="E36" t="s">
        <v>3</v>
      </c>
      <c r="F36">
        <v>3.61</v>
      </c>
      <c r="H36" s="1">
        <v>42432</v>
      </c>
      <c r="I36">
        <f t="shared" si="1"/>
        <v>3</v>
      </c>
      <c r="J36" t="s">
        <v>12</v>
      </c>
      <c r="K36">
        <v>3.62</v>
      </c>
      <c r="L36" t="s">
        <v>4</v>
      </c>
      <c r="M36">
        <v>3.67</v>
      </c>
      <c r="O36" s="1">
        <v>42432</v>
      </c>
      <c r="P36">
        <f t="shared" si="2"/>
        <v>3</v>
      </c>
      <c r="Q36" t="s">
        <v>12</v>
      </c>
      <c r="R36">
        <v>3.62</v>
      </c>
      <c r="S36" t="s">
        <v>5</v>
      </c>
      <c r="T36">
        <v>3.76</v>
      </c>
    </row>
    <row r="37" spans="1:20" x14ac:dyDescent="0.25">
      <c r="A37" s="1">
        <v>42439</v>
      </c>
      <c r="B37">
        <f t="shared" si="0"/>
        <v>3</v>
      </c>
      <c r="C37" t="s">
        <v>12</v>
      </c>
      <c r="D37">
        <v>3.63</v>
      </c>
      <c r="E37" t="s">
        <v>3</v>
      </c>
      <c r="F37">
        <v>3.68</v>
      </c>
      <c r="H37" s="1">
        <v>42439</v>
      </c>
      <c r="I37">
        <f t="shared" si="1"/>
        <v>3</v>
      </c>
      <c r="J37" t="s">
        <v>12</v>
      </c>
      <c r="K37">
        <v>3.63</v>
      </c>
      <c r="L37" t="s">
        <v>4</v>
      </c>
      <c r="M37">
        <v>3.72</v>
      </c>
      <c r="O37" s="1">
        <v>42439</v>
      </c>
      <c r="P37">
        <f t="shared" si="2"/>
        <v>3</v>
      </c>
      <c r="Q37" t="s">
        <v>12</v>
      </c>
      <c r="R37">
        <v>3.63</v>
      </c>
      <c r="S37" t="s">
        <v>5</v>
      </c>
      <c r="T37">
        <v>3.81</v>
      </c>
    </row>
    <row r="38" spans="1:20" x14ac:dyDescent="0.25">
      <c r="A38" s="1">
        <v>42446</v>
      </c>
      <c r="B38">
        <f t="shared" si="0"/>
        <v>3</v>
      </c>
      <c r="C38" t="s">
        <v>12</v>
      </c>
      <c r="D38">
        <v>3.69</v>
      </c>
      <c r="E38" t="s">
        <v>3</v>
      </c>
      <c r="F38">
        <v>3.73</v>
      </c>
      <c r="H38" s="1">
        <v>42446</v>
      </c>
      <c r="I38">
        <f t="shared" si="1"/>
        <v>3</v>
      </c>
      <c r="J38" t="s">
        <v>12</v>
      </c>
      <c r="K38">
        <v>3.69</v>
      </c>
      <c r="L38" t="s">
        <v>4</v>
      </c>
      <c r="M38">
        <v>3.78</v>
      </c>
      <c r="O38" s="1">
        <v>42446</v>
      </c>
      <c r="P38">
        <f t="shared" si="2"/>
        <v>3</v>
      </c>
      <c r="Q38" t="s">
        <v>12</v>
      </c>
      <c r="R38">
        <v>3.69</v>
      </c>
      <c r="S38" t="s">
        <v>5</v>
      </c>
      <c r="T38">
        <v>3.87</v>
      </c>
    </row>
    <row r="39" spans="1:20" x14ac:dyDescent="0.25">
      <c r="A39" s="1">
        <v>42453</v>
      </c>
      <c r="B39">
        <f t="shared" si="0"/>
        <v>3</v>
      </c>
      <c r="C39" t="s">
        <v>12</v>
      </c>
      <c r="D39">
        <v>3.7</v>
      </c>
      <c r="E39" t="s">
        <v>3</v>
      </c>
      <c r="F39">
        <v>3.75</v>
      </c>
      <c r="H39" s="1">
        <v>42453</v>
      </c>
      <c r="I39">
        <f t="shared" si="1"/>
        <v>3</v>
      </c>
      <c r="J39" t="s">
        <v>12</v>
      </c>
      <c r="K39">
        <v>3.7</v>
      </c>
      <c r="L39" t="s">
        <v>4</v>
      </c>
      <c r="M39">
        <v>3.79</v>
      </c>
      <c r="O39" s="1">
        <v>42453</v>
      </c>
      <c r="P39">
        <f t="shared" si="2"/>
        <v>3</v>
      </c>
      <c r="Q39" t="s">
        <v>12</v>
      </c>
      <c r="R39">
        <v>3.7</v>
      </c>
      <c r="S39" t="s">
        <v>5</v>
      </c>
      <c r="T39">
        <v>3.87</v>
      </c>
    </row>
    <row r="40" spans="1:20" x14ac:dyDescent="0.25">
      <c r="A40" s="1">
        <v>42460</v>
      </c>
      <c r="B40">
        <f t="shared" si="0"/>
        <v>3</v>
      </c>
      <c r="C40" t="s">
        <v>12</v>
      </c>
      <c r="D40">
        <v>3.52</v>
      </c>
      <c r="E40" t="s">
        <v>3</v>
      </c>
      <c r="F40">
        <v>3.56</v>
      </c>
      <c r="H40" s="1">
        <v>42460</v>
      </c>
      <c r="I40">
        <f t="shared" si="1"/>
        <v>3</v>
      </c>
      <c r="J40" t="s">
        <v>12</v>
      </c>
      <c r="K40">
        <v>3.52</v>
      </c>
      <c r="L40" t="s">
        <v>4</v>
      </c>
      <c r="M40">
        <v>3.61</v>
      </c>
      <c r="O40" s="1">
        <v>42460</v>
      </c>
      <c r="P40">
        <f t="shared" si="2"/>
        <v>3</v>
      </c>
      <c r="Q40" t="s">
        <v>12</v>
      </c>
      <c r="R40">
        <v>3.52</v>
      </c>
      <c r="S40" t="s">
        <v>5</v>
      </c>
      <c r="T40">
        <v>3.69</v>
      </c>
    </row>
    <row r="41" spans="1:20" x14ac:dyDescent="0.25">
      <c r="A41" s="1">
        <v>42467</v>
      </c>
      <c r="B41">
        <f t="shared" si="0"/>
        <v>4</v>
      </c>
      <c r="C41" t="s">
        <v>12</v>
      </c>
      <c r="D41">
        <v>3.61</v>
      </c>
      <c r="E41" t="s">
        <v>3</v>
      </c>
      <c r="F41">
        <v>3.64</v>
      </c>
      <c r="H41" s="1">
        <v>42467</v>
      </c>
      <c r="I41">
        <f t="shared" si="1"/>
        <v>4</v>
      </c>
      <c r="J41" t="s">
        <v>12</v>
      </c>
      <c r="K41">
        <v>3.61</v>
      </c>
      <c r="L41" t="s">
        <v>4</v>
      </c>
      <c r="M41">
        <v>3.67</v>
      </c>
      <c r="O41" s="1">
        <v>42467</v>
      </c>
      <c r="P41">
        <f t="shared" si="2"/>
        <v>4</v>
      </c>
      <c r="Q41" t="s">
        <v>12</v>
      </c>
      <c r="R41">
        <v>3.61</v>
      </c>
      <c r="S41" t="s">
        <v>5</v>
      </c>
      <c r="T41">
        <v>3.74</v>
      </c>
    </row>
    <row r="42" spans="1:20" x14ac:dyDescent="0.25">
      <c r="A42" s="1">
        <v>42474</v>
      </c>
      <c r="B42">
        <f t="shared" si="0"/>
        <v>4</v>
      </c>
      <c r="C42" t="s">
        <v>12</v>
      </c>
      <c r="D42">
        <v>3.72</v>
      </c>
      <c r="E42" t="s">
        <v>3</v>
      </c>
      <c r="F42">
        <v>3.78</v>
      </c>
      <c r="H42" s="1">
        <v>42474</v>
      </c>
      <c r="I42">
        <f t="shared" si="1"/>
        <v>4</v>
      </c>
      <c r="J42" t="s">
        <v>12</v>
      </c>
      <c r="K42">
        <v>3.72</v>
      </c>
      <c r="L42" t="s">
        <v>4</v>
      </c>
      <c r="M42">
        <v>3.8</v>
      </c>
      <c r="O42" s="1">
        <v>42474</v>
      </c>
      <c r="P42">
        <f t="shared" si="2"/>
        <v>4</v>
      </c>
      <c r="Q42" t="s">
        <v>12</v>
      </c>
      <c r="R42">
        <v>3.72</v>
      </c>
      <c r="S42" t="s">
        <v>5</v>
      </c>
      <c r="T42">
        <v>3.86</v>
      </c>
    </row>
    <row r="43" spans="1:20" x14ac:dyDescent="0.25">
      <c r="A43" s="1">
        <v>42481</v>
      </c>
      <c r="B43">
        <f t="shared" si="0"/>
        <v>4</v>
      </c>
      <c r="C43" t="s">
        <v>12</v>
      </c>
      <c r="D43">
        <v>3.82</v>
      </c>
      <c r="E43" t="s">
        <v>3</v>
      </c>
      <c r="F43">
        <v>3.9</v>
      </c>
      <c r="H43" s="1">
        <v>42481</v>
      </c>
      <c r="I43">
        <f t="shared" si="1"/>
        <v>4</v>
      </c>
      <c r="J43" t="s">
        <v>12</v>
      </c>
      <c r="K43">
        <v>3.82</v>
      </c>
      <c r="L43" t="s">
        <v>4</v>
      </c>
      <c r="M43">
        <v>3.89</v>
      </c>
      <c r="O43" s="1">
        <v>42481</v>
      </c>
      <c r="P43">
        <f t="shared" si="2"/>
        <v>4</v>
      </c>
      <c r="Q43" t="s">
        <v>12</v>
      </c>
      <c r="R43">
        <v>3.82</v>
      </c>
      <c r="S43" t="s">
        <v>5</v>
      </c>
      <c r="T43">
        <v>3.94</v>
      </c>
    </row>
    <row r="44" spans="1:20" x14ac:dyDescent="0.25">
      <c r="A44" s="1">
        <v>42488</v>
      </c>
      <c r="B44">
        <f t="shared" si="0"/>
        <v>4</v>
      </c>
      <c r="C44" t="s">
        <v>12</v>
      </c>
      <c r="D44">
        <v>3.85</v>
      </c>
      <c r="E44" t="s">
        <v>3</v>
      </c>
      <c r="F44">
        <v>3.91</v>
      </c>
      <c r="H44" s="1">
        <v>42488</v>
      </c>
      <c r="I44">
        <f t="shared" si="1"/>
        <v>4</v>
      </c>
      <c r="J44" t="s">
        <v>12</v>
      </c>
      <c r="K44">
        <v>3.85</v>
      </c>
      <c r="L44" t="s">
        <v>4</v>
      </c>
      <c r="M44">
        <v>3.91</v>
      </c>
      <c r="O44" s="1">
        <v>42488</v>
      </c>
      <c r="P44">
        <f t="shared" si="2"/>
        <v>4</v>
      </c>
      <c r="Q44" t="s">
        <v>12</v>
      </c>
      <c r="R44">
        <v>3.85</v>
      </c>
      <c r="S44" t="s">
        <v>5</v>
      </c>
      <c r="T44">
        <v>3.95</v>
      </c>
    </row>
    <row r="45" spans="1:20" x14ac:dyDescent="0.25">
      <c r="A45" s="1">
        <v>42495</v>
      </c>
      <c r="B45">
        <f t="shared" si="0"/>
        <v>5</v>
      </c>
      <c r="C45" t="s">
        <v>12</v>
      </c>
      <c r="D45">
        <v>3.71</v>
      </c>
      <c r="E45" t="s">
        <v>3</v>
      </c>
      <c r="F45">
        <v>3.74</v>
      </c>
      <c r="H45" s="1">
        <v>42495</v>
      </c>
      <c r="I45">
        <f t="shared" si="1"/>
        <v>5</v>
      </c>
      <c r="J45" t="s">
        <v>12</v>
      </c>
      <c r="K45">
        <v>3.71</v>
      </c>
      <c r="L45" t="s">
        <v>4</v>
      </c>
      <c r="M45">
        <v>3.76</v>
      </c>
      <c r="O45" s="1">
        <v>42495</v>
      </c>
      <c r="P45">
        <f t="shared" si="2"/>
        <v>5</v>
      </c>
      <c r="Q45" t="s">
        <v>12</v>
      </c>
      <c r="R45">
        <v>3.71</v>
      </c>
      <c r="S45" t="s">
        <v>5</v>
      </c>
      <c r="T45">
        <v>3.82</v>
      </c>
    </row>
    <row r="46" spans="1:20" x14ac:dyDescent="0.25">
      <c r="A46" s="1">
        <v>42502</v>
      </c>
      <c r="B46">
        <f t="shared" si="0"/>
        <v>5</v>
      </c>
      <c r="C46" t="s">
        <v>12</v>
      </c>
      <c r="D46">
        <v>3.87</v>
      </c>
      <c r="E46" t="s">
        <v>3</v>
      </c>
      <c r="F46">
        <v>3.89</v>
      </c>
      <c r="H46" s="1">
        <v>42502</v>
      </c>
      <c r="I46">
        <f t="shared" si="1"/>
        <v>5</v>
      </c>
      <c r="J46" t="s">
        <v>12</v>
      </c>
      <c r="K46">
        <v>3.87</v>
      </c>
      <c r="L46" t="s">
        <v>4</v>
      </c>
      <c r="M46">
        <v>3.92</v>
      </c>
      <c r="O46" s="1">
        <v>42502</v>
      </c>
      <c r="P46">
        <f t="shared" si="2"/>
        <v>5</v>
      </c>
      <c r="Q46" t="s">
        <v>12</v>
      </c>
      <c r="R46">
        <v>3.87</v>
      </c>
      <c r="S46" t="s">
        <v>5</v>
      </c>
      <c r="T46">
        <v>3.96</v>
      </c>
    </row>
    <row r="47" spans="1:20" x14ac:dyDescent="0.25">
      <c r="A47" s="1">
        <v>42509</v>
      </c>
      <c r="B47">
        <f t="shared" si="0"/>
        <v>5</v>
      </c>
      <c r="C47" t="s">
        <v>12</v>
      </c>
      <c r="D47">
        <v>3.84</v>
      </c>
      <c r="E47" t="s">
        <v>3</v>
      </c>
      <c r="F47">
        <v>3.9</v>
      </c>
      <c r="H47" s="1">
        <v>42509</v>
      </c>
      <c r="I47">
        <f t="shared" si="1"/>
        <v>5</v>
      </c>
      <c r="J47" t="s">
        <v>12</v>
      </c>
      <c r="K47">
        <v>3.84</v>
      </c>
      <c r="L47" t="s">
        <v>4</v>
      </c>
      <c r="M47">
        <v>3.9249999999999998</v>
      </c>
      <c r="O47" s="1">
        <v>42509</v>
      </c>
      <c r="P47">
        <f t="shared" si="2"/>
        <v>5</v>
      </c>
      <c r="Q47" t="s">
        <v>12</v>
      </c>
      <c r="R47">
        <v>3.84</v>
      </c>
      <c r="S47" t="s">
        <v>5</v>
      </c>
      <c r="T47">
        <v>3.9725000000000001</v>
      </c>
    </row>
    <row r="48" spans="1:20" x14ac:dyDescent="0.25">
      <c r="A48" s="1">
        <v>42516</v>
      </c>
      <c r="B48">
        <f t="shared" si="0"/>
        <v>5</v>
      </c>
      <c r="C48" t="s">
        <v>12</v>
      </c>
      <c r="D48">
        <v>4.01</v>
      </c>
      <c r="E48" t="s">
        <v>3</v>
      </c>
      <c r="F48">
        <v>4.0824999999999996</v>
      </c>
      <c r="H48" s="1">
        <v>42516</v>
      </c>
      <c r="I48">
        <f t="shared" si="1"/>
        <v>5</v>
      </c>
      <c r="J48" t="s">
        <v>12</v>
      </c>
      <c r="K48">
        <v>4.01</v>
      </c>
      <c r="L48" t="s">
        <v>4</v>
      </c>
      <c r="M48">
        <v>4.1050000000000004</v>
      </c>
      <c r="O48" s="1">
        <v>42516</v>
      </c>
      <c r="P48">
        <f t="shared" si="2"/>
        <v>5</v>
      </c>
      <c r="Q48" t="s">
        <v>12</v>
      </c>
      <c r="R48">
        <v>4.01</v>
      </c>
      <c r="S48" t="s">
        <v>5</v>
      </c>
      <c r="T48">
        <v>4.0975000000000001</v>
      </c>
    </row>
    <row r="49" spans="1:20" x14ac:dyDescent="0.25">
      <c r="A49" s="1">
        <v>42523</v>
      </c>
      <c r="B49">
        <f t="shared" si="0"/>
        <v>6</v>
      </c>
      <c r="C49" t="s">
        <v>12</v>
      </c>
      <c r="D49">
        <v>4.08</v>
      </c>
      <c r="E49" t="s">
        <v>3</v>
      </c>
      <c r="F49">
        <v>4.1524999999999999</v>
      </c>
      <c r="H49" s="1">
        <v>42523</v>
      </c>
      <c r="I49">
        <f t="shared" si="1"/>
        <v>6</v>
      </c>
      <c r="J49" t="s">
        <v>12</v>
      </c>
      <c r="K49">
        <v>4.08</v>
      </c>
      <c r="L49" t="s">
        <v>4</v>
      </c>
      <c r="M49">
        <v>4.1574999999999998</v>
      </c>
      <c r="O49" s="1">
        <v>42523</v>
      </c>
      <c r="P49">
        <f t="shared" si="2"/>
        <v>6</v>
      </c>
      <c r="Q49" t="s">
        <v>12</v>
      </c>
      <c r="R49">
        <v>4.08</v>
      </c>
      <c r="S49" t="s">
        <v>5</v>
      </c>
      <c r="T49">
        <v>4.1675000000000004</v>
      </c>
    </row>
    <row r="50" spans="1:20" x14ac:dyDescent="0.25">
      <c r="A50" s="1">
        <v>42530</v>
      </c>
      <c r="B50">
        <f t="shared" si="0"/>
        <v>6</v>
      </c>
      <c r="C50" t="s">
        <v>12</v>
      </c>
      <c r="D50">
        <v>4.17</v>
      </c>
      <c r="E50" t="s">
        <v>3</v>
      </c>
      <c r="F50">
        <v>4.2649999999999997</v>
      </c>
      <c r="H50" s="1">
        <v>42530</v>
      </c>
      <c r="I50">
        <f t="shared" si="1"/>
        <v>6</v>
      </c>
      <c r="J50" t="s">
        <v>12</v>
      </c>
      <c r="K50">
        <v>4.17</v>
      </c>
      <c r="L50" t="s">
        <v>4</v>
      </c>
      <c r="M50">
        <v>4.3049999999999997</v>
      </c>
      <c r="O50" s="1">
        <v>42530</v>
      </c>
      <c r="P50">
        <f t="shared" si="2"/>
        <v>6</v>
      </c>
      <c r="Q50" t="s">
        <v>12</v>
      </c>
      <c r="R50">
        <v>4.17</v>
      </c>
      <c r="S50" t="s">
        <v>5</v>
      </c>
      <c r="T50">
        <v>4.335</v>
      </c>
    </row>
    <row r="51" spans="1:20" x14ac:dyDescent="0.25">
      <c r="A51" s="1">
        <v>42537</v>
      </c>
      <c r="B51">
        <f t="shared" si="0"/>
        <v>6</v>
      </c>
      <c r="C51" t="s">
        <v>12</v>
      </c>
      <c r="D51">
        <v>4.1500000000000004</v>
      </c>
      <c r="E51" t="s">
        <v>3</v>
      </c>
      <c r="F51">
        <v>4.2525000000000004</v>
      </c>
      <c r="H51" s="1">
        <v>42537</v>
      </c>
      <c r="I51">
        <f t="shared" si="1"/>
        <v>6</v>
      </c>
      <c r="J51" t="s">
        <v>12</v>
      </c>
      <c r="K51">
        <v>4.1500000000000004</v>
      </c>
      <c r="L51" t="s">
        <v>4</v>
      </c>
      <c r="M51">
        <v>4.3049999999999997</v>
      </c>
      <c r="O51" s="1">
        <v>42537</v>
      </c>
      <c r="P51">
        <f t="shared" si="2"/>
        <v>6</v>
      </c>
      <c r="Q51" t="s">
        <v>12</v>
      </c>
      <c r="R51">
        <v>4.1500000000000004</v>
      </c>
      <c r="S51" t="s">
        <v>5</v>
      </c>
      <c r="T51">
        <v>4.3574999999999999</v>
      </c>
    </row>
    <row r="52" spans="1:20" x14ac:dyDescent="0.25">
      <c r="A52" s="1">
        <v>42544</v>
      </c>
      <c r="B52">
        <f t="shared" si="0"/>
        <v>6</v>
      </c>
      <c r="C52" t="s">
        <v>12</v>
      </c>
      <c r="D52">
        <v>3.77</v>
      </c>
      <c r="E52" t="s">
        <v>3</v>
      </c>
      <c r="F52">
        <v>3.8725000000000001</v>
      </c>
      <c r="H52" s="1">
        <v>42544</v>
      </c>
      <c r="I52">
        <f t="shared" si="1"/>
        <v>6</v>
      </c>
      <c r="J52" t="s">
        <v>12</v>
      </c>
      <c r="K52">
        <v>3.77</v>
      </c>
      <c r="L52" t="s">
        <v>4</v>
      </c>
      <c r="M52">
        <v>3.9249999999999998</v>
      </c>
      <c r="O52" s="1">
        <v>42544</v>
      </c>
      <c r="P52">
        <f t="shared" si="2"/>
        <v>6</v>
      </c>
      <c r="Q52" t="s">
        <v>12</v>
      </c>
      <c r="R52">
        <v>3.77</v>
      </c>
      <c r="S52" t="s">
        <v>5</v>
      </c>
      <c r="T52">
        <v>3.9775</v>
      </c>
    </row>
    <row r="53" spans="1:20" x14ac:dyDescent="0.25">
      <c r="A53" s="1">
        <v>42551</v>
      </c>
      <c r="B53">
        <f t="shared" si="0"/>
        <v>6</v>
      </c>
      <c r="C53" t="s">
        <v>12</v>
      </c>
      <c r="D53">
        <v>3.49</v>
      </c>
      <c r="E53" t="s">
        <v>3</v>
      </c>
      <c r="F53">
        <v>3.5874999999999999</v>
      </c>
      <c r="H53" s="1">
        <v>42551</v>
      </c>
      <c r="I53">
        <f t="shared" si="1"/>
        <v>6</v>
      </c>
      <c r="J53" t="s">
        <v>12</v>
      </c>
      <c r="K53">
        <v>3.49</v>
      </c>
      <c r="L53" t="s">
        <v>4</v>
      </c>
      <c r="M53">
        <v>3.6549999999999998</v>
      </c>
      <c r="O53" s="1">
        <v>42551</v>
      </c>
      <c r="P53">
        <f t="shared" si="2"/>
        <v>6</v>
      </c>
      <c r="Q53" t="s">
        <v>12</v>
      </c>
      <c r="R53">
        <v>3.49</v>
      </c>
      <c r="S53" t="s">
        <v>5</v>
      </c>
      <c r="T53">
        <v>3.7124999999999999</v>
      </c>
    </row>
    <row r="54" spans="1:20" x14ac:dyDescent="0.25">
      <c r="A54" s="1">
        <v>42740</v>
      </c>
      <c r="B54">
        <f t="shared" si="0"/>
        <v>1</v>
      </c>
      <c r="C54" t="s">
        <v>12</v>
      </c>
      <c r="D54">
        <v>3.49</v>
      </c>
      <c r="E54" t="s">
        <v>3</v>
      </c>
      <c r="F54">
        <v>3.7425000000000002</v>
      </c>
      <c r="H54" s="1">
        <v>42740</v>
      </c>
      <c r="I54">
        <f t="shared" si="1"/>
        <v>1</v>
      </c>
      <c r="J54" t="s">
        <v>12</v>
      </c>
      <c r="K54">
        <v>3.49</v>
      </c>
      <c r="L54" t="s">
        <v>4</v>
      </c>
      <c r="M54">
        <v>3.8075000000000001</v>
      </c>
      <c r="O54" s="1">
        <v>42740</v>
      </c>
      <c r="P54">
        <f t="shared" si="2"/>
        <v>1</v>
      </c>
      <c r="Q54" t="s">
        <v>12</v>
      </c>
      <c r="R54">
        <v>3.49</v>
      </c>
      <c r="S54" t="s">
        <v>5</v>
      </c>
      <c r="T54">
        <v>3.8849999999999998</v>
      </c>
    </row>
    <row r="55" spans="1:20" x14ac:dyDescent="0.25">
      <c r="A55" s="1">
        <v>42747</v>
      </c>
      <c r="B55">
        <f t="shared" si="0"/>
        <v>1</v>
      </c>
      <c r="C55" t="s">
        <v>12</v>
      </c>
      <c r="D55">
        <v>3.48</v>
      </c>
      <c r="E55" t="s">
        <v>3</v>
      </c>
      <c r="F55">
        <v>3.7174999999999998</v>
      </c>
      <c r="H55" s="1">
        <v>42747</v>
      </c>
      <c r="I55">
        <f t="shared" si="1"/>
        <v>1</v>
      </c>
      <c r="J55" t="s">
        <v>12</v>
      </c>
      <c r="K55">
        <v>3.48</v>
      </c>
      <c r="L55" t="s">
        <v>4</v>
      </c>
      <c r="M55">
        <v>3.7875000000000001</v>
      </c>
      <c r="O55" s="1">
        <v>42747</v>
      </c>
      <c r="P55">
        <f t="shared" si="2"/>
        <v>1</v>
      </c>
      <c r="Q55" t="s">
        <v>12</v>
      </c>
      <c r="R55">
        <v>3.48</v>
      </c>
      <c r="S55" t="s">
        <v>5</v>
      </c>
      <c r="T55">
        <v>3.86</v>
      </c>
    </row>
    <row r="56" spans="1:20" x14ac:dyDescent="0.25">
      <c r="A56" s="1">
        <v>42754</v>
      </c>
      <c r="B56">
        <f t="shared" si="0"/>
        <v>1</v>
      </c>
      <c r="C56" t="s">
        <v>12</v>
      </c>
      <c r="D56">
        <v>3.56</v>
      </c>
      <c r="E56" t="s">
        <v>3</v>
      </c>
      <c r="F56">
        <v>3.8</v>
      </c>
      <c r="H56" s="1">
        <v>42754</v>
      </c>
      <c r="I56">
        <f t="shared" si="1"/>
        <v>1</v>
      </c>
      <c r="J56" t="s">
        <v>12</v>
      </c>
      <c r="K56">
        <v>3.56</v>
      </c>
      <c r="L56" t="s">
        <v>4</v>
      </c>
      <c r="M56">
        <v>3.8650000000000002</v>
      </c>
      <c r="O56" s="1">
        <v>42754</v>
      </c>
      <c r="P56">
        <f t="shared" si="2"/>
        <v>1</v>
      </c>
      <c r="Q56" t="s">
        <v>12</v>
      </c>
      <c r="R56">
        <v>3.56</v>
      </c>
      <c r="S56" t="s">
        <v>5</v>
      </c>
      <c r="T56">
        <v>3.9350000000000001</v>
      </c>
    </row>
    <row r="57" spans="1:20" x14ac:dyDescent="0.25">
      <c r="A57" s="1">
        <v>42761</v>
      </c>
      <c r="B57">
        <f t="shared" si="0"/>
        <v>1</v>
      </c>
      <c r="C57" t="s">
        <v>12</v>
      </c>
      <c r="D57">
        <v>3.53</v>
      </c>
      <c r="E57" t="s">
        <v>3</v>
      </c>
      <c r="F57">
        <v>3.78</v>
      </c>
      <c r="H57" s="1">
        <v>42761</v>
      </c>
      <c r="I57">
        <f t="shared" si="1"/>
        <v>1</v>
      </c>
      <c r="J57" t="s">
        <v>12</v>
      </c>
      <c r="K57">
        <v>3.53</v>
      </c>
      <c r="L57" t="s">
        <v>4</v>
      </c>
      <c r="M57">
        <v>3.8424999999999998</v>
      </c>
      <c r="O57" s="1">
        <v>42761</v>
      </c>
      <c r="P57">
        <f t="shared" si="2"/>
        <v>1</v>
      </c>
      <c r="Q57" t="s">
        <v>12</v>
      </c>
      <c r="R57">
        <v>3.53</v>
      </c>
      <c r="S57" t="s">
        <v>5</v>
      </c>
      <c r="T57">
        <v>3.9075000000000002</v>
      </c>
    </row>
    <row r="58" spans="1:20" x14ac:dyDescent="0.25">
      <c r="A58" s="1">
        <v>42768</v>
      </c>
      <c r="B58">
        <f t="shared" si="0"/>
        <v>2</v>
      </c>
      <c r="C58" t="s">
        <v>12</v>
      </c>
      <c r="D58">
        <v>3.6</v>
      </c>
      <c r="E58" t="s">
        <v>3</v>
      </c>
      <c r="F58">
        <v>3.82</v>
      </c>
      <c r="H58" s="1">
        <v>42768</v>
      </c>
      <c r="I58">
        <f t="shared" si="1"/>
        <v>2</v>
      </c>
      <c r="J58" t="s">
        <v>12</v>
      </c>
      <c r="K58">
        <v>3.6</v>
      </c>
      <c r="L58" t="s">
        <v>4</v>
      </c>
      <c r="M58">
        <v>3.8824999999999998</v>
      </c>
      <c r="O58" s="1">
        <v>42768</v>
      </c>
      <c r="P58">
        <f t="shared" si="2"/>
        <v>2</v>
      </c>
      <c r="Q58" t="s">
        <v>12</v>
      </c>
      <c r="R58">
        <v>3.6</v>
      </c>
      <c r="S58" t="s">
        <v>5</v>
      </c>
      <c r="T58">
        <v>3.9449999999999998</v>
      </c>
    </row>
    <row r="59" spans="1:20" x14ac:dyDescent="0.25">
      <c r="A59" s="1">
        <v>42775</v>
      </c>
      <c r="B59">
        <f t="shared" si="0"/>
        <v>2</v>
      </c>
      <c r="C59" t="s">
        <v>12</v>
      </c>
      <c r="D59">
        <v>3.69</v>
      </c>
      <c r="E59" t="s">
        <v>3</v>
      </c>
      <c r="F59">
        <v>3.84</v>
      </c>
      <c r="H59" s="1">
        <v>42775</v>
      </c>
      <c r="I59">
        <f t="shared" si="1"/>
        <v>2</v>
      </c>
      <c r="J59" t="s">
        <v>12</v>
      </c>
      <c r="K59">
        <v>3.69</v>
      </c>
      <c r="L59" t="s">
        <v>4</v>
      </c>
      <c r="M59">
        <v>3.8975</v>
      </c>
      <c r="O59" s="1">
        <v>42775</v>
      </c>
      <c r="P59">
        <f t="shared" si="2"/>
        <v>2</v>
      </c>
      <c r="Q59" t="s">
        <v>12</v>
      </c>
      <c r="R59">
        <v>3.69</v>
      </c>
      <c r="S59" t="s">
        <v>5</v>
      </c>
      <c r="T59">
        <v>3.9575</v>
      </c>
    </row>
    <row r="60" spans="1:20" x14ac:dyDescent="0.25">
      <c r="A60" s="1">
        <v>42782</v>
      </c>
      <c r="B60">
        <f t="shared" si="0"/>
        <v>2</v>
      </c>
      <c r="C60" t="s">
        <v>12</v>
      </c>
      <c r="D60">
        <v>3.73</v>
      </c>
      <c r="E60" t="s">
        <v>3</v>
      </c>
      <c r="F60">
        <v>3.8774999999999999</v>
      </c>
      <c r="H60" s="1">
        <v>42782</v>
      </c>
      <c r="I60">
        <f t="shared" si="1"/>
        <v>2</v>
      </c>
      <c r="J60" t="s">
        <v>12</v>
      </c>
      <c r="K60">
        <v>3.73</v>
      </c>
      <c r="L60" t="s">
        <v>4</v>
      </c>
      <c r="M60">
        <v>3.9325000000000001</v>
      </c>
      <c r="O60" s="1">
        <v>42782</v>
      </c>
      <c r="P60">
        <f t="shared" si="2"/>
        <v>2</v>
      </c>
      <c r="Q60" t="s">
        <v>12</v>
      </c>
      <c r="R60">
        <v>3.73</v>
      </c>
      <c r="S60" t="s">
        <v>5</v>
      </c>
      <c r="T60">
        <v>3.99</v>
      </c>
    </row>
    <row r="61" spans="1:20" x14ac:dyDescent="0.25">
      <c r="A61" s="1">
        <v>42789</v>
      </c>
      <c r="B61">
        <f t="shared" si="0"/>
        <v>2</v>
      </c>
      <c r="C61" t="s">
        <v>12</v>
      </c>
      <c r="D61">
        <v>3.65</v>
      </c>
      <c r="E61" t="s">
        <v>3</v>
      </c>
      <c r="F61">
        <v>3.7974999999999999</v>
      </c>
      <c r="H61" s="1">
        <v>42789</v>
      </c>
      <c r="I61">
        <f t="shared" si="1"/>
        <v>2</v>
      </c>
      <c r="J61" t="s">
        <v>12</v>
      </c>
      <c r="K61">
        <v>3.65</v>
      </c>
      <c r="L61" t="s">
        <v>4</v>
      </c>
      <c r="M61">
        <v>3.8574999999999999</v>
      </c>
      <c r="O61" s="1">
        <v>42789</v>
      </c>
      <c r="P61">
        <f t="shared" si="2"/>
        <v>2</v>
      </c>
      <c r="Q61" t="s">
        <v>12</v>
      </c>
      <c r="R61">
        <v>3.65</v>
      </c>
      <c r="S61" t="s">
        <v>5</v>
      </c>
      <c r="T61">
        <v>3.9175</v>
      </c>
    </row>
    <row r="62" spans="1:20" x14ac:dyDescent="0.25">
      <c r="A62" s="1">
        <v>42796</v>
      </c>
      <c r="B62">
        <f t="shared" si="0"/>
        <v>3</v>
      </c>
      <c r="C62" t="s">
        <v>12</v>
      </c>
      <c r="D62">
        <v>3.74</v>
      </c>
      <c r="E62" t="s">
        <v>3</v>
      </c>
      <c r="F62">
        <v>3.8624999999999998</v>
      </c>
      <c r="H62" s="1">
        <v>42796</v>
      </c>
      <c r="I62">
        <f t="shared" si="1"/>
        <v>3</v>
      </c>
      <c r="J62" t="s">
        <v>12</v>
      </c>
      <c r="K62">
        <v>3.74</v>
      </c>
      <c r="L62" t="s">
        <v>4</v>
      </c>
      <c r="M62">
        <v>3.9224999999999999</v>
      </c>
      <c r="O62" s="1">
        <v>42796</v>
      </c>
      <c r="P62">
        <f t="shared" si="2"/>
        <v>3</v>
      </c>
      <c r="Q62" t="s">
        <v>12</v>
      </c>
      <c r="R62">
        <v>3.74</v>
      </c>
      <c r="S62" t="s">
        <v>5</v>
      </c>
      <c r="T62">
        <v>3.9849999999999999</v>
      </c>
    </row>
    <row r="63" spans="1:20" x14ac:dyDescent="0.25">
      <c r="A63" s="1">
        <v>42803</v>
      </c>
      <c r="B63">
        <f t="shared" si="0"/>
        <v>3</v>
      </c>
      <c r="C63" t="s">
        <v>12</v>
      </c>
      <c r="D63">
        <v>3.65</v>
      </c>
      <c r="E63" t="s">
        <v>3</v>
      </c>
      <c r="F63">
        <v>3.7450000000000001</v>
      </c>
      <c r="H63" s="1">
        <v>42803</v>
      </c>
      <c r="I63">
        <f t="shared" si="1"/>
        <v>3</v>
      </c>
      <c r="J63" t="s">
        <v>12</v>
      </c>
      <c r="K63">
        <v>3.65</v>
      </c>
      <c r="L63" t="s">
        <v>4</v>
      </c>
      <c r="M63">
        <v>3.8125</v>
      </c>
      <c r="O63" s="1">
        <v>42803</v>
      </c>
      <c r="P63">
        <f t="shared" si="2"/>
        <v>3</v>
      </c>
      <c r="Q63" t="s">
        <v>12</v>
      </c>
      <c r="R63">
        <v>3.65</v>
      </c>
      <c r="S63" t="s">
        <v>5</v>
      </c>
      <c r="T63">
        <v>3.8824999999999998</v>
      </c>
    </row>
    <row r="64" spans="1:20" x14ac:dyDescent="0.25">
      <c r="A64" s="1">
        <v>42810</v>
      </c>
      <c r="B64">
        <f t="shared" si="0"/>
        <v>3</v>
      </c>
      <c r="C64" t="s">
        <v>12</v>
      </c>
      <c r="D64">
        <v>3.64</v>
      </c>
      <c r="E64" t="s">
        <v>3</v>
      </c>
      <c r="F64">
        <v>3.7349999999999999</v>
      </c>
      <c r="H64" s="1">
        <v>42810</v>
      </c>
      <c r="I64">
        <f t="shared" si="1"/>
        <v>3</v>
      </c>
      <c r="J64" t="s">
        <v>12</v>
      </c>
      <c r="K64">
        <v>3.64</v>
      </c>
      <c r="L64" t="s">
        <v>4</v>
      </c>
      <c r="M64">
        <v>3.8</v>
      </c>
      <c r="O64" s="1">
        <v>42810</v>
      </c>
      <c r="P64">
        <f t="shared" si="2"/>
        <v>3</v>
      </c>
      <c r="Q64" t="s">
        <v>12</v>
      </c>
      <c r="R64">
        <v>3.64</v>
      </c>
      <c r="S64" t="s">
        <v>5</v>
      </c>
      <c r="T64">
        <v>3.875</v>
      </c>
    </row>
    <row r="65" spans="1:20" x14ac:dyDescent="0.25">
      <c r="A65" s="1">
        <v>42817</v>
      </c>
      <c r="B65">
        <f t="shared" si="0"/>
        <v>3</v>
      </c>
      <c r="C65" t="s">
        <v>12</v>
      </c>
      <c r="D65">
        <v>3.59</v>
      </c>
      <c r="E65" t="s">
        <v>3</v>
      </c>
      <c r="F65">
        <v>3.645</v>
      </c>
      <c r="H65" s="1">
        <v>42817</v>
      </c>
      <c r="I65">
        <f t="shared" si="1"/>
        <v>3</v>
      </c>
      <c r="J65" t="s">
        <v>12</v>
      </c>
      <c r="K65">
        <v>3.59</v>
      </c>
      <c r="L65" t="s">
        <v>4</v>
      </c>
      <c r="M65">
        <v>3.72</v>
      </c>
      <c r="O65" s="1">
        <v>42817</v>
      </c>
      <c r="P65">
        <f t="shared" si="2"/>
        <v>3</v>
      </c>
      <c r="Q65" t="s">
        <v>12</v>
      </c>
      <c r="R65">
        <v>3.59</v>
      </c>
      <c r="S65" t="s">
        <v>5</v>
      </c>
      <c r="T65">
        <v>3.8</v>
      </c>
    </row>
    <row r="66" spans="1:20" x14ac:dyDescent="0.25">
      <c r="A66" s="1">
        <v>42824</v>
      </c>
      <c r="B66">
        <f t="shared" si="0"/>
        <v>3</v>
      </c>
      <c r="C66" t="s">
        <v>12</v>
      </c>
      <c r="D66">
        <v>3.6</v>
      </c>
      <c r="E66" t="s">
        <v>3</v>
      </c>
      <c r="F66">
        <v>3.65</v>
      </c>
      <c r="H66" s="1">
        <v>42824</v>
      </c>
      <c r="I66">
        <f t="shared" si="1"/>
        <v>3</v>
      </c>
      <c r="J66" t="s">
        <v>12</v>
      </c>
      <c r="K66">
        <v>3.6</v>
      </c>
      <c r="L66" t="s">
        <v>4</v>
      </c>
      <c r="M66">
        <v>3.7225000000000001</v>
      </c>
      <c r="O66" s="1">
        <v>42824</v>
      </c>
      <c r="P66">
        <f t="shared" si="2"/>
        <v>3</v>
      </c>
      <c r="Q66" t="s">
        <v>12</v>
      </c>
      <c r="R66">
        <v>3.6</v>
      </c>
      <c r="S66" t="s">
        <v>5</v>
      </c>
      <c r="T66">
        <v>3.81</v>
      </c>
    </row>
    <row r="67" spans="1:20" x14ac:dyDescent="0.25">
      <c r="A67" s="1">
        <v>42831</v>
      </c>
      <c r="B67">
        <f t="shared" ref="B67:B130" si="3">MONTH(A67)</f>
        <v>4</v>
      </c>
      <c r="C67" t="s">
        <v>12</v>
      </c>
      <c r="D67">
        <v>3.63</v>
      </c>
      <c r="E67" t="s">
        <v>3</v>
      </c>
      <c r="F67">
        <v>3.6850000000000001</v>
      </c>
      <c r="H67" s="1">
        <v>42831</v>
      </c>
      <c r="I67">
        <f t="shared" ref="I67:I130" si="4">MONTH(H67)</f>
        <v>4</v>
      </c>
      <c r="J67" t="s">
        <v>12</v>
      </c>
      <c r="K67">
        <v>3.63</v>
      </c>
      <c r="L67" t="s">
        <v>4</v>
      </c>
      <c r="M67">
        <v>3.7625000000000002</v>
      </c>
      <c r="O67" s="1">
        <v>42831</v>
      </c>
      <c r="P67">
        <f t="shared" ref="P67:P130" si="5">MONTH(O67)</f>
        <v>4</v>
      </c>
      <c r="Q67" t="s">
        <v>12</v>
      </c>
      <c r="R67">
        <v>3.63</v>
      </c>
      <c r="S67" t="s">
        <v>5</v>
      </c>
      <c r="T67">
        <v>3.86</v>
      </c>
    </row>
    <row r="68" spans="1:20" x14ac:dyDescent="0.25">
      <c r="A68" s="1">
        <v>42838</v>
      </c>
      <c r="B68">
        <f t="shared" si="3"/>
        <v>4</v>
      </c>
      <c r="C68" t="s">
        <v>12</v>
      </c>
      <c r="D68">
        <v>3.74</v>
      </c>
      <c r="E68" t="s">
        <v>3</v>
      </c>
      <c r="F68">
        <v>3.78</v>
      </c>
      <c r="H68" s="1">
        <v>42838</v>
      </c>
      <c r="I68">
        <f t="shared" si="4"/>
        <v>4</v>
      </c>
      <c r="J68" t="s">
        <v>12</v>
      </c>
      <c r="K68">
        <v>3.74</v>
      </c>
      <c r="L68" t="s">
        <v>4</v>
      </c>
      <c r="M68">
        <v>3.8450000000000002</v>
      </c>
      <c r="O68" s="1">
        <v>42838</v>
      </c>
      <c r="P68">
        <f t="shared" si="5"/>
        <v>4</v>
      </c>
      <c r="Q68" t="s">
        <v>12</v>
      </c>
      <c r="R68">
        <v>3.74</v>
      </c>
      <c r="S68" t="s">
        <v>5</v>
      </c>
      <c r="T68">
        <v>3.9449999999999998</v>
      </c>
    </row>
    <row r="69" spans="1:20" x14ac:dyDescent="0.25">
      <c r="A69" s="1">
        <v>42845</v>
      </c>
      <c r="B69">
        <f t="shared" si="3"/>
        <v>4</v>
      </c>
      <c r="C69" t="s">
        <v>12</v>
      </c>
      <c r="D69">
        <v>3.6</v>
      </c>
      <c r="E69" t="s">
        <v>3</v>
      </c>
      <c r="F69">
        <v>3.6425000000000001</v>
      </c>
      <c r="H69" s="1">
        <v>42845</v>
      </c>
      <c r="I69">
        <f t="shared" si="4"/>
        <v>4</v>
      </c>
      <c r="J69" t="s">
        <v>12</v>
      </c>
      <c r="K69">
        <v>3.6</v>
      </c>
      <c r="L69" t="s">
        <v>4</v>
      </c>
      <c r="M69">
        <v>3.7174999999999998</v>
      </c>
      <c r="O69" s="1">
        <v>42845</v>
      </c>
      <c r="P69">
        <f t="shared" si="5"/>
        <v>4</v>
      </c>
      <c r="Q69" t="s">
        <v>12</v>
      </c>
      <c r="R69">
        <v>3.6</v>
      </c>
      <c r="S69" t="s">
        <v>5</v>
      </c>
      <c r="T69">
        <v>3.8250000000000002</v>
      </c>
    </row>
    <row r="70" spans="1:20" x14ac:dyDescent="0.25">
      <c r="A70" s="1">
        <v>42852</v>
      </c>
      <c r="B70">
        <f t="shared" si="3"/>
        <v>4</v>
      </c>
      <c r="C70" t="s">
        <v>12</v>
      </c>
      <c r="D70">
        <v>3.45</v>
      </c>
      <c r="E70" t="s">
        <v>3</v>
      </c>
      <c r="F70">
        <v>3.6924999999999999</v>
      </c>
      <c r="H70" s="1">
        <v>42852</v>
      </c>
      <c r="I70">
        <f t="shared" si="4"/>
        <v>4</v>
      </c>
      <c r="J70" t="s">
        <v>12</v>
      </c>
      <c r="K70">
        <v>3.45</v>
      </c>
      <c r="L70" t="s">
        <v>4</v>
      </c>
      <c r="M70">
        <v>3.7625000000000002</v>
      </c>
      <c r="O70" s="1">
        <v>42852</v>
      </c>
      <c r="P70">
        <f t="shared" si="5"/>
        <v>4</v>
      </c>
      <c r="Q70" t="s">
        <v>12</v>
      </c>
      <c r="R70">
        <v>3.45</v>
      </c>
      <c r="S70" t="s">
        <v>5</v>
      </c>
      <c r="T70">
        <v>3.8675000000000002</v>
      </c>
    </row>
    <row r="71" spans="1:20" x14ac:dyDescent="0.25">
      <c r="A71" s="1">
        <v>42859</v>
      </c>
      <c r="B71">
        <f t="shared" si="3"/>
        <v>5</v>
      </c>
      <c r="C71" t="s">
        <v>12</v>
      </c>
      <c r="D71">
        <v>3.69</v>
      </c>
      <c r="E71" t="s">
        <v>3</v>
      </c>
      <c r="F71">
        <v>3.665</v>
      </c>
      <c r="H71" s="1">
        <v>42859</v>
      </c>
      <c r="I71">
        <f t="shared" si="4"/>
        <v>5</v>
      </c>
      <c r="J71" t="s">
        <v>12</v>
      </c>
      <c r="K71">
        <v>3.69</v>
      </c>
      <c r="L71" t="s">
        <v>4</v>
      </c>
      <c r="M71">
        <v>3.74</v>
      </c>
      <c r="O71" s="1">
        <v>42859</v>
      </c>
      <c r="P71">
        <f t="shared" si="5"/>
        <v>5</v>
      </c>
      <c r="Q71" t="s">
        <v>12</v>
      </c>
      <c r="R71">
        <v>3.69</v>
      </c>
      <c r="S71" t="s">
        <v>5</v>
      </c>
      <c r="T71">
        <v>3.8450000000000002</v>
      </c>
    </row>
    <row r="72" spans="1:20" x14ac:dyDescent="0.25">
      <c r="A72" s="1">
        <v>42866</v>
      </c>
      <c r="B72">
        <f t="shared" si="3"/>
        <v>5</v>
      </c>
      <c r="C72" t="s">
        <v>12</v>
      </c>
      <c r="D72">
        <v>3.72</v>
      </c>
      <c r="E72" t="s">
        <v>3</v>
      </c>
      <c r="F72">
        <v>3.6924999999999999</v>
      </c>
      <c r="H72" s="1">
        <v>42866</v>
      </c>
      <c r="I72">
        <f t="shared" si="4"/>
        <v>5</v>
      </c>
      <c r="J72" t="s">
        <v>12</v>
      </c>
      <c r="K72">
        <v>3.72</v>
      </c>
      <c r="L72" t="s">
        <v>4</v>
      </c>
      <c r="M72">
        <v>3.7725</v>
      </c>
      <c r="O72" s="1">
        <v>42866</v>
      </c>
      <c r="P72">
        <f t="shared" si="5"/>
        <v>5</v>
      </c>
      <c r="Q72" t="s">
        <v>12</v>
      </c>
      <c r="R72">
        <v>3.72</v>
      </c>
      <c r="S72" t="s">
        <v>5</v>
      </c>
      <c r="T72">
        <v>3.8725000000000001</v>
      </c>
    </row>
    <row r="73" spans="1:20" x14ac:dyDescent="0.25">
      <c r="A73" s="1">
        <v>42873</v>
      </c>
      <c r="B73">
        <f t="shared" si="3"/>
        <v>5</v>
      </c>
      <c r="C73" t="s">
        <v>12</v>
      </c>
      <c r="D73">
        <v>3.69</v>
      </c>
      <c r="E73" t="s">
        <v>3</v>
      </c>
      <c r="F73">
        <v>3.66</v>
      </c>
      <c r="H73" s="1">
        <v>42873</v>
      </c>
      <c r="I73">
        <f t="shared" si="4"/>
        <v>5</v>
      </c>
      <c r="J73" t="s">
        <v>12</v>
      </c>
      <c r="K73">
        <v>3.69</v>
      </c>
      <c r="L73" t="s">
        <v>4</v>
      </c>
      <c r="M73">
        <v>3.7374999999999998</v>
      </c>
      <c r="O73" s="1">
        <v>42873</v>
      </c>
      <c r="P73">
        <f t="shared" si="5"/>
        <v>5</v>
      </c>
      <c r="Q73" t="s">
        <v>12</v>
      </c>
      <c r="R73">
        <v>3.69</v>
      </c>
      <c r="S73" t="s">
        <v>5</v>
      </c>
      <c r="T73">
        <v>3.84</v>
      </c>
    </row>
    <row r="74" spans="1:20" x14ac:dyDescent="0.25">
      <c r="A74" s="1">
        <v>42880</v>
      </c>
      <c r="B74">
        <f t="shared" si="3"/>
        <v>5</v>
      </c>
      <c r="C74" t="s">
        <v>12</v>
      </c>
      <c r="D74">
        <v>3.72</v>
      </c>
      <c r="E74" t="s">
        <v>3</v>
      </c>
      <c r="F74">
        <v>3.6924999999999999</v>
      </c>
      <c r="H74" s="1">
        <v>42880</v>
      </c>
      <c r="I74">
        <f t="shared" si="4"/>
        <v>5</v>
      </c>
      <c r="J74" t="s">
        <v>12</v>
      </c>
      <c r="K74">
        <v>3.72</v>
      </c>
      <c r="L74" t="s">
        <v>4</v>
      </c>
      <c r="M74">
        <v>3.77</v>
      </c>
      <c r="O74" s="1">
        <v>42880</v>
      </c>
      <c r="P74">
        <f t="shared" si="5"/>
        <v>5</v>
      </c>
      <c r="Q74" t="s">
        <v>12</v>
      </c>
      <c r="R74">
        <v>3.72</v>
      </c>
      <c r="S74" t="s">
        <v>5</v>
      </c>
      <c r="T74">
        <v>3.875</v>
      </c>
    </row>
    <row r="75" spans="1:20" x14ac:dyDescent="0.25">
      <c r="A75" s="1">
        <v>42887</v>
      </c>
      <c r="B75">
        <f t="shared" si="3"/>
        <v>6</v>
      </c>
      <c r="C75" t="s">
        <v>12</v>
      </c>
      <c r="D75">
        <v>3.76</v>
      </c>
      <c r="E75" t="s">
        <v>3</v>
      </c>
      <c r="F75">
        <v>3.7050000000000001</v>
      </c>
      <c r="H75" s="1">
        <v>42887</v>
      </c>
      <c r="I75">
        <f t="shared" si="4"/>
        <v>6</v>
      </c>
      <c r="J75" t="s">
        <v>12</v>
      </c>
      <c r="K75">
        <v>3.76</v>
      </c>
      <c r="L75" t="s">
        <v>4</v>
      </c>
      <c r="M75">
        <v>3.7850000000000001</v>
      </c>
      <c r="O75" s="1">
        <v>42887</v>
      </c>
      <c r="P75">
        <f t="shared" si="5"/>
        <v>6</v>
      </c>
      <c r="Q75" t="s">
        <v>12</v>
      </c>
      <c r="R75">
        <v>3.76</v>
      </c>
      <c r="S75" t="s">
        <v>5</v>
      </c>
      <c r="T75">
        <v>3.8925000000000001</v>
      </c>
    </row>
    <row r="76" spans="1:20" x14ac:dyDescent="0.25">
      <c r="A76" s="1">
        <v>42894</v>
      </c>
      <c r="B76">
        <f t="shared" si="3"/>
        <v>6</v>
      </c>
      <c r="C76" t="s">
        <v>12</v>
      </c>
      <c r="D76">
        <v>3.89</v>
      </c>
      <c r="E76" t="s">
        <v>3</v>
      </c>
      <c r="F76">
        <v>3.8574999999999999</v>
      </c>
      <c r="H76" s="1">
        <v>42894</v>
      </c>
      <c r="I76">
        <f t="shared" si="4"/>
        <v>6</v>
      </c>
      <c r="J76" t="s">
        <v>12</v>
      </c>
      <c r="K76">
        <v>3.89</v>
      </c>
      <c r="L76" t="s">
        <v>4</v>
      </c>
      <c r="M76">
        <v>3.9350000000000001</v>
      </c>
      <c r="O76" s="1">
        <v>42894</v>
      </c>
      <c r="P76">
        <f t="shared" si="5"/>
        <v>6</v>
      </c>
      <c r="Q76" t="s">
        <v>12</v>
      </c>
      <c r="R76">
        <v>3.89</v>
      </c>
      <c r="S76" t="s">
        <v>5</v>
      </c>
      <c r="T76">
        <v>4.0374999999999996</v>
      </c>
    </row>
    <row r="77" spans="1:20" x14ac:dyDescent="0.25">
      <c r="A77" s="1">
        <v>42901</v>
      </c>
      <c r="B77">
        <f t="shared" si="3"/>
        <v>6</v>
      </c>
      <c r="C77" t="s">
        <v>12</v>
      </c>
      <c r="D77">
        <v>3.87</v>
      </c>
      <c r="E77" t="s">
        <v>3</v>
      </c>
      <c r="F77">
        <v>3.7949999999999999</v>
      </c>
      <c r="H77" s="1">
        <v>42901</v>
      </c>
      <c r="I77">
        <f t="shared" si="4"/>
        <v>6</v>
      </c>
      <c r="J77" t="s">
        <v>12</v>
      </c>
      <c r="K77">
        <v>3.87</v>
      </c>
      <c r="L77" t="s">
        <v>4</v>
      </c>
      <c r="M77">
        <v>3.875</v>
      </c>
      <c r="O77" s="1">
        <v>42901</v>
      </c>
      <c r="P77">
        <f t="shared" si="5"/>
        <v>6</v>
      </c>
      <c r="Q77" t="s">
        <v>12</v>
      </c>
      <c r="R77">
        <v>3.87</v>
      </c>
      <c r="S77" t="s">
        <v>5</v>
      </c>
      <c r="T77">
        <v>3.9775</v>
      </c>
    </row>
    <row r="78" spans="1:20" x14ac:dyDescent="0.25">
      <c r="A78" s="1">
        <v>42908</v>
      </c>
      <c r="B78">
        <f t="shared" si="3"/>
        <v>6</v>
      </c>
      <c r="C78" t="s">
        <v>12</v>
      </c>
      <c r="D78">
        <v>3.78</v>
      </c>
      <c r="E78" t="s">
        <v>3</v>
      </c>
      <c r="F78">
        <v>3.6274999999999999</v>
      </c>
      <c r="H78" s="1">
        <v>42908</v>
      </c>
      <c r="I78">
        <f t="shared" si="4"/>
        <v>6</v>
      </c>
      <c r="J78" t="s">
        <v>12</v>
      </c>
      <c r="K78">
        <v>3.78</v>
      </c>
      <c r="L78" t="s">
        <v>4</v>
      </c>
      <c r="M78">
        <v>3.7075</v>
      </c>
      <c r="O78" s="1">
        <v>42908</v>
      </c>
      <c r="P78">
        <f t="shared" si="5"/>
        <v>6</v>
      </c>
      <c r="Q78" t="s">
        <v>12</v>
      </c>
      <c r="R78">
        <v>3.78</v>
      </c>
      <c r="S78" t="s">
        <v>5</v>
      </c>
      <c r="T78">
        <v>3.8075000000000001</v>
      </c>
    </row>
    <row r="79" spans="1:20" x14ac:dyDescent="0.25">
      <c r="A79" s="1">
        <v>42915</v>
      </c>
      <c r="B79">
        <f t="shared" si="3"/>
        <v>6</v>
      </c>
      <c r="C79" t="s">
        <v>12</v>
      </c>
      <c r="D79">
        <v>3.68</v>
      </c>
      <c r="E79" t="s">
        <v>3</v>
      </c>
      <c r="F79">
        <v>3.5975000000000001</v>
      </c>
      <c r="H79" s="1">
        <v>42915</v>
      </c>
      <c r="I79">
        <f t="shared" si="4"/>
        <v>6</v>
      </c>
      <c r="J79" t="s">
        <v>12</v>
      </c>
      <c r="K79">
        <v>3.68</v>
      </c>
      <c r="L79" t="s">
        <v>4</v>
      </c>
      <c r="M79">
        <v>3.6949999999999998</v>
      </c>
      <c r="O79" s="1">
        <v>42915</v>
      </c>
      <c r="P79">
        <f t="shared" si="5"/>
        <v>6</v>
      </c>
      <c r="Q79" t="s">
        <v>12</v>
      </c>
      <c r="R79">
        <v>3.68</v>
      </c>
      <c r="S79" t="s">
        <v>5</v>
      </c>
      <c r="T79">
        <v>3.8</v>
      </c>
    </row>
    <row r="80" spans="1:20" x14ac:dyDescent="0.25">
      <c r="A80" s="1">
        <v>43104</v>
      </c>
      <c r="B80">
        <f t="shared" si="3"/>
        <v>1</v>
      </c>
      <c r="C80" t="s">
        <v>12</v>
      </c>
      <c r="D80">
        <v>3.69</v>
      </c>
      <c r="E80" t="s">
        <v>3</v>
      </c>
      <c r="F80">
        <v>3.6775000000000002</v>
      </c>
      <c r="H80" s="1">
        <v>43104</v>
      </c>
      <c r="I80">
        <f t="shared" si="4"/>
        <v>1</v>
      </c>
      <c r="J80" t="s">
        <v>12</v>
      </c>
      <c r="K80">
        <v>3.69</v>
      </c>
      <c r="L80" t="s">
        <v>4</v>
      </c>
      <c r="M80">
        <v>3.7524999999999999</v>
      </c>
      <c r="O80" s="1">
        <v>43104</v>
      </c>
      <c r="P80">
        <f t="shared" si="5"/>
        <v>1</v>
      </c>
      <c r="Q80" t="s">
        <v>12</v>
      </c>
      <c r="R80">
        <v>3.69</v>
      </c>
      <c r="S80" t="s">
        <v>5</v>
      </c>
      <c r="T80">
        <v>3.8450000000000002</v>
      </c>
    </row>
    <row r="81" spans="1:20" x14ac:dyDescent="0.25">
      <c r="A81" s="1">
        <v>43111</v>
      </c>
      <c r="B81">
        <f t="shared" si="3"/>
        <v>1</v>
      </c>
      <c r="C81" t="s">
        <v>12</v>
      </c>
      <c r="D81">
        <v>3.69</v>
      </c>
      <c r="E81" t="s">
        <v>3</v>
      </c>
      <c r="F81">
        <v>3.65</v>
      </c>
      <c r="H81" s="1">
        <v>43111</v>
      </c>
      <c r="I81">
        <f t="shared" si="4"/>
        <v>1</v>
      </c>
      <c r="J81" t="s">
        <v>12</v>
      </c>
      <c r="K81">
        <v>3.69</v>
      </c>
      <c r="L81" t="s">
        <v>4</v>
      </c>
      <c r="M81">
        <v>3.73</v>
      </c>
      <c r="O81" s="1">
        <v>43111</v>
      </c>
      <c r="P81">
        <f t="shared" si="5"/>
        <v>1</v>
      </c>
      <c r="Q81" t="s">
        <v>12</v>
      </c>
      <c r="R81">
        <v>3.69</v>
      </c>
      <c r="S81" t="s">
        <v>5</v>
      </c>
      <c r="T81">
        <v>3.8275000000000001</v>
      </c>
    </row>
    <row r="82" spans="1:20" x14ac:dyDescent="0.25">
      <c r="A82" s="1">
        <v>43118</v>
      </c>
      <c r="B82">
        <f t="shared" si="3"/>
        <v>1</v>
      </c>
      <c r="C82" t="s">
        <v>12</v>
      </c>
      <c r="D82">
        <v>3.74</v>
      </c>
      <c r="E82" t="s">
        <v>3</v>
      </c>
      <c r="F82">
        <v>3.6775000000000002</v>
      </c>
      <c r="H82" s="1">
        <v>43118</v>
      </c>
      <c r="I82">
        <f t="shared" si="4"/>
        <v>1</v>
      </c>
      <c r="J82" t="s">
        <v>12</v>
      </c>
      <c r="K82">
        <v>3.74</v>
      </c>
      <c r="L82" t="s">
        <v>4</v>
      </c>
      <c r="M82">
        <v>3.7524999999999999</v>
      </c>
      <c r="O82" s="1">
        <v>43118</v>
      </c>
      <c r="P82">
        <f t="shared" si="5"/>
        <v>1</v>
      </c>
      <c r="Q82" t="s">
        <v>12</v>
      </c>
      <c r="R82">
        <v>3.74</v>
      </c>
      <c r="S82" t="s">
        <v>5</v>
      </c>
      <c r="T82">
        <v>3.85</v>
      </c>
    </row>
    <row r="83" spans="1:20" x14ac:dyDescent="0.25">
      <c r="A83" s="1">
        <v>43125</v>
      </c>
      <c r="B83">
        <f t="shared" si="3"/>
        <v>1</v>
      </c>
      <c r="C83" t="s">
        <v>12</v>
      </c>
      <c r="D83">
        <v>3.74</v>
      </c>
      <c r="E83" t="s">
        <v>3</v>
      </c>
      <c r="F83">
        <v>3.7174999999999998</v>
      </c>
      <c r="H83" s="1">
        <v>43125</v>
      </c>
      <c r="I83">
        <f t="shared" si="4"/>
        <v>1</v>
      </c>
      <c r="J83" t="s">
        <v>12</v>
      </c>
      <c r="K83">
        <v>3.74</v>
      </c>
      <c r="L83" t="s">
        <v>4</v>
      </c>
      <c r="M83">
        <v>3.7925</v>
      </c>
      <c r="O83" s="1">
        <v>43125</v>
      </c>
      <c r="P83">
        <f t="shared" si="5"/>
        <v>1</v>
      </c>
      <c r="Q83" t="s">
        <v>12</v>
      </c>
      <c r="R83">
        <v>3.74</v>
      </c>
      <c r="S83" t="s">
        <v>5</v>
      </c>
      <c r="T83">
        <v>3.8849999999999998</v>
      </c>
    </row>
    <row r="84" spans="1:20" x14ac:dyDescent="0.25">
      <c r="A84" s="1">
        <v>43132</v>
      </c>
      <c r="B84">
        <f t="shared" si="3"/>
        <v>2</v>
      </c>
      <c r="C84" t="s">
        <v>12</v>
      </c>
      <c r="D84">
        <v>3.81</v>
      </c>
      <c r="E84" t="s">
        <v>3</v>
      </c>
      <c r="F84">
        <v>3.7774999999999999</v>
      </c>
      <c r="H84" s="1">
        <v>43132</v>
      </c>
      <c r="I84">
        <f t="shared" si="4"/>
        <v>2</v>
      </c>
      <c r="J84" t="s">
        <v>12</v>
      </c>
      <c r="K84">
        <v>3.81</v>
      </c>
      <c r="L84" t="s">
        <v>4</v>
      </c>
      <c r="M84">
        <v>3.85</v>
      </c>
      <c r="O84" s="1">
        <v>43132</v>
      </c>
      <c r="P84">
        <f t="shared" si="5"/>
        <v>2</v>
      </c>
      <c r="Q84" t="s">
        <v>12</v>
      </c>
      <c r="R84">
        <v>3.81</v>
      </c>
      <c r="S84" t="s">
        <v>5</v>
      </c>
      <c r="T84">
        <v>3.9325000000000001</v>
      </c>
    </row>
    <row r="85" spans="1:20" x14ac:dyDescent="0.25">
      <c r="A85" s="1">
        <v>43139</v>
      </c>
      <c r="B85">
        <f t="shared" si="3"/>
        <v>2</v>
      </c>
      <c r="C85" t="s">
        <v>12</v>
      </c>
      <c r="D85">
        <v>3.85</v>
      </c>
      <c r="E85" t="s">
        <v>3</v>
      </c>
      <c r="F85">
        <v>3.81</v>
      </c>
      <c r="H85" s="1">
        <v>43139</v>
      </c>
      <c r="I85">
        <f t="shared" si="4"/>
        <v>2</v>
      </c>
      <c r="J85" t="s">
        <v>12</v>
      </c>
      <c r="K85">
        <v>3.85</v>
      </c>
      <c r="L85" t="s">
        <v>4</v>
      </c>
      <c r="M85">
        <v>3.8725000000000001</v>
      </c>
      <c r="O85" s="1">
        <v>43139</v>
      </c>
      <c r="P85">
        <f t="shared" si="5"/>
        <v>2</v>
      </c>
      <c r="Q85" t="s">
        <v>12</v>
      </c>
      <c r="R85">
        <v>3.85</v>
      </c>
      <c r="S85" t="s">
        <v>5</v>
      </c>
      <c r="T85">
        <v>3.95</v>
      </c>
    </row>
    <row r="86" spans="1:20" x14ac:dyDescent="0.25">
      <c r="A86" s="1">
        <v>43146</v>
      </c>
      <c r="B86">
        <f t="shared" si="3"/>
        <v>2</v>
      </c>
      <c r="C86" t="s">
        <v>12</v>
      </c>
      <c r="D86">
        <v>3.93</v>
      </c>
      <c r="E86" t="s">
        <v>3</v>
      </c>
      <c r="F86">
        <v>3.83</v>
      </c>
      <c r="H86" s="1">
        <v>43146</v>
      </c>
      <c r="I86">
        <f t="shared" si="4"/>
        <v>2</v>
      </c>
      <c r="J86" t="s">
        <v>12</v>
      </c>
      <c r="K86">
        <v>3.93</v>
      </c>
      <c r="L86" t="s">
        <v>4</v>
      </c>
      <c r="M86">
        <v>3.8975</v>
      </c>
      <c r="O86" s="1">
        <v>43146</v>
      </c>
      <c r="P86">
        <f t="shared" si="5"/>
        <v>2</v>
      </c>
      <c r="Q86" t="s">
        <v>12</v>
      </c>
      <c r="R86">
        <v>3.93</v>
      </c>
      <c r="S86" t="s">
        <v>5</v>
      </c>
      <c r="T86">
        <v>3.9750000000000001</v>
      </c>
    </row>
    <row r="87" spans="1:20" x14ac:dyDescent="0.25">
      <c r="A87" s="1">
        <v>43153</v>
      </c>
      <c r="B87">
        <f t="shared" si="3"/>
        <v>2</v>
      </c>
      <c r="C87" t="s">
        <v>12</v>
      </c>
      <c r="D87">
        <v>3.87</v>
      </c>
      <c r="E87" t="s">
        <v>3</v>
      </c>
      <c r="F87">
        <v>3.8250000000000002</v>
      </c>
      <c r="H87" s="1">
        <v>43153</v>
      </c>
      <c r="I87">
        <f t="shared" si="4"/>
        <v>2</v>
      </c>
      <c r="J87" t="s">
        <v>12</v>
      </c>
      <c r="K87">
        <v>3.87</v>
      </c>
      <c r="L87" t="s">
        <v>4</v>
      </c>
      <c r="M87">
        <v>3.895</v>
      </c>
      <c r="O87" s="1">
        <v>43153</v>
      </c>
      <c r="P87">
        <f t="shared" si="5"/>
        <v>2</v>
      </c>
      <c r="Q87" t="s">
        <v>12</v>
      </c>
      <c r="R87">
        <v>3.87</v>
      </c>
      <c r="S87" t="s">
        <v>5</v>
      </c>
      <c r="T87">
        <v>3.9725000000000001</v>
      </c>
    </row>
    <row r="88" spans="1:20" x14ac:dyDescent="0.25">
      <c r="A88" s="1">
        <v>43160</v>
      </c>
      <c r="B88">
        <f t="shared" si="3"/>
        <v>3</v>
      </c>
      <c r="C88" t="s">
        <v>12</v>
      </c>
      <c r="D88">
        <v>4</v>
      </c>
      <c r="E88" t="s">
        <v>3</v>
      </c>
      <c r="F88">
        <v>3.9350000000000001</v>
      </c>
      <c r="H88" s="1">
        <v>43160</v>
      </c>
      <c r="I88">
        <f t="shared" si="4"/>
        <v>3</v>
      </c>
      <c r="J88" t="s">
        <v>12</v>
      </c>
      <c r="K88">
        <v>4</v>
      </c>
      <c r="L88" t="s">
        <v>4</v>
      </c>
      <c r="M88">
        <v>3.9874999999999998</v>
      </c>
      <c r="O88" s="1">
        <v>43160</v>
      </c>
      <c r="P88">
        <f t="shared" si="5"/>
        <v>3</v>
      </c>
      <c r="Q88" t="s">
        <v>12</v>
      </c>
      <c r="R88">
        <v>4</v>
      </c>
      <c r="S88" t="s">
        <v>5</v>
      </c>
      <c r="T88">
        <v>4.0475000000000003</v>
      </c>
    </row>
    <row r="89" spans="1:20" x14ac:dyDescent="0.25">
      <c r="A89" s="1">
        <v>43167</v>
      </c>
      <c r="B89">
        <f t="shared" si="3"/>
        <v>3</v>
      </c>
      <c r="C89" t="s">
        <v>12</v>
      </c>
      <c r="D89">
        <v>4.12</v>
      </c>
      <c r="E89" t="s">
        <v>3</v>
      </c>
      <c r="F89">
        <v>4.0049999999999999</v>
      </c>
      <c r="H89" s="1">
        <v>43167</v>
      </c>
      <c r="I89">
        <f t="shared" si="4"/>
        <v>3</v>
      </c>
      <c r="J89" t="s">
        <v>12</v>
      </c>
      <c r="K89">
        <v>4.12</v>
      </c>
      <c r="L89" t="s">
        <v>4</v>
      </c>
      <c r="M89">
        <v>4.05</v>
      </c>
      <c r="O89" s="1">
        <v>43167</v>
      </c>
      <c r="P89">
        <f t="shared" si="5"/>
        <v>3</v>
      </c>
      <c r="Q89" t="s">
        <v>12</v>
      </c>
      <c r="R89">
        <v>4.12</v>
      </c>
      <c r="S89" t="s">
        <v>5</v>
      </c>
      <c r="T89">
        <v>4.1025</v>
      </c>
    </row>
    <row r="90" spans="1:20" x14ac:dyDescent="0.25">
      <c r="A90" s="1">
        <v>43174</v>
      </c>
      <c r="B90">
        <f t="shared" si="3"/>
        <v>3</v>
      </c>
      <c r="C90" t="s">
        <v>12</v>
      </c>
      <c r="D90">
        <v>4.0999999999999996</v>
      </c>
      <c r="E90" t="s">
        <v>3</v>
      </c>
      <c r="F90">
        <v>3.9449999999999998</v>
      </c>
      <c r="H90" s="1">
        <v>43174</v>
      </c>
      <c r="I90">
        <f t="shared" si="4"/>
        <v>3</v>
      </c>
      <c r="J90" t="s">
        <v>12</v>
      </c>
      <c r="K90">
        <v>4.0999999999999996</v>
      </c>
      <c r="L90" t="s">
        <v>4</v>
      </c>
      <c r="M90">
        <v>4</v>
      </c>
      <c r="O90" s="1">
        <v>43174</v>
      </c>
      <c r="P90">
        <f t="shared" si="5"/>
        <v>3</v>
      </c>
      <c r="Q90" t="s">
        <v>12</v>
      </c>
      <c r="R90">
        <v>4.0999999999999996</v>
      </c>
      <c r="S90" t="s">
        <v>5</v>
      </c>
      <c r="T90">
        <v>4.0625</v>
      </c>
    </row>
    <row r="91" spans="1:20" x14ac:dyDescent="0.25">
      <c r="A91" s="1">
        <v>43181</v>
      </c>
      <c r="B91">
        <f t="shared" si="3"/>
        <v>3</v>
      </c>
      <c r="C91" t="s">
        <v>12</v>
      </c>
      <c r="D91">
        <v>3.99</v>
      </c>
      <c r="E91" t="s">
        <v>3</v>
      </c>
      <c r="F91">
        <v>3.8424999999999998</v>
      </c>
      <c r="H91" s="1">
        <v>43181</v>
      </c>
      <c r="I91">
        <f t="shared" si="4"/>
        <v>3</v>
      </c>
      <c r="J91" t="s">
        <v>12</v>
      </c>
      <c r="K91">
        <v>3.99</v>
      </c>
      <c r="L91" t="s">
        <v>4</v>
      </c>
      <c r="M91">
        <v>3.9049999999999998</v>
      </c>
      <c r="O91" s="1">
        <v>43181</v>
      </c>
      <c r="P91">
        <f t="shared" si="5"/>
        <v>3</v>
      </c>
      <c r="Q91" t="s">
        <v>12</v>
      </c>
      <c r="R91">
        <v>3.99</v>
      </c>
      <c r="S91" t="s">
        <v>5</v>
      </c>
      <c r="T91">
        <v>3.98</v>
      </c>
    </row>
    <row r="92" spans="1:20" x14ac:dyDescent="0.25">
      <c r="A92" s="1">
        <v>43188</v>
      </c>
      <c r="B92">
        <f t="shared" si="3"/>
        <v>3</v>
      </c>
      <c r="C92" t="s">
        <v>12</v>
      </c>
      <c r="D92">
        <v>4.1100000000000003</v>
      </c>
      <c r="E92" t="s">
        <v>3</v>
      </c>
      <c r="F92">
        <v>3.9624999999999999</v>
      </c>
      <c r="H92" s="1">
        <v>43188</v>
      </c>
      <c r="I92">
        <f t="shared" si="4"/>
        <v>3</v>
      </c>
      <c r="J92" t="s">
        <v>12</v>
      </c>
      <c r="K92">
        <v>4.1100000000000003</v>
      </c>
      <c r="L92" t="s">
        <v>4</v>
      </c>
      <c r="M92">
        <v>4.0324999999999998</v>
      </c>
      <c r="O92" s="1">
        <v>43188</v>
      </c>
      <c r="P92">
        <f t="shared" si="5"/>
        <v>3</v>
      </c>
      <c r="Q92" t="s">
        <v>12</v>
      </c>
      <c r="R92">
        <v>4.1100000000000003</v>
      </c>
      <c r="S92" t="s">
        <v>5</v>
      </c>
      <c r="T92">
        <v>4.1150000000000002</v>
      </c>
    </row>
    <row r="93" spans="1:20" x14ac:dyDescent="0.25">
      <c r="A93" s="1">
        <v>43195</v>
      </c>
      <c r="B93">
        <f t="shared" si="3"/>
        <v>4</v>
      </c>
      <c r="C93" t="s">
        <v>12</v>
      </c>
      <c r="D93">
        <v>4.13</v>
      </c>
      <c r="E93" t="s">
        <v>3</v>
      </c>
      <c r="F93">
        <v>3.9824999999999999</v>
      </c>
      <c r="H93" s="1">
        <v>43195</v>
      </c>
      <c r="I93">
        <f t="shared" si="4"/>
        <v>4</v>
      </c>
      <c r="J93" t="s">
        <v>12</v>
      </c>
      <c r="K93">
        <v>4.13</v>
      </c>
      <c r="L93" t="s">
        <v>4</v>
      </c>
      <c r="M93">
        <v>4.0475000000000003</v>
      </c>
      <c r="O93" s="1">
        <v>43195</v>
      </c>
      <c r="P93">
        <f t="shared" si="5"/>
        <v>4</v>
      </c>
      <c r="Q93" t="s">
        <v>12</v>
      </c>
      <c r="R93">
        <v>4.13</v>
      </c>
      <c r="S93" t="s">
        <v>5</v>
      </c>
      <c r="T93">
        <v>4.1325000000000003</v>
      </c>
    </row>
    <row r="94" spans="1:20" x14ac:dyDescent="0.25">
      <c r="A94" s="1">
        <v>43202</v>
      </c>
      <c r="B94">
        <f t="shared" si="3"/>
        <v>4</v>
      </c>
      <c r="C94" t="s">
        <v>12</v>
      </c>
      <c r="D94">
        <v>4.12</v>
      </c>
      <c r="E94" t="s">
        <v>3</v>
      </c>
      <c r="F94">
        <v>3.9725000000000001</v>
      </c>
      <c r="H94" s="1">
        <v>43202</v>
      </c>
      <c r="I94">
        <f t="shared" si="4"/>
        <v>4</v>
      </c>
      <c r="J94" t="s">
        <v>12</v>
      </c>
      <c r="K94">
        <v>4.12</v>
      </c>
      <c r="L94" t="s">
        <v>4</v>
      </c>
      <c r="M94">
        <v>4.0425000000000004</v>
      </c>
      <c r="O94" s="1">
        <v>43202</v>
      </c>
      <c r="P94">
        <f t="shared" si="5"/>
        <v>4</v>
      </c>
      <c r="Q94" t="s">
        <v>12</v>
      </c>
      <c r="R94">
        <v>4.12</v>
      </c>
      <c r="S94" t="s">
        <v>5</v>
      </c>
      <c r="T94">
        <v>4.1349999999999998</v>
      </c>
    </row>
    <row r="95" spans="1:20" x14ac:dyDescent="0.25">
      <c r="A95" s="1">
        <v>43209</v>
      </c>
      <c r="B95">
        <f t="shared" si="3"/>
        <v>4</v>
      </c>
      <c r="C95" t="s">
        <v>12</v>
      </c>
      <c r="D95">
        <v>4.05</v>
      </c>
      <c r="E95" t="s">
        <v>3</v>
      </c>
      <c r="F95">
        <v>3.91</v>
      </c>
      <c r="H95" s="1">
        <v>43209</v>
      </c>
      <c r="I95">
        <f t="shared" si="4"/>
        <v>4</v>
      </c>
      <c r="J95" t="s">
        <v>12</v>
      </c>
      <c r="K95">
        <v>4.05</v>
      </c>
      <c r="L95" t="s">
        <v>4</v>
      </c>
      <c r="M95">
        <v>3.9849999999999999</v>
      </c>
      <c r="O95" s="1">
        <v>43209</v>
      </c>
      <c r="P95">
        <f t="shared" si="5"/>
        <v>4</v>
      </c>
      <c r="Q95" t="s">
        <v>12</v>
      </c>
      <c r="R95">
        <v>4.05</v>
      </c>
      <c r="S95" t="s">
        <v>5</v>
      </c>
      <c r="T95">
        <v>4.08</v>
      </c>
    </row>
    <row r="96" spans="1:20" x14ac:dyDescent="0.25">
      <c r="A96" s="1">
        <v>43216</v>
      </c>
      <c r="B96">
        <f t="shared" si="3"/>
        <v>4</v>
      </c>
      <c r="C96" t="s">
        <v>12</v>
      </c>
      <c r="D96">
        <v>4.09</v>
      </c>
      <c r="E96" t="s">
        <v>3</v>
      </c>
      <c r="F96">
        <v>3.9525000000000001</v>
      </c>
      <c r="H96" s="1">
        <v>43216</v>
      </c>
      <c r="I96">
        <f t="shared" si="4"/>
        <v>4</v>
      </c>
      <c r="J96" t="s">
        <v>12</v>
      </c>
      <c r="K96">
        <v>4.09</v>
      </c>
      <c r="L96" t="s">
        <v>4</v>
      </c>
      <c r="M96">
        <v>4.0225</v>
      </c>
      <c r="O96" s="1">
        <v>43216</v>
      </c>
      <c r="P96">
        <f t="shared" si="5"/>
        <v>4</v>
      </c>
      <c r="Q96" t="s">
        <v>12</v>
      </c>
      <c r="R96">
        <v>4.09</v>
      </c>
      <c r="S96" t="s">
        <v>5</v>
      </c>
      <c r="T96">
        <v>4.1124999999999998</v>
      </c>
    </row>
    <row r="97" spans="1:20" x14ac:dyDescent="0.25">
      <c r="A97" s="1">
        <v>43223</v>
      </c>
      <c r="B97">
        <f t="shared" si="3"/>
        <v>5</v>
      </c>
      <c r="C97" t="s">
        <v>12</v>
      </c>
      <c r="D97">
        <v>4.2699999999999996</v>
      </c>
      <c r="E97" t="s">
        <v>3</v>
      </c>
      <c r="F97">
        <v>4.08</v>
      </c>
      <c r="H97" s="1">
        <v>43223</v>
      </c>
      <c r="I97">
        <f t="shared" si="4"/>
        <v>5</v>
      </c>
      <c r="J97" t="s">
        <v>12</v>
      </c>
      <c r="K97">
        <v>4.2699999999999996</v>
      </c>
      <c r="L97" t="s">
        <v>4</v>
      </c>
      <c r="M97">
        <v>4.1550000000000002</v>
      </c>
      <c r="O97" s="1">
        <v>43223</v>
      </c>
      <c r="P97">
        <f t="shared" si="5"/>
        <v>5</v>
      </c>
      <c r="Q97" t="s">
        <v>12</v>
      </c>
      <c r="R97">
        <v>4.2699999999999996</v>
      </c>
      <c r="S97" t="s">
        <v>5</v>
      </c>
      <c r="T97">
        <v>4.2225000000000001</v>
      </c>
    </row>
    <row r="98" spans="1:20" x14ac:dyDescent="0.25">
      <c r="A98" s="1">
        <v>43230</v>
      </c>
      <c r="B98">
        <f t="shared" si="3"/>
        <v>5</v>
      </c>
      <c r="C98" t="s">
        <v>12</v>
      </c>
      <c r="D98">
        <v>4.25</v>
      </c>
      <c r="E98" t="s">
        <v>3</v>
      </c>
      <c r="F98">
        <v>4.0199999999999996</v>
      </c>
      <c r="H98" s="1">
        <v>43230</v>
      </c>
      <c r="I98">
        <f t="shared" si="4"/>
        <v>5</v>
      </c>
      <c r="J98" t="s">
        <v>12</v>
      </c>
      <c r="K98">
        <v>4.25</v>
      </c>
      <c r="L98" t="s">
        <v>4</v>
      </c>
      <c r="M98">
        <v>4.1025</v>
      </c>
      <c r="O98" s="1">
        <v>43230</v>
      </c>
      <c r="P98">
        <f t="shared" si="5"/>
        <v>5</v>
      </c>
      <c r="Q98" t="s">
        <v>12</v>
      </c>
      <c r="R98">
        <v>4.25</v>
      </c>
      <c r="S98" t="s">
        <v>5</v>
      </c>
      <c r="T98">
        <v>4.1950000000000003</v>
      </c>
    </row>
    <row r="99" spans="1:20" x14ac:dyDescent="0.25">
      <c r="A99" s="1">
        <v>43237</v>
      </c>
      <c r="B99">
        <f t="shared" si="3"/>
        <v>5</v>
      </c>
      <c r="C99" t="s">
        <v>12</v>
      </c>
      <c r="D99">
        <v>4.1500000000000004</v>
      </c>
      <c r="E99" t="s">
        <v>3</v>
      </c>
      <c r="F99">
        <v>3.9525000000000001</v>
      </c>
      <c r="H99" s="1">
        <v>43237</v>
      </c>
      <c r="I99">
        <f t="shared" si="4"/>
        <v>5</v>
      </c>
      <c r="J99" t="s">
        <v>12</v>
      </c>
      <c r="K99">
        <v>4.1500000000000004</v>
      </c>
      <c r="L99" t="s">
        <v>4</v>
      </c>
      <c r="M99">
        <v>4.0350000000000001</v>
      </c>
      <c r="O99" s="1">
        <v>43237</v>
      </c>
      <c r="P99">
        <f t="shared" si="5"/>
        <v>5</v>
      </c>
      <c r="Q99" t="s">
        <v>12</v>
      </c>
      <c r="R99">
        <v>4.1500000000000004</v>
      </c>
      <c r="S99" t="s">
        <v>5</v>
      </c>
      <c r="T99">
        <v>4.13</v>
      </c>
    </row>
    <row r="100" spans="1:20" x14ac:dyDescent="0.25">
      <c r="A100" s="1">
        <v>43244</v>
      </c>
      <c r="B100">
        <f t="shared" si="3"/>
        <v>5</v>
      </c>
      <c r="C100" t="s">
        <v>12</v>
      </c>
      <c r="D100">
        <v>4.24</v>
      </c>
      <c r="E100" t="s">
        <v>3</v>
      </c>
      <c r="F100">
        <v>4.0425000000000004</v>
      </c>
      <c r="H100" s="1">
        <v>43244</v>
      </c>
      <c r="I100">
        <f t="shared" si="4"/>
        <v>5</v>
      </c>
      <c r="J100" t="s">
        <v>12</v>
      </c>
      <c r="K100">
        <v>4.24</v>
      </c>
      <c r="L100" t="s">
        <v>4</v>
      </c>
      <c r="M100">
        <v>4.13</v>
      </c>
      <c r="O100" s="1">
        <v>43244</v>
      </c>
      <c r="P100">
        <f t="shared" si="5"/>
        <v>5</v>
      </c>
      <c r="Q100" t="s">
        <v>12</v>
      </c>
      <c r="R100">
        <v>4.24</v>
      </c>
      <c r="S100" t="s">
        <v>5</v>
      </c>
      <c r="T100">
        <v>4.2249999999999996</v>
      </c>
    </row>
    <row r="101" spans="1:20" x14ac:dyDescent="0.25">
      <c r="A101" s="1">
        <v>43251</v>
      </c>
      <c r="B101">
        <f t="shared" si="3"/>
        <v>5</v>
      </c>
      <c r="C101" t="s">
        <v>12</v>
      </c>
      <c r="D101">
        <v>4.1900000000000004</v>
      </c>
      <c r="E101" t="s">
        <v>3</v>
      </c>
      <c r="F101">
        <v>3.94</v>
      </c>
      <c r="H101" s="1">
        <v>43251</v>
      </c>
      <c r="I101">
        <f t="shared" si="4"/>
        <v>5</v>
      </c>
      <c r="J101" t="s">
        <v>12</v>
      </c>
      <c r="K101">
        <v>4.1900000000000004</v>
      </c>
      <c r="L101" t="s">
        <v>4</v>
      </c>
      <c r="M101">
        <v>4.0324999999999998</v>
      </c>
      <c r="O101" s="1">
        <v>43251</v>
      </c>
      <c r="P101">
        <f t="shared" si="5"/>
        <v>5</v>
      </c>
      <c r="Q101" t="s">
        <v>12</v>
      </c>
      <c r="R101">
        <v>4.1900000000000004</v>
      </c>
      <c r="S101" t="s">
        <v>5</v>
      </c>
      <c r="T101">
        <v>4.1375000000000002</v>
      </c>
    </row>
    <row r="102" spans="1:20" x14ac:dyDescent="0.25">
      <c r="A102" s="1">
        <v>43258</v>
      </c>
      <c r="B102">
        <f t="shared" si="3"/>
        <v>6</v>
      </c>
      <c r="C102" t="s">
        <v>12</v>
      </c>
      <c r="D102">
        <v>4.01</v>
      </c>
      <c r="E102" t="s">
        <v>3</v>
      </c>
      <c r="F102">
        <v>3.7625000000000002</v>
      </c>
      <c r="H102" s="1">
        <v>43258</v>
      </c>
      <c r="I102">
        <f t="shared" si="4"/>
        <v>6</v>
      </c>
      <c r="J102" t="s">
        <v>12</v>
      </c>
      <c r="K102">
        <v>4.01</v>
      </c>
      <c r="L102" t="s">
        <v>4</v>
      </c>
      <c r="M102">
        <v>3.8525</v>
      </c>
      <c r="O102" s="1">
        <v>43258</v>
      </c>
      <c r="P102">
        <f t="shared" si="5"/>
        <v>6</v>
      </c>
      <c r="Q102" t="s">
        <v>12</v>
      </c>
      <c r="R102">
        <v>4.01</v>
      </c>
      <c r="S102" t="s">
        <v>5</v>
      </c>
      <c r="T102">
        <v>3.9674999999999998</v>
      </c>
    </row>
    <row r="103" spans="1:20" x14ac:dyDescent="0.25">
      <c r="A103" s="1">
        <v>43265</v>
      </c>
      <c r="B103">
        <f t="shared" si="3"/>
        <v>6</v>
      </c>
      <c r="C103" t="s">
        <v>12</v>
      </c>
      <c r="D103">
        <v>3.88</v>
      </c>
      <c r="E103" t="s">
        <v>3</v>
      </c>
      <c r="F103">
        <v>3.63</v>
      </c>
      <c r="H103" s="1">
        <v>43265</v>
      </c>
      <c r="I103">
        <f t="shared" si="4"/>
        <v>6</v>
      </c>
      <c r="J103" t="s">
        <v>12</v>
      </c>
      <c r="K103">
        <v>3.88</v>
      </c>
      <c r="L103" t="s">
        <v>4</v>
      </c>
      <c r="M103">
        <v>3.7275</v>
      </c>
      <c r="O103" s="1">
        <v>43265</v>
      </c>
      <c r="P103">
        <f t="shared" si="5"/>
        <v>6</v>
      </c>
      <c r="Q103" t="s">
        <v>12</v>
      </c>
      <c r="R103">
        <v>3.88</v>
      </c>
      <c r="S103" t="s">
        <v>5</v>
      </c>
      <c r="T103">
        <v>3.8450000000000002</v>
      </c>
    </row>
    <row r="104" spans="1:20" x14ac:dyDescent="0.25">
      <c r="A104" s="1">
        <v>43272</v>
      </c>
      <c r="B104">
        <f t="shared" si="3"/>
        <v>6</v>
      </c>
      <c r="C104" t="s">
        <v>12</v>
      </c>
      <c r="D104">
        <v>3.82</v>
      </c>
      <c r="E104" t="s">
        <v>3</v>
      </c>
      <c r="F104">
        <v>3.57</v>
      </c>
      <c r="H104" s="1">
        <v>43272</v>
      </c>
      <c r="I104">
        <f t="shared" si="4"/>
        <v>6</v>
      </c>
      <c r="J104" t="s">
        <v>12</v>
      </c>
      <c r="K104">
        <v>3.82</v>
      </c>
      <c r="L104" t="s">
        <v>4</v>
      </c>
      <c r="M104">
        <v>3.665</v>
      </c>
      <c r="O104" s="1">
        <v>43272</v>
      </c>
      <c r="P104">
        <f t="shared" si="5"/>
        <v>6</v>
      </c>
      <c r="Q104" t="s">
        <v>12</v>
      </c>
      <c r="R104">
        <v>3.82</v>
      </c>
      <c r="S104" t="s">
        <v>5</v>
      </c>
      <c r="T104">
        <v>3.7825000000000002</v>
      </c>
    </row>
    <row r="105" spans="1:20" x14ac:dyDescent="0.25">
      <c r="A105" s="1">
        <v>43279</v>
      </c>
      <c r="B105">
        <f t="shared" si="3"/>
        <v>6</v>
      </c>
      <c r="C105" t="s">
        <v>12</v>
      </c>
      <c r="D105">
        <v>4</v>
      </c>
      <c r="E105" t="s">
        <v>3</v>
      </c>
      <c r="F105">
        <v>3.45</v>
      </c>
      <c r="H105" s="1">
        <v>43279</v>
      </c>
      <c r="I105">
        <f t="shared" si="4"/>
        <v>6</v>
      </c>
      <c r="J105" t="s">
        <v>12</v>
      </c>
      <c r="K105">
        <v>4</v>
      </c>
      <c r="L105" t="s">
        <v>4</v>
      </c>
      <c r="M105">
        <v>3.5425</v>
      </c>
      <c r="O105" s="1">
        <v>43279</v>
      </c>
      <c r="P105">
        <f t="shared" si="5"/>
        <v>6</v>
      </c>
      <c r="Q105" t="s">
        <v>12</v>
      </c>
      <c r="R105">
        <v>4</v>
      </c>
      <c r="S105" t="s">
        <v>5</v>
      </c>
      <c r="T105">
        <v>3.66</v>
      </c>
    </row>
    <row r="106" spans="1:20" x14ac:dyDescent="0.25">
      <c r="A106" s="1">
        <v>43468</v>
      </c>
      <c r="B106">
        <f t="shared" si="3"/>
        <v>1</v>
      </c>
      <c r="C106" t="s">
        <v>12</v>
      </c>
      <c r="D106">
        <v>4.05</v>
      </c>
      <c r="E106" t="s">
        <v>3</v>
      </c>
      <c r="F106">
        <v>3.9474999999999998</v>
      </c>
      <c r="H106" s="1">
        <v>43468</v>
      </c>
      <c r="I106">
        <f t="shared" si="4"/>
        <v>1</v>
      </c>
      <c r="J106" t="s">
        <v>12</v>
      </c>
      <c r="K106">
        <v>4.05</v>
      </c>
      <c r="L106" t="s">
        <v>4</v>
      </c>
      <c r="M106">
        <v>3.97</v>
      </c>
      <c r="O106" s="1">
        <v>43468</v>
      </c>
      <c r="P106">
        <f t="shared" si="5"/>
        <v>1</v>
      </c>
      <c r="Q106" t="s">
        <v>12</v>
      </c>
      <c r="R106">
        <v>4.05</v>
      </c>
      <c r="S106" t="s">
        <v>5</v>
      </c>
      <c r="T106">
        <v>4.01</v>
      </c>
    </row>
    <row r="107" spans="1:20" x14ac:dyDescent="0.25">
      <c r="A107" s="1">
        <v>43475</v>
      </c>
      <c r="B107">
        <f t="shared" si="3"/>
        <v>1</v>
      </c>
      <c r="C107" t="s">
        <v>12</v>
      </c>
      <c r="D107">
        <v>3.91</v>
      </c>
      <c r="E107" t="s">
        <v>3</v>
      </c>
      <c r="F107">
        <v>3.9224999999999999</v>
      </c>
      <c r="H107" s="1">
        <v>43475</v>
      </c>
      <c r="I107">
        <f t="shared" si="4"/>
        <v>1</v>
      </c>
      <c r="J107" t="s">
        <v>12</v>
      </c>
      <c r="K107">
        <v>3.91</v>
      </c>
      <c r="L107" t="s">
        <v>4</v>
      </c>
      <c r="M107">
        <v>3.95</v>
      </c>
      <c r="O107" s="1">
        <v>43475</v>
      </c>
      <c r="P107">
        <f t="shared" si="5"/>
        <v>1</v>
      </c>
      <c r="Q107" t="s">
        <v>12</v>
      </c>
      <c r="R107">
        <v>3.91</v>
      </c>
      <c r="S107" t="s">
        <v>5</v>
      </c>
      <c r="T107">
        <v>3.99</v>
      </c>
    </row>
    <row r="108" spans="1:20" x14ac:dyDescent="0.25">
      <c r="A108" s="1">
        <v>43482</v>
      </c>
      <c r="B108">
        <f t="shared" si="3"/>
        <v>1</v>
      </c>
      <c r="C108" t="s">
        <v>12</v>
      </c>
      <c r="D108">
        <v>3.95</v>
      </c>
      <c r="E108" t="s">
        <v>3</v>
      </c>
      <c r="F108">
        <v>3.9550000000000001</v>
      </c>
      <c r="H108" s="1">
        <v>43482</v>
      </c>
      <c r="I108">
        <f t="shared" si="4"/>
        <v>1</v>
      </c>
      <c r="J108" t="s">
        <v>12</v>
      </c>
      <c r="K108">
        <v>3.95</v>
      </c>
      <c r="L108" t="s">
        <v>4</v>
      </c>
      <c r="M108">
        <v>3.9849999999999999</v>
      </c>
      <c r="O108" s="1">
        <v>43482</v>
      </c>
      <c r="P108">
        <f t="shared" si="5"/>
        <v>1</v>
      </c>
      <c r="Q108" t="s">
        <v>12</v>
      </c>
      <c r="R108">
        <v>3.95</v>
      </c>
      <c r="S108" t="s">
        <v>5</v>
      </c>
      <c r="T108">
        <v>4.0324999999999998</v>
      </c>
    </row>
    <row r="109" spans="1:20" x14ac:dyDescent="0.25">
      <c r="A109" s="1">
        <v>43489</v>
      </c>
      <c r="B109">
        <f t="shared" si="3"/>
        <v>1</v>
      </c>
      <c r="C109" t="s">
        <v>12</v>
      </c>
      <c r="D109">
        <v>3.92</v>
      </c>
      <c r="E109" t="s">
        <v>3</v>
      </c>
      <c r="F109">
        <v>3.9350000000000001</v>
      </c>
      <c r="H109" s="1">
        <v>43489</v>
      </c>
      <c r="I109">
        <f t="shared" si="4"/>
        <v>1</v>
      </c>
      <c r="J109" t="s">
        <v>12</v>
      </c>
      <c r="K109">
        <v>3.92</v>
      </c>
      <c r="L109" t="s">
        <v>4</v>
      </c>
      <c r="M109">
        <v>3.9649999999999999</v>
      </c>
      <c r="O109" s="1">
        <v>43489</v>
      </c>
      <c r="P109">
        <f t="shared" si="5"/>
        <v>1</v>
      </c>
      <c r="Q109" t="s">
        <v>12</v>
      </c>
      <c r="R109">
        <v>3.92</v>
      </c>
      <c r="S109" t="s">
        <v>5</v>
      </c>
      <c r="T109">
        <v>4.0075000000000003</v>
      </c>
    </row>
    <row r="110" spans="1:20" x14ac:dyDescent="0.25">
      <c r="A110" s="1">
        <v>43496</v>
      </c>
      <c r="B110">
        <f t="shared" si="3"/>
        <v>1</v>
      </c>
      <c r="C110" t="s">
        <v>12</v>
      </c>
      <c r="D110">
        <v>3.92</v>
      </c>
      <c r="E110" t="s">
        <v>3</v>
      </c>
      <c r="F110">
        <v>3.9275000000000002</v>
      </c>
      <c r="H110" s="1">
        <v>43496</v>
      </c>
      <c r="I110">
        <f t="shared" si="4"/>
        <v>1</v>
      </c>
      <c r="J110" t="s">
        <v>12</v>
      </c>
      <c r="K110">
        <v>3.92</v>
      </c>
      <c r="L110" t="s">
        <v>4</v>
      </c>
      <c r="M110">
        <v>3.9550000000000001</v>
      </c>
      <c r="O110" s="1">
        <v>43496</v>
      </c>
      <c r="P110">
        <f t="shared" si="5"/>
        <v>1</v>
      </c>
      <c r="Q110" t="s">
        <v>12</v>
      </c>
      <c r="R110">
        <v>3.92</v>
      </c>
      <c r="S110" t="s">
        <v>5</v>
      </c>
      <c r="T110">
        <v>4</v>
      </c>
    </row>
    <row r="111" spans="1:20" x14ac:dyDescent="0.25">
      <c r="A111" s="1">
        <v>43503</v>
      </c>
      <c r="B111">
        <f t="shared" si="3"/>
        <v>2</v>
      </c>
      <c r="C111" t="s">
        <v>12</v>
      </c>
      <c r="D111">
        <v>4.01</v>
      </c>
      <c r="E111" t="s">
        <v>3</v>
      </c>
      <c r="F111">
        <v>3.9224999999999999</v>
      </c>
      <c r="H111" s="1">
        <v>43503</v>
      </c>
      <c r="I111">
        <f t="shared" si="4"/>
        <v>2</v>
      </c>
      <c r="J111" t="s">
        <v>12</v>
      </c>
      <c r="K111">
        <v>4.01</v>
      </c>
      <c r="L111" t="s">
        <v>4</v>
      </c>
      <c r="M111">
        <v>3.9525000000000001</v>
      </c>
      <c r="O111" s="1">
        <v>43503</v>
      </c>
      <c r="P111">
        <f t="shared" si="5"/>
        <v>2</v>
      </c>
      <c r="Q111" t="s">
        <v>12</v>
      </c>
      <c r="R111">
        <v>4.01</v>
      </c>
      <c r="S111" t="s">
        <v>5</v>
      </c>
      <c r="T111">
        <v>4.0025000000000004</v>
      </c>
    </row>
    <row r="112" spans="1:20" x14ac:dyDescent="0.25">
      <c r="A112" s="1">
        <v>43510</v>
      </c>
      <c r="B112">
        <f t="shared" si="3"/>
        <v>2</v>
      </c>
      <c r="C112" t="s">
        <v>12</v>
      </c>
      <c r="D112">
        <v>4</v>
      </c>
      <c r="E112" t="s">
        <v>3</v>
      </c>
      <c r="F112">
        <v>3.9075000000000002</v>
      </c>
      <c r="H112" s="1">
        <v>43510</v>
      </c>
      <c r="I112">
        <f t="shared" si="4"/>
        <v>2</v>
      </c>
      <c r="J112" t="s">
        <v>12</v>
      </c>
      <c r="K112">
        <v>4</v>
      </c>
      <c r="L112" t="s">
        <v>4</v>
      </c>
      <c r="M112">
        <v>3.94</v>
      </c>
      <c r="O112" s="1">
        <v>43510</v>
      </c>
      <c r="P112">
        <f t="shared" si="5"/>
        <v>2</v>
      </c>
      <c r="Q112" t="s">
        <v>12</v>
      </c>
      <c r="R112">
        <v>4</v>
      </c>
      <c r="S112" t="s">
        <v>5</v>
      </c>
      <c r="T112">
        <v>3.9925000000000002</v>
      </c>
    </row>
    <row r="113" spans="1:20" x14ac:dyDescent="0.25">
      <c r="A113" s="1">
        <v>43517</v>
      </c>
      <c r="B113">
        <f t="shared" si="3"/>
        <v>2</v>
      </c>
      <c r="C113" t="s">
        <v>12</v>
      </c>
      <c r="D113">
        <v>4.01</v>
      </c>
      <c r="E113" t="s">
        <v>3</v>
      </c>
      <c r="F113">
        <v>3.9224999999999999</v>
      </c>
      <c r="H113" s="1">
        <v>43517</v>
      </c>
      <c r="I113">
        <f t="shared" si="4"/>
        <v>2</v>
      </c>
      <c r="J113" t="s">
        <v>12</v>
      </c>
      <c r="K113">
        <v>4.01</v>
      </c>
      <c r="L113" t="s">
        <v>4</v>
      </c>
      <c r="M113">
        <v>3.9624999999999999</v>
      </c>
      <c r="O113" s="1">
        <v>43517</v>
      </c>
      <c r="P113">
        <f t="shared" si="5"/>
        <v>2</v>
      </c>
      <c r="Q113" t="s">
        <v>12</v>
      </c>
      <c r="R113">
        <v>4.01</v>
      </c>
      <c r="S113" t="s">
        <v>5</v>
      </c>
      <c r="T113">
        <v>4.0175000000000001</v>
      </c>
    </row>
    <row r="114" spans="1:20" x14ac:dyDescent="0.25">
      <c r="A114" s="1">
        <v>43524</v>
      </c>
      <c r="B114">
        <f t="shared" si="3"/>
        <v>2</v>
      </c>
      <c r="C114" t="s">
        <v>12</v>
      </c>
      <c r="D114">
        <v>3.87</v>
      </c>
      <c r="E114" t="s">
        <v>3</v>
      </c>
      <c r="F114">
        <v>3.7949999999999999</v>
      </c>
      <c r="H114" s="1">
        <v>43524</v>
      </c>
      <c r="I114">
        <f t="shared" si="4"/>
        <v>2</v>
      </c>
      <c r="J114" t="s">
        <v>12</v>
      </c>
      <c r="K114">
        <v>3.87</v>
      </c>
      <c r="L114" t="s">
        <v>4</v>
      </c>
      <c r="M114">
        <v>3.8525</v>
      </c>
      <c r="O114" s="1">
        <v>43524</v>
      </c>
      <c r="P114">
        <f t="shared" si="5"/>
        <v>2</v>
      </c>
      <c r="Q114" t="s">
        <v>12</v>
      </c>
      <c r="R114">
        <v>3.87</v>
      </c>
      <c r="S114" t="s">
        <v>5</v>
      </c>
      <c r="T114">
        <v>3.92</v>
      </c>
    </row>
    <row r="115" spans="1:20" x14ac:dyDescent="0.25">
      <c r="A115" s="1">
        <v>43531</v>
      </c>
      <c r="B115">
        <f t="shared" si="3"/>
        <v>3</v>
      </c>
      <c r="C115" t="s">
        <v>12</v>
      </c>
      <c r="D115">
        <v>3.9</v>
      </c>
      <c r="E115" t="s">
        <v>3</v>
      </c>
      <c r="F115">
        <v>3.7425000000000002</v>
      </c>
      <c r="H115" s="1">
        <v>43531</v>
      </c>
      <c r="I115">
        <f t="shared" si="4"/>
        <v>3</v>
      </c>
      <c r="J115" t="s">
        <v>12</v>
      </c>
      <c r="K115">
        <v>3.9</v>
      </c>
      <c r="L115" t="s">
        <v>4</v>
      </c>
      <c r="M115">
        <v>3.81</v>
      </c>
      <c r="O115" s="1">
        <v>43531</v>
      </c>
      <c r="P115">
        <f t="shared" si="5"/>
        <v>3</v>
      </c>
      <c r="Q115" t="s">
        <v>12</v>
      </c>
      <c r="R115">
        <v>3.9</v>
      </c>
      <c r="S115" t="s">
        <v>5</v>
      </c>
      <c r="T115">
        <v>3.89</v>
      </c>
    </row>
    <row r="116" spans="1:20" x14ac:dyDescent="0.25">
      <c r="A116" s="1">
        <v>43538</v>
      </c>
      <c r="B116">
        <f t="shared" si="3"/>
        <v>3</v>
      </c>
      <c r="C116" t="s">
        <v>12</v>
      </c>
      <c r="D116">
        <v>3.95</v>
      </c>
      <c r="E116" t="s">
        <v>3</v>
      </c>
      <c r="F116">
        <v>3.7949999999999999</v>
      </c>
      <c r="H116" s="1">
        <v>43538</v>
      </c>
      <c r="I116">
        <f t="shared" si="4"/>
        <v>3</v>
      </c>
      <c r="J116" t="s">
        <v>12</v>
      </c>
      <c r="K116">
        <v>3.95</v>
      </c>
      <c r="L116" t="s">
        <v>4</v>
      </c>
      <c r="M116">
        <v>3.8624999999999998</v>
      </c>
      <c r="O116" s="1">
        <v>43538</v>
      </c>
      <c r="P116">
        <f t="shared" si="5"/>
        <v>3</v>
      </c>
      <c r="Q116" t="s">
        <v>12</v>
      </c>
      <c r="R116">
        <v>3.95</v>
      </c>
      <c r="S116" t="s">
        <v>5</v>
      </c>
      <c r="T116">
        <v>3.94</v>
      </c>
    </row>
    <row r="117" spans="1:20" x14ac:dyDescent="0.25">
      <c r="A117" s="1">
        <v>43545</v>
      </c>
      <c r="B117">
        <f t="shared" si="3"/>
        <v>3</v>
      </c>
      <c r="C117" t="s">
        <v>12</v>
      </c>
      <c r="D117">
        <v>4.01</v>
      </c>
      <c r="E117" t="s">
        <v>3</v>
      </c>
      <c r="F117">
        <v>3.855</v>
      </c>
      <c r="H117" s="1">
        <v>43545</v>
      </c>
      <c r="I117">
        <f t="shared" si="4"/>
        <v>3</v>
      </c>
      <c r="J117" t="s">
        <v>12</v>
      </c>
      <c r="K117">
        <v>4.01</v>
      </c>
      <c r="L117" t="s">
        <v>4</v>
      </c>
      <c r="M117">
        <v>3.9175</v>
      </c>
      <c r="O117" s="1">
        <v>43545</v>
      </c>
      <c r="P117">
        <f t="shared" si="5"/>
        <v>3</v>
      </c>
      <c r="Q117" t="s">
        <v>12</v>
      </c>
      <c r="R117">
        <v>4.01</v>
      </c>
      <c r="S117" t="s">
        <v>5</v>
      </c>
      <c r="T117">
        <v>3.9874999999999998</v>
      </c>
    </row>
    <row r="118" spans="1:20" x14ac:dyDescent="0.25">
      <c r="A118" s="1">
        <v>43552</v>
      </c>
      <c r="B118">
        <f t="shared" si="3"/>
        <v>3</v>
      </c>
      <c r="C118" t="s">
        <v>12</v>
      </c>
      <c r="D118">
        <v>3.99</v>
      </c>
      <c r="E118" t="s">
        <v>3</v>
      </c>
      <c r="F118">
        <v>3.8374999999999999</v>
      </c>
      <c r="H118" s="1">
        <v>43552</v>
      </c>
      <c r="I118">
        <f t="shared" si="4"/>
        <v>3</v>
      </c>
      <c r="J118" t="s">
        <v>12</v>
      </c>
      <c r="K118">
        <v>3.99</v>
      </c>
      <c r="L118" t="s">
        <v>4</v>
      </c>
      <c r="M118">
        <v>3.91</v>
      </c>
      <c r="O118" s="1">
        <v>43552</v>
      </c>
      <c r="P118">
        <f t="shared" si="5"/>
        <v>3</v>
      </c>
      <c r="Q118" t="s">
        <v>12</v>
      </c>
      <c r="R118">
        <v>3.99</v>
      </c>
      <c r="S118" t="s">
        <v>5</v>
      </c>
      <c r="T118">
        <v>3.9824999999999999</v>
      </c>
    </row>
    <row r="119" spans="1:20" x14ac:dyDescent="0.25">
      <c r="A119" s="1">
        <v>43559</v>
      </c>
      <c r="B119">
        <f t="shared" si="3"/>
        <v>4</v>
      </c>
      <c r="C119" t="s">
        <v>12</v>
      </c>
      <c r="D119">
        <v>3.9</v>
      </c>
      <c r="E119" t="s">
        <v>3</v>
      </c>
      <c r="F119">
        <v>3.7425000000000002</v>
      </c>
      <c r="H119" s="1">
        <v>43559</v>
      </c>
      <c r="I119">
        <f t="shared" si="4"/>
        <v>4</v>
      </c>
      <c r="J119" t="s">
        <v>12</v>
      </c>
      <c r="K119">
        <v>3.9</v>
      </c>
      <c r="L119" t="s">
        <v>4</v>
      </c>
      <c r="M119">
        <v>3.8250000000000002</v>
      </c>
      <c r="O119" s="1">
        <v>43559</v>
      </c>
      <c r="P119">
        <f t="shared" si="5"/>
        <v>4</v>
      </c>
      <c r="Q119" t="s">
        <v>12</v>
      </c>
      <c r="R119">
        <v>3.9</v>
      </c>
      <c r="S119" t="s">
        <v>5</v>
      </c>
      <c r="T119">
        <v>3.9224999999999999</v>
      </c>
    </row>
    <row r="120" spans="1:20" x14ac:dyDescent="0.25">
      <c r="A120" s="1">
        <v>43566</v>
      </c>
      <c r="B120">
        <f t="shared" si="3"/>
        <v>4</v>
      </c>
      <c r="C120" t="s">
        <v>12</v>
      </c>
      <c r="D120">
        <v>3.85</v>
      </c>
      <c r="E120" t="s">
        <v>3</v>
      </c>
      <c r="F120">
        <v>3.6875</v>
      </c>
      <c r="H120" s="1">
        <v>43566</v>
      </c>
      <c r="I120">
        <f t="shared" si="4"/>
        <v>4</v>
      </c>
      <c r="J120" t="s">
        <v>12</v>
      </c>
      <c r="K120">
        <v>3.85</v>
      </c>
      <c r="L120" t="s">
        <v>4</v>
      </c>
      <c r="M120">
        <v>3.7675000000000001</v>
      </c>
      <c r="O120" s="1">
        <v>43566</v>
      </c>
      <c r="P120">
        <f t="shared" si="5"/>
        <v>4</v>
      </c>
      <c r="Q120" t="s">
        <v>12</v>
      </c>
      <c r="R120">
        <v>3.85</v>
      </c>
      <c r="S120" t="s">
        <v>5</v>
      </c>
      <c r="T120">
        <v>3.8849999999999998</v>
      </c>
    </row>
    <row r="121" spans="1:20" x14ac:dyDescent="0.25">
      <c r="A121" s="1">
        <v>43573</v>
      </c>
      <c r="B121">
        <f t="shared" si="3"/>
        <v>4</v>
      </c>
      <c r="C121" t="s">
        <v>12</v>
      </c>
      <c r="D121">
        <v>3.84</v>
      </c>
      <c r="E121" t="s">
        <v>3</v>
      </c>
      <c r="F121">
        <v>3.6724999999999999</v>
      </c>
      <c r="H121" s="1">
        <v>43573</v>
      </c>
      <c r="I121">
        <f t="shared" si="4"/>
        <v>4</v>
      </c>
      <c r="J121" t="s">
        <v>12</v>
      </c>
      <c r="K121">
        <v>3.84</v>
      </c>
      <c r="L121" t="s">
        <v>4</v>
      </c>
      <c r="M121">
        <v>3.75</v>
      </c>
      <c r="O121" s="1">
        <v>43573</v>
      </c>
      <c r="P121">
        <f t="shared" si="5"/>
        <v>4</v>
      </c>
      <c r="Q121" t="s">
        <v>12</v>
      </c>
      <c r="R121">
        <v>3.84</v>
      </c>
      <c r="S121" t="s">
        <v>5</v>
      </c>
      <c r="T121">
        <v>3.8624999999999998</v>
      </c>
    </row>
    <row r="122" spans="1:20" x14ac:dyDescent="0.25">
      <c r="A122" s="1">
        <v>43580</v>
      </c>
      <c r="B122">
        <f t="shared" si="3"/>
        <v>4</v>
      </c>
      <c r="C122" t="s">
        <v>12</v>
      </c>
      <c r="D122">
        <v>3.73</v>
      </c>
      <c r="E122" t="s">
        <v>3</v>
      </c>
      <c r="F122">
        <v>3.5724999999999998</v>
      </c>
      <c r="H122" s="1">
        <v>43580</v>
      </c>
      <c r="I122">
        <f t="shared" si="4"/>
        <v>4</v>
      </c>
      <c r="J122" t="s">
        <v>12</v>
      </c>
      <c r="K122">
        <v>3.73</v>
      </c>
      <c r="L122" t="s">
        <v>4</v>
      </c>
      <c r="M122">
        <v>3.6549999999999998</v>
      </c>
      <c r="O122" s="1">
        <v>43580</v>
      </c>
      <c r="P122">
        <f t="shared" si="5"/>
        <v>4</v>
      </c>
      <c r="Q122" t="s">
        <v>12</v>
      </c>
      <c r="R122">
        <v>3.73</v>
      </c>
      <c r="S122" t="s">
        <v>5</v>
      </c>
      <c r="T122">
        <v>3.7725</v>
      </c>
    </row>
    <row r="123" spans="1:20" x14ac:dyDescent="0.25">
      <c r="A123" s="1">
        <v>43587</v>
      </c>
      <c r="B123">
        <f t="shared" si="3"/>
        <v>5</v>
      </c>
      <c r="C123" t="s">
        <v>12</v>
      </c>
      <c r="D123">
        <v>3.93</v>
      </c>
      <c r="E123" t="s">
        <v>3</v>
      </c>
      <c r="F123">
        <v>3.7050000000000001</v>
      </c>
      <c r="H123" s="1">
        <v>43587</v>
      </c>
      <c r="I123">
        <f t="shared" si="4"/>
        <v>5</v>
      </c>
      <c r="J123" t="s">
        <v>12</v>
      </c>
      <c r="K123">
        <v>3.93</v>
      </c>
      <c r="L123" t="s">
        <v>4</v>
      </c>
      <c r="M123">
        <v>3.7774999999999999</v>
      </c>
      <c r="O123" s="1">
        <v>43587</v>
      </c>
      <c r="P123">
        <f t="shared" si="5"/>
        <v>5</v>
      </c>
      <c r="Q123" t="s">
        <v>12</v>
      </c>
      <c r="R123">
        <v>3.93</v>
      </c>
      <c r="S123" t="s">
        <v>5</v>
      </c>
      <c r="T123">
        <v>3.87</v>
      </c>
    </row>
    <row r="124" spans="1:20" x14ac:dyDescent="0.25">
      <c r="A124" s="1">
        <v>43594</v>
      </c>
      <c r="B124">
        <f t="shared" si="3"/>
        <v>5</v>
      </c>
      <c r="C124" t="s">
        <v>12</v>
      </c>
      <c r="D124">
        <v>3.76</v>
      </c>
      <c r="E124" t="s">
        <v>3</v>
      </c>
      <c r="F124">
        <v>3.5325000000000002</v>
      </c>
      <c r="H124" s="1">
        <v>43594</v>
      </c>
      <c r="I124">
        <f t="shared" si="4"/>
        <v>5</v>
      </c>
      <c r="J124" t="s">
        <v>12</v>
      </c>
      <c r="K124">
        <v>3.76</v>
      </c>
      <c r="L124" t="s">
        <v>4</v>
      </c>
      <c r="M124">
        <v>3.62</v>
      </c>
      <c r="O124" s="1">
        <v>43594</v>
      </c>
      <c r="P124">
        <f t="shared" si="5"/>
        <v>5</v>
      </c>
      <c r="Q124" t="s">
        <v>12</v>
      </c>
      <c r="R124">
        <v>3.76</v>
      </c>
      <c r="S124" t="s">
        <v>5</v>
      </c>
      <c r="T124">
        <v>3.7275</v>
      </c>
    </row>
    <row r="125" spans="1:20" x14ac:dyDescent="0.25">
      <c r="A125" s="1">
        <v>43601</v>
      </c>
      <c r="B125">
        <f t="shared" si="3"/>
        <v>5</v>
      </c>
      <c r="C125" t="s">
        <v>12</v>
      </c>
      <c r="D125">
        <v>3.99</v>
      </c>
      <c r="E125" t="s">
        <v>3</v>
      </c>
      <c r="F125">
        <v>3.79</v>
      </c>
      <c r="H125" s="1">
        <v>43601</v>
      </c>
      <c r="I125">
        <f t="shared" si="4"/>
        <v>5</v>
      </c>
      <c r="J125" t="s">
        <v>12</v>
      </c>
      <c r="K125">
        <v>3.99</v>
      </c>
      <c r="L125" t="s">
        <v>4</v>
      </c>
      <c r="M125">
        <v>3.87</v>
      </c>
      <c r="O125" s="1">
        <v>43601</v>
      </c>
      <c r="P125">
        <f t="shared" si="5"/>
        <v>5</v>
      </c>
      <c r="Q125" t="s">
        <v>12</v>
      </c>
      <c r="R125">
        <v>3.99</v>
      </c>
      <c r="S125" t="s">
        <v>5</v>
      </c>
      <c r="T125">
        <v>3.9649999999999999</v>
      </c>
    </row>
    <row r="126" spans="1:20" x14ac:dyDescent="0.25">
      <c r="A126" s="1">
        <v>43608</v>
      </c>
      <c r="B126">
        <f t="shared" si="3"/>
        <v>5</v>
      </c>
      <c r="C126" t="s">
        <v>12</v>
      </c>
      <c r="D126">
        <v>4.17</v>
      </c>
      <c r="E126" t="s">
        <v>3</v>
      </c>
      <c r="F126">
        <v>3.8975</v>
      </c>
      <c r="H126" s="1">
        <v>43608</v>
      </c>
      <c r="I126">
        <f t="shared" si="4"/>
        <v>5</v>
      </c>
      <c r="J126" t="s">
        <v>12</v>
      </c>
      <c r="K126">
        <v>4.17</v>
      </c>
      <c r="L126" t="s">
        <v>4</v>
      </c>
      <c r="M126">
        <v>3.9849999999999999</v>
      </c>
      <c r="O126" s="1">
        <v>43608</v>
      </c>
      <c r="P126">
        <f t="shared" si="5"/>
        <v>5</v>
      </c>
      <c r="Q126" t="s">
        <v>12</v>
      </c>
      <c r="R126">
        <v>4.17</v>
      </c>
      <c r="S126" t="s">
        <v>5</v>
      </c>
      <c r="T126">
        <v>4.08</v>
      </c>
    </row>
    <row r="127" spans="1:20" x14ac:dyDescent="0.25">
      <c r="A127" s="1">
        <v>43615</v>
      </c>
      <c r="B127">
        <f t="shared" si="3"/>
        <v>5</v>
      </c>
      <c r="C127" t="s">
        <v>12</v>
      </c>
      <c r="D127">
        <v>4.6399999999999997</v>
      </c>
      <c r="E127" t="s">
        <v>3</v>
      </c>
      <c r="F127">
        <v>4.3624999999999998</v>
      </c>
      <c r="H127" s="1">
        <v>43615</v>
      </c>
      <c r="I127">
        <f t="shared" si="4"/>
        <v>5</v>
      </c>
      <c r="J127" t="s">
        <v>12</v>
      </c>
      <c r="K127">
        <v>4.6399999999999997</v>
      </c>
      <c r="L127" t="s">
        <v>4</v>
      </c>
      <c r="M127">
        <v>4.4524999999999997</v>
      </c>
      <c r="O127" s="1">
        <v>43615</v>
      </c>
      <c r="P127">
        <f t="shared" si="5"/>
        <v>5</v>
      </c>
      <c r="Q127" t="s">
        <v>12</v>
      </c>
      <c r="R127">
        <v>4.6399999999999997</v>
      </c>
      <c r="S127" t="s">
        <v>5</v>
      </c>
      <c r="T127">
        <v>4.5225</v>
      </c>
    </row>
    <row r="128" spans="1:20" x14ac:dyDescent="0.25">
      <c r="A128" s="1">
        <v>43622</v>
      </c>
      <c r="B128">
        <f t="shared" si="3"/>
        <v>6</v>
      </c>
      <c r="C128" t="s">
        <v>12</v>
      </c>
      <c r="D128">
        <v>4.43</v>
      </c>
      <c r="E128" t="s">
        <v>3</v>
      </c>
      <c r="F128">
        <v>4.2050000000000001</v>
      </c>
      <c r="H128" s="1">
        <v>43622</v>
      </c>
      <c r="I128">
        <f t="shared" si="4"/>
        <v>6</v>
      </c>
      <c r="J128" t="s">
        <v>12</v>
      </c>
      <c r="K128">
        <v>4.43</v>
      </c>
      <c r="L128" t="s">
        <v>4</v>
      </c>
      <c r="M128">
        <v>4.2949999999999999</v>
      </c>
      <c r="O128" s="1">
        <v>43622</v>
      </c>
      <c r="P128">
        <f t="shared" si="5"/>
        <v>6</v>
      </c>
      <c r="Q128" t="s">
        <v>12</v>
      </c>
      <c r="R128">
        <v>4.43</v>
      </c>
      <c r="S128" t="s">
        <v>5</v>
      </c>
      <c r="T128">
        <v>4.3849999999999998</v>
      </c>
    </row>
    <row r="129" spans="1:20" x14ac:dyDescent="0.25">
      <c r="A129" s="1">
        <v>43629</v>
      </c>
      <c r="B129">
        <f t="shared" si="3"/>
        <v>6</v>
      </c>
      <c r="C129" t="s">
        <v>12</v>
      </c>
      <c r="D129">
        <v>4.7</v>
      </c>
      <c r="E129" t="s">
        <v>3</v>
      </c>
      <c r="F129">
        <v>4.42</v>
      </c>
      <c r="H129" s="1">
        <v>43629</v>
      </c>
      <c r="I129">
        <f t="shared" si="4"/>
        <v>6</v>
      </c>
      <c r="J129" t="s">
        <v>12</v>
      </c>
      <c r="K129">
        <v>4.7</v>
      </c>
      <c r="L129" t="s">
        <v>4</v>
      </c>
      <c r="M129">
        <v>4.4775</v>
      </c>
      <c r="O129" s="1">
        <v>43629</v>
      </c>
      <c r="P129">
        <f t="shared" si="5"/>
        <v>6</v>
      </c>
      <c r="Q129" t="s">
        <v>12</v>
      </c>
      <c r="R129">
        <v>4.7</v>
      </c>
      <c r="S129" t="s">
        <v>5</v>
      </c>
      <c r="T129">
        <v>4.5575000000000001</v>
      </c>
    </row>
    <row r="130" spans="1:20" x14ac:dyDescent="0.25">
      <c r="A130" s="1">
        <v>43636</v>
      </c>
      <c r="B130">
        <f t="shared" si="3"/>
        <v>6</v>
      </c>
      <c r="C130" t="s">
        <v>12</v>
      </c>
      <c r="D130">
        <v>4.78</v>
      </c>
      <c r="E130" t="s">
        <v>3</v>
      </c>
      <c r="F130">
        <v>4.5</v>
      </c>
      <c r="H130" s="1">
        <v>43636</v>
      </c>
      <c r="I130">
        <f t="shared" si="4"/>
        <v>6</v>
      </c>
      <c r="J130" t="s">
        <v>12</v>
      </c>
      <c r="K130">
        <v>4.78</v>
      </c>
      <c r="L130" t="s">
        <v>4</v>
      </c>
      <c r="M130">
        <v>4.5475000000000003</v>
      </c>
      <c r="O130" s="1">
        <v>43636</v>
      </c>
      <c r="P130">
        <f t="shared" si="5"/>
        <v>6</v>
      </c>
      <c r="Q130" t="s">
        <v>12</v>
      </c>
      <c r="R130">
        <v>4.78</v>
      </c>
      <c r="S130" t="s">
        <v>5</v>
      </c>
      <c r="T130">
        <v>4.6100000000000003</v>
      </c>
    </row>
    <row r="131" spans="1:20" x14ac:dyDescent="0.25">
      <c r="A131" s="1">
        <v>43643</v>
      </c>
      <c r="B131">
        <f t="shared" ref="B131:B182" si="6">MONTH(A131)</f>
        <v>6</v>
      </c>
      <c r="C131" t="s">
        <v>12</v>
      </c>
      <c r="D131">
        <v>4.68</v>
      </c>
      <c r="E131" t="s">
        <v>3</v>
      </c>
      <c r="F131">
        <v>4.4000000000000004</v>
      </c>
      <c r="H131" s="1">
        <v>43643</v>
      </c>
      <c r="I131">
        <f t="shared" ref="I131:I182" si="7">MONTH(H131)</f>
        <v>6</v>
      </c>
      <c r="J131" t="s">
        <v>12</v>
      </c>
      <c r="K131">
        <v>4.68</v>
      </c>
      <c r="L131" t="s">
        <v>4</v>
      </c>
      <c r="M131">
        <v>4.4574999999999996</v>
      </c>
      <c r="O131" s="1">
        <v>43643</v>
      </c>
      <c r="P131">
        <f t="shared" ref="P131:P182" si="8">MONTH(O131)</f>
        <v>6</v>
      </c>
      <c r="Q131" t="s">
        <v>12</v>
      </c>
      <c r="R131">
        <v>4.68</v>
      </c>
      <c r="S131" t="s">
        <v>5</v>
      </c>
      <c r="T131">
        <v>4.51</v>
      </c>
    </row>
    <row r="132" spans="1:20" x14ac:dyDescent="0.25">
      <c r="A132" s="1">
        <v>43832</v>
      </c>
      <c r="B132">
        <f t="shared" si="6"/>
        <v>1</v>
      </c>
      <c r="C132" t="s">
        <v>12</v>
      </c>
      <c r="D132">
        <v>4.12</v>
      </c>
      <c r="E132" t="s">
        <v>3</v>
      </c>
      <c r="F132">
        <v>4.04</v>
      </c>
      <c r="H132" s="1">
        <v>43832</v>
      </c>
      <c r="I132">
        <f t="shared" si="7"/>
        <v>1</v>
      </c>
      <c r="J132" t="s">
        <v>12</v>
      </c>
      <c r="K132">
        <v>4.12</v>
      </c>
      <c r="L132" t="s">
        <v>4</v>
      </c>
      <c r="M132">
        <v>4.03</v>
      </c>
      <c r="O132" s="1">
        <v>43832</v>
      </c>
      <c r="P132">
        <f t="shared" si="8"/>
        <v>1</v>
      </c>
      <c r="Q132" t="s">
        <v>12</v>
      </c>
      <c r="R132">
        <v>4.12</v>
      </c>
      <c r="S132" t="s">
        <v>5</v>
      </c>
      <c r="T132">
        <v>4.0449999999999999</v>
      </c>
    </row>
    <row r="133" spans="1:20" x14ac:dyDescent="0.25">
      <c r="A133" s="1">
        <v>43839</v>
      </c>
      <c r="B133">
        <f t="shared" si="6"/>
        <v>1</v>
      </c>
      <c r="C133" t="s">
        <v>12</v>
      </c>
      <c r="D133">
        <v>4.03</v>
      </c>
      <c r="E133" t="s">
        <v>3</v>
      </c>
      <c r="F133">
        <v>3.9674999999999998</v>
      </c>
      <c r="H133" s="1">
        <v>43839</v>
      </c>
      <c r="I133">
        <f t="shared" si="7"/>
        <v>1</v>
      </c>
      <c r="J133" t="s">
        <v>12</v>
      </c>
      <c r="K133">
        <v>4.03</v>
      </c>
      <c r="L133" t="s">
        <v>4</v>
      </c>
      <c r="M133">
        <v>3.9775</v>
      </c>
      <c r="O133" s="1">
        <v>43839</v>
      </c>
      <c r="P133">
        <f t="shared" si="8"/>
        <v>1</v>
      </c>
      <c r="Q133" t="s">
        <v>12</v>
      </c>
      <c r="R133">
        <v>4.03</v>
      </c>
      <c r="S133" t="s">
        <v>5</v>
      </c>
      <c r="T133">
        <v>4</v>
      </c>
    </row>
    <row r="134" spans="1:20" x14ac:dyDescent="0.25">
      <c r="A134" s="1">
        <v>43846</v>
      </c>
      <c r="B134">
        <f t="shared" si="6"/>
        <v>1</v>
      </c>
      <c r="C134" t="s">
        <v>12</v>
      </c>
      <c r="D134">
        <v>3.96</v>
      </c>
      <c r="E134" t="s">
        <v>3</v>
      </c>
      <c r="F134">
        <v>3.89</v>
      </c>
      <c r="H134" s="1">
        <v>43846</v>
      </c>
      <c r="I134">
        <f t="shared" si="7"/>
        <v>1</v>
      </c>
      <c r="J134" t="s">
        <v>12</v>
      </c>
      <c r="K134">
        <v>3.96</v>
      </c>
      <c r="L134" t="s">
        <v>4</v>
      </c>
      <c r="M134">
        <v>3.9049999999999998</v>
      </c>
      <c r="O134" s="1">
        <v>43846</v>
      </c>
      <c r="P134">
        <f t="shared" si="8"/>
        <v>1</v>
      </c>
      <c r="Q134" t="s">
        <v>12</v>
      </c>
      <c r="R134">
        <v>3.96</v>
      </c>
      <c r="S134" t="s">
        <v>5</v>
      </c>
      <c r="T134">
        <v>3.94</v>
      </c>
    </row>
    <row r="135" spans="1:20" x14ac:dyDescent="0.25">
      <c r="A135" s="1">
        <v>43853</v>
      </c>
      <c r="B135">
        <f t="shared" si="6"/>
        <v>1</v>
      </c>
      <c r="C135" t="s">
        <v>12</v>
      </c>
      <c r="D135">
        <v>4.1399999999999997</v>
      </c>
      <c r="E135" t="s">
        <v>3</v>
      </c>
      <c r="F135">
        <v>4.0324999999999998</v>
      </c>
      <c r="H135" s="1">
        <v>43853</v>
      </c>
      <c r="I135">
        <f t="shared" si="7"/>
        <v>1</v>
      </c>
      <c r="J135" t="s">
        <v>12</v>
      </c>
      <c r="K135">
        <v>4.1399999999999997</v>
      </c>
      <c r="L135" t="s">
        <v>4</v>
      </c>
      <c r="M135">
        <v>4.0075000000000003</v>
      </c>
      <c r="O135" s="1">
        <v>43853</v>
      </c>
      <c r="P135">
        <f t="shared" si="8"/>
        <v>1</v>
      </c>
      <c r="Q135" t="s">
        <v>12</v>
      </c>
      <c r="R135">
        <v>4.1399999999999997</v>
      </c>
      <c r="S135" t="s">
        <v>5</v>
      </c>
      <c r="T135">
        <v>4.0324999999999998</v>
      </c>
    </row>
    <row r="136" spans="1:20" x14ac:dyDescent="0.25">
      <c r="A136" s="1">
        <v>43860</v>
      </c>
      <c r="B136">
        <f t="shared" si="6"/>
        <v>1</v>
      </c>
      <c r="C136" t="s">
        <v>12</v>
      </c>
      <c r="D136">
        <v>4</v>
      </c>
      <c r="E136" t="s">
        <v>3</v>
      </c>
      <c r="F136">
        <v>3.895</v>
      </c>
      <c r="H136" s="1">
        <v>43860</v>
      </c>
      <c r="I136">
        <f t="shared" si="7"/>
        <v>1</v>
      </c>
      <c r="J136" t="s">
        <v>12</v>
      </c>
      <c r="K136">
        <v>4</v>
      </c>
      <c r="L136" t="s">
        <v>4</v>
      </c>
      <c r="M136">
        <v>3.8725000000000001</v>
      </c>
      <c r="O136" s="1">
        <v>43860</v>
      </c>
      <c r="P136">
        <f t="shared" si="8"/>
        <v>1</v>
      </c>
      <c r="Q136" t="s">
        <v>12</v>
      </c>
      <c r="R136">
        <v>4</v>
      </c>
      <c r="S136" t="s">
        <v>5</v>
      </c>
      <c r="T136">
        <v>3.9049999999999998</v>
      </c>
    </row>
    <row r="137" spans="1:20" x14ac:dyDescent="0.25">
      <c r="A137" s="1">
        <v>43867</v>
      </c>
      <c r="B137">
        <f t="shared" si="6"/>
        <v>2</v>
      </c>
      <c r="C137" t="s">
        <v>12</v>
      </c>
      <c r="D137">
        <v>3.99</v>
      </c>
      <c r="E137" t="s">
        <v>3</v>
      </c>
      <c r="F137">
        <v>3.88</v>
      </c>
      <c r="H137" s="1">
        <v>43867</v>
      </c>
      <c r="I137">
        <f t="shared" si="7"/>
        <v>2</v>
      </c>
      <c r="J137" t="s">
        <v>12</v>
      </c>
      <c r="K137">
        <v>3.99</v>
      </c>
      <c r="L137" t="s">
        <v>4</v>
      </c>
      <c r="M137">
        <v>3.855</v>
      </c>
      <c r="O137" s="1">
        <v>43867</v>
      </c>
      <c r="P137">
        <f t="shared" si="8"/>
        <v>2</v>
      </c>
      <c r="Q137" t="s">
        <v>12</v>
      </c>
      <c r="R137">
        <v>3.99</v>
      </c>
      <c r="S137" t="s">
        <v>5</v>
      </c>
      <c r="T137">
        <v>3.8975</v>
      </c>
    </row>
    <row r="138" spans="1:20" x14ac:dyDescent="0.25">
      <c r="A138" s="1">
        <v>43874</v>
      </c>
      <c r="B138">
        <f t="shared" si="6"/>
        <v>2</v>
      </c>
      <c r="C138" t="s">
        <v>12</v>
      </c>
      <c r="D138">
        <v>4</v>
      </c>
      <c r="E138" t="s">
        <v>3</v>
      </c>
      <c r="F138">
        <v>3.8875000000000002</v>
      </c>
      <c r="H138" s="1">
        <v>43874</v>
      </c>
      <c r="I138">
        <f t="shared" si="7"/>
        <v>2</v>
      </c>
      <c r="J138" t="s">
        <v>12</v>
      </c>
      <c r="K138">
        <v>4</v>
      </c>
      <c r="L138" t="s">
        <v>4</v>
      </c>
      <c r="M138">
        <v>3.875</v>
      </c>
      <c r="O138" s="1">
        <v>43874</v>
      </c>
      <c r="P138">
        <f t="shared" si="8"/>
        <v>2</v>
      </c>
      <c r="Q138" t="s">
        <v>12</v>
      </c>
      <c r="R138">
        <v>4</v>
      </c>
      <c r="S138" t="s">
        <v>5</v>
      </c>
      <c r="T138">
        <v>3.92</v>
      </c>
    </row>
    <row r="139" spans="1:20" x14ac:dyDescent="0.25">
      <c r="A139" s="1">
        <v>43881</v>
      </c>
      <c r="B139">
        <f t="shared" si="6"/>
        <v>2</v>
      </c>
      <c r="C139" t="s">
        <v>12</v>
      </c>
      <c r="D139">
        <v>3.99</v>
      </c>
      <c r="E139" t="s">
        <v>3</v>
      </c>
      <c r="F139">
        <v>3.855</v>
      </c>
      <c r="H139" s="1">
        <v>43881</v>
      </c>
      <c r="I139">
        <f t="shared" si="7"/>
        <v>2</v>
      </c>
      <c r="J139" t="s">
        <v>12</v>
      </c>
      <c r="K139">
        <v>3.99</v>
      </c>
      <c r="L139" t="s">
        <v>4</v>
      </c>
      <c r="M139">
        <v>3.84</v>
      </c>
      <c r="O139" s="1">
        <v>43881</v>
      </c>
      <c r="P139">
        <f t="shared" si="8"/>
        <v>2</v>
      </c>
      <c r="Q139" t="s">
        <v>12</v>
      </c>
      <c r="R139">
        <v>3.99</v>
      </c>
      <c r="S139" t="s">
        <v>5</v>
      </c>
      <c r="T139">
        <v>3.8849999999999998</v>
      </c>
    </row>
    <row r="140" spans="1:20" x14ac:dyDescent="0.25">
      <c r="A140" s="1">
        <v>43888</v>
      </c>
      <c r="B140">
        <f t="shared" si="6"/>
        <v>2</v>
      </c>
      <c r="C140" t="s">
        <v>12</v>
      </c>
      <c r="D140">
        <v>3.85</v>
      </c>
      <c r="E140" t="s">
        <v>3</v>
      </c>
      <c r="F140">
        <v>3.7250000000000001</v>
      </c>
      <c r="H140" s="1">
        <v>43888</v>
      </c>
      <c r="I140">
        <f t="shared" si="7"/>
        <v>2</v>
      </c>
      <c r="J140" t="s">
        <v>12</v>
      </c>
      <c r="K140">
        <v>3.85</v>
      </c>
      <c r="L140" t="s">
        <v>4</v>
      </c>
      <c r="M140">
        <v>3.7275</v>
      </c>
      <c r="O140" s="1">
        <v>43888</v>
      </c>
      <c r="P140">
        <f t="shared" si="8"/>
        <v>2</v>
      </c>
      <c r="Q140" t="s">
        <v>12</v>
      </c>
      <c r="R140">
        <v>3.85</v>
      </c>
      <c r="S140" t="s">
        <v>5</v>
      </c>
      <c r="T140">
        <v>3.7749999999999999</v>
      </c>
    </row>
    <row r="141" spans="1:20" x14ac:dyDescent="0.25">
      <c r="A141" s="1">
        <v>43895</v>
      </c>
      <c r="B141">
        <f t="shared" si="6"/>
        <v>3</v>
      </c>
      <c r="C141" t="s">
        <v>12</v>
      </c>
      <c r="D141">
        <v>4.03</v>
      </c>
      <c r="E141" t="s">
        <v>3</v>
      </c>
      <c r="F141">
        <v>3.8374999999999999</v>
      </c>
      <c r="H141" s="1">
        <v>43895</v>
      </c>
      <c r="I141">
        <f t="shared" si="7"/>
        <v>3</v>
      </c>
      <c r="J141" t="s">
        <v>12</v>
      </c>
      <c r="K141">
        <v>4.03</v>
      </c>
      <c r="L141" t="s">
        <v>4</v>
      </c>
      <c r="M141">
        <v>3.8</v>
      </c>
      <c r="O141" s="1">
        <v>43895</v>
      </c>
      <c r="P141">
        <f t="shared" si="8"/>
        <v>3</v>
      </c>
      <c r="Q141" t="s">
        <v>12</v>
      </c>
      <c r="R141">
        <v>4.03</v>
      </c>
      <c r="S141" t="s">
        <v>5</v>
      </c>
      <c r="T141">
        <v>3.8374999999999999</v>
      </c>
    </row>
    <row r="142" spans="1:20" x14ac:dyDescent="0.25">
      <c r="A142" s="1">
        <v>43902</v>
      </c>
      <c r="B142">
        <f t="shared" si="6"/>
        <v>3</v>
      </c>
      <c r="C142" t="s">
        <v>12</v>
      </c>
      <c r="D142">
        <v>3.86</v>
      </c>
      <c r="E142" t="s">
        <v>3</v>
      </c>
      <c r="F142">
        <v>3.6875</v>
      </c>
      <c r="H142" s="1">
        <v>43902</v>
      </c>
      <c r="I142">
        <f t="shared" si="7"/>
        <v>3</v>
      </c>
      <c r="J142" t="s">
        <v>12</v>
      </c>
      <c r="K142">
        <v>3.86</v>
      </c>
      <c r="L142" t="s">
        <v>4</v>
      </c>
      <c r="M142">
        <v>3.6749999999999998</v>
      </c>
      <c r="O142" s="1">
        <v>43902</v>
      </c>
      <c r="P142">
        <f t="shared" si="8"/>
        <v>3</v>
      </c>
      <c r="Q142" t="s">
        <v>12</v>
      </c>
      <c r="R142">
        <v>3.86</v>
      </c>
      <c r="S142" t="s">
        <v>5</v>
      </c>
      <c r="T142">
        <v>3.7174999999999998</v>
      </c>
    </row>
    <row r="143" spans="1:20" x14ac:dyDescent="0.25">
      <c r="A143" s="1">
        <v>43909</v>
      </c>
      <c r="B143">
        <f t="shared" si="6"/>
        <v>3</v>
      </c>
      <c r="C143" t="s">
        <v>12</v>
      </c>
      <c r="D143">
        <v>3.66</v>
      </c>
      <c r="E143" t="s">
        <v>3</v>
      </c>
      <c r="F143">
        <v>3.51</v>
      </c>
      <c r="H143" s="1">
        <v>43909</v>
      </c>
      <c r="I143">
        <f t="shared" si="7"/>
        <v>3</v>
      </c>
      <c r="J143" t="s">
        <v>12</v>
      </c>
      <c r="K143">
        <v>3.66</v>
      </c>
      <c r="L143" t="s">
        <v>4</v>
      </c>
      <c r="M143">
        <v>3.5575000000000001</v>
      </c>
      <c r="O143" s="1">
        <v>43909</v>
      </c>
      <c r="P143">
        <f t="shared" si="8"/>
        <v>3</v>
      </c>
      <c r="Q143" t="s">
        <v>12</v>
      </c>
      <c r="R143">
        <v>3.66</v>
      </c>
      <c r="S143" t="s">
        <v>5</v>
      </c>
      <c r="T143">
        <v>3.6324999999999998</v>
      </c>
    </row>
    <row r="144" spans="1:20" x14ac:dyDescent="0.25">
      <c r="A144" s="1">
        <v>43916</v>
      </c>
      <c r="B144">
        <f t="shared" si="6"/>
        <v>3</v>
      </c>
      <c r="C144" t="s">
        <v>12</v>
      </c>
      <c r="D144">
        <v>3.69</v>
      </c>
      <c r="E144" t="s">
        <v>3</v>
      </c>
      <c r="F144">
        <v>3.5425</v>
      </c>
      <c r="H144" s="1">
        <v>43916</v>
      </c>
      <c r="I144">
        <f t="shared" si="7"/>
        <v>3</v>
      </c>
      <c r="J144" t="s">
        <v>12</v>
      </c>
      <c r="K144">
        <v>3.69</v>
      </c>
      <c r="L144" t="s">
        <v>4</v>
      </c>
      <c r="M144">
        <v>3.59</v>
      </c>
      <c r="O144" s="1">
        <v>43916</v>
      </c>
      <c r="P144">
        <f t="shared" si="8"/>
        <v>3</v>
      </c>
      <c r="Q144" t="s">
        <v>12</v>
      </c>
      <c r="R144">
        <v>3.69</v>
      </c>
      <c r="S144" t="s">
        <v>5</v>
      </c>
      <c r="T144">
        <v>3.6724999999999999</v>
      </c>
    </row>
    <row r="145" spans="1:20" x14ac:dyDescent="0.25">
      <c r="A145" s="1">
        <v>43923</v>
      </c>
      <c r="B145">
        <f t="shared" si="6"/>
        <v>4</v>
      </c>
      <c r="C145" t="s">
        <v>12</v>
      </c>
      <c r="D145">
        <v>3.54</v>
      </c>
      <c r="E145" t="s">
        <v>3</v>
      </c>
      <c r="F145">
        <v>3.3849999999999998</v>
      </c>
      <c r="H145" s="1">
        <v>43923</v>
      </c>
      <c r="I145">
        <f t="shared" si="7"/>
        <v>4</v>
      </c>
      <c r="J145" t="s">
        <v>12</v>
      </c>
      <c r="K145">
        <v>3.54</v>
      </c>
      <c r="L145" t="s">
        <v>4</v>
      </c>
      <c r="M145">
        <v>3.42</v>
      </c>
      <c r="O145" s="1">
        <v>43923</v>
      </c>
      <c r="P145">
        <f t="shared" si="8"/>
        <v>4</v>
      </c>
      <c r="Q145" t="s">
        <v>12</v>
      </c>
      <c r="R145">
        <v>3.54</v>
      </c>
      <c r="S145" t="s">
        <v>5</v>
      </c>
      <c r="T145">
        <v>3.4975000000000001</v>
      </c>
    </row>
    <row r="146" spans="1:20" x14ac:dyDescent="0.25">
      <c r="A146" s="1">
        <v>43930</v>
      </c>
      <c r="B146">
        <f t="shared" si="6"/>
        <v>4</v>
      </c>
      <c r="C146" t="s">
        <v>12</v>
      </c>
      <c r="D146">
        <v>3.52</v>
      </c>
      <c r="E146" t="s">
        <v>3</v>
      </c>
      <c r="F146">
        <v>3.3675000000000002</v>
      </c>
      <c r="H146" s="1">
        <v>43930</v>
      </c>
      <c r="I146">
        <f t="shared" si="7"/>
        <v>4</v>
      </c>
      <c r="J146" t="s">
        <v>12</v>
      </c>
      <c r="K146">
        <v>3.52</v>
      </c>
      <c r="L146" t="s">
        <v>4</v>
      </c>
      <c r="M146">
        <v>3.4175</v>
      </c>
      <c r="O146" s="1">
        <v>43930</v>
      </c>
      <c r="P146">
        <f t="shared" si="8"/>
        <v>4</v>
      </c>
      <c r="Q146" t="s">
        <v>12</v>
      </c>
      <c r="R146">
        <v>3.52</v>
      </c>
      <c r="S146" t="s">
        <v>5</v>
      </c>
      <c r="T146">
        <v>3.5074999999999998</v>
      </c>
    </row>
    <row r="147" spans="1:20" x14ac:dyDescent="0.25">
      <c r="A147" s="1">
        <v>43937</v>
      </c>
      <c r="B147">
        <f t="shared" si="6"/>
        <v>4</v>
      </c>
      <c r="C147" t="s">
        <v>12</v>
      </c>
      <c r="D147">
        <v>3.4</v>
      </c>
      <c r="E147" t="s">
        <v>3</v>
      </c>
      <c r="F147">
        <v>3.2625000000000002</v>
      </c>
      <c r="H147" s="1">
        <v>43937</v>
      </c>
      <c r="I147">
        <f t="shared" si="7"/>
        <v>4</v>
      </c>
      <c r="J147" t="s">
        <v>12</v>
      </c>
      <c r="K147">
        <v>3.4</v>
      </c>
      <c r="L147" t="s">
        <v>4</v>
      </c>
      <c r="M147">
        <v>3.31</v>
      </c>
      <c r="O147" s="1">
        <v>43937</v>
      </c>
      <c r="P147">
        <f t="shared" si="8"/>
        <v>4</v>
      </c>
      <c r="Q147" t="s">
        <v>12</v>
      </c>
      <c r="R147">
        <v>3.4</v>
      </c>
      <c r="S147" t="s">
        <v>5</v>
      </c>
      <c r="T147">
        <v>3.41</v>
      </c>
    </row>
    <row r="148" spans="1:20" x14ac:dyDescent="0.25">
      <c r="A148" s="1">
        <v>43944</v>
      </c>
      <c r="B148">
        <f t="shared" si="6"/>
        <v>4</v>
      </c>
      <c r="C148" t="s">
        <v>12</v>
      </c>
      <c r="D148">
        <v>3.39</v>
      </c>
      <c r="E148" t="s">
        <v>3</v>
      </c>
      <c r="F148">
        <v>3.26</v>
      </c>
      <c r="H148" s="1">
        <v>43944</v>
      </c>
      <c r="I148">
        <f t="shared" si="7"/>
        <v>4</v>
      </c>
      <c r="J148" t="s">
        <v>12</v>
      </c>
      <c r="K148">
        <v>3.39</v>
      </c>
      <c r="L148" t="s">
        <v>4</v>
      </c>
      <c r="M148">
        <v>3.2974999999999999</v>
      </c>
      <c r="O148" s="1">
        <v>43944</v>
      </c>
      <c r="P148">
        <f t="shared" si="8"/>
        <v>4</v>
      </c>
      <c r="Q148" t="s">
        <v>12</v>
      </c>
      <c r="R148">
        <v>3.39</v>
      </c>
      <c r="S148" t="s">
        <v>5</v>
      </c>
      <c r="T148">
        <v>3.3875000000000002</v>
      </c>
    </row>
    <row r="149" spans="1:20" x14ac:dyDescent="0.25">
      <c r="A149" s="1">
        <v>43951</v>
      </c>
      <c r="B149">
        <f t="shared" si="6"/>
        <v>4</v>
      </c>
      <c r="C149" t="s">
        <v>12</v>
      </c>
      <c r="D149">
        <v>3.32</v>
      </c>
      <c r="E149" t="s">
        <v>3</v>
      </c>
      <c r="F149">
        <v>3.2</v>
      </c>
      <c r="H149" s="1">
        <v>43951</v>
      </c>
      <c r="I149">
        <f t="shared" si="7"/>
        <v>4</v>
      </c>
      <c r="J149" t="s">
        <v>12</v>
      </c>
      <c r="K149">
        <v>3.32</v>
      </c>
      <c r="L149" t="s">
        <v>4</v>
      </c>
      <c r="M149">
        <v>3.2650000000000001</v>
      </c>
      <c r="O149" s="1">
        <v>43951</v>
      </c>
      <c r="P149">
        <f t="shared" si="8"/>
        <v>4</v>
      </c>
      <c r="Q149" t="s">
        <v>12</v>
      </c>
      <c r="R149">
        <v>3.32</v>
      </c>
      <c r="S149" t="s">
        <v>5</v>
      </c>
      <c r="T149">
        <v>3.3725000000000001</v>
      </c>
    </row>
    <row r="150" spans="1:20" x14ac:dyDescent="0.25">
      <c r="A150" s="1">
        <v>43958</v>
      </c>
      <c r="B150">
        <f t="shared" si="6"/>
        <v>5</v>
      </c>
      <c r="C150" t="s">
        <v>12</v>
      </c>
      <c r="D150">
        <v>3.33</v>
      </c>
      <c r="E150" t="s">
        <v>3</v>
      </c>
      <c r="F150">
        <v>3.18</v>
      </c>
      <c r="H150" s="1">
        <v>43958</v>
      </c>
      <c r="I150">
        <f t="shared" si="7"/>
        <v>5</v>
      </c>
      <c r="J150" t="s">
        <v>12</v>
      </c>
      <c r="K150">
        <v>3.33</v>
      </c>
      <c r="L150" t="s">
        <v>4</v>
      </c>
      <c r="M150">
        <v>3.2324999999999999</v>
      </c>
      <c r="O150" s="1">
        <v>43958</v>
      </c>
      <c r="P150">
        <f t="shared" si="8"/>
        <v>5</v>
      </c>
      <c r="Q150" t="s">
        <v>12</v>
      </c>
      <c r="R150">
        <v>3.33</v>
      </c>
      <c r="S150" t="s">
        <v>5</v>
      </c>
      <c r="T150">
        <v>3.34</v>
      </c>
    </row>
    <row r="151" spans="1:20" x14ac:dyDescent="0.25">
      <c r="A151" s="1">
        <v>43965</v>
      </c>
      <c r="B151">
        <f t="shared" si="6"/>
        <v>5</v>
      </c>
      <c r="C151" t="s">
        <v>12</v>
      </c>
      <c r="D151">
        <v>3.33</v>
      </c>
      <c r="E151" t="s">
        <v>3</v>
      </c>
      <c r="F151">
        <v>3.1749999999999998</v>
      </c>
      <c r="H151" s="1">
        <v>43965</v>
      </c>
      <c r="I151">
        <f t="shared" si="7"/>
        <v>5</v>
      </c>
      <c r="J151" t="s">
        <v>12</v>
      </c>
      <c r="K151">
        <v>3.33</v>
      </c>
      <c r="L151" t="s">
        <v>4</v>
      </c>
      <c r="M151">
        <v>3.22</v>
      </c>
      <c r="O151" s="1">
        <v>43965</v>
      </c>
      <c r="P151">
        <f t="shared" si="8"/>
        <v>5</v>
      </c>
      <c r="Q151" t="s">
        <v>12</v>
      </c>
      <c r="R151">
        <v>3.33</v>
      </c>
      <c r="S151" t="s">
        <v>5</v>
      </c>
      <c r="T151">
        <v>3.3174999999999999</v>
      </c>
    </row>
    <row r="152" spans="1:20" x14ac:dyDescent="0.25">
      <c r="A152" s="1">
        <v>43972</v>
      </c>
      <c r="B152">
        <f t="shared" si="6"/>
        <v>5</v>
      </c>
      <c r="C152" t="s">
        <v>12</v>
      </c>
      <c r="D152">
        <v>3.33</v>
      </c>
      <c r="E152" t="s">
        <v>3</v>
      </c>
      <c r="F152">
        <v>3.1775000000000002</v>
      </c>
      <c r="H152" s="1">
        <v>43972</v>
      </c>
      <c r="I152">
        <f t="shared" si="7"/>
        <v>5</v>
      </c>
      <c r="J152" t="s">
        <v>12</v>
      </c>
      <c r="K152">
        <v>3.33</v>
      </c>
      <c r="L152" t="s">
        <v>4</v>
      </c>
      <c r="M152">
        <v>3.23</v>
      </c>
      <c r="O152" s="1">
        <v>43972</v>
      </c>
      <c r="P152">
        <f t="shared" si="8"/>
        <v>5</v>
      </c>
      <c r="Q152" t="s">
        <v>12</v>
      </c>
      <c r="R152">
        <v>3.33</v>
      </c>
      <c r="S152" t="s">
        <v>5</v>
      </c>
      <c r="T152">
        <v>3.33</v>
      </c>
    </row>
    <row r="153" spans="1:20" x14ac:dyDescent="0.25">
      <c r="A153" s="1">
        <v>43979</v>
      </c>
      <c r="B153">
        <f t="shared" si="6"/>
        <v>5</v>
      </c>
      <c r="C153" t="s">
        <v>12</v>
      </c>
      <c r="D153">
        <v>3.35</v>
      </c>
      <c r="E153" t="s">
        <v>3</v>
      </c>
      <c r="F153">
        <v>3.2749999999999999</v>
      </c>
      <c r="H153" s="1">
        <v>43979</v>
      </c>
      <c r="I153">
        <f t="shared" si="7"/>
        <v>5</v>
      </c>
      <c r="J153" t="s">
        <v>12</v>
      </c>
      <c r="K153">
        <v>3.35</v>
      </c>
      <c r="L153" t="s">
        <v>4</v>
      </c>
      <c r="M153">
        <v>3.3174999999999999</v>
      </c>
      <c r="O153" s="1">
        <v>43979</v>
      </c>
      <c r="P153">
        <f t="shared" si="8"/>
        <v>5</v>
      </c>
      <c r="Q153" t="s">
        <v>12</v>
      </c>
      <c r="R153">
        <v>3.35</v>
      </c>
      <c r="S153" t="s">
        <v>5</v>
      </c>
      <c r="T153">
        <v>3.4024999999999999</v>
      </c>
    </row>
    <row r="154" spans="1:20" x14ac:dyDescent="0.25">
      <c r="A154" s="1">
        <v>43986</v>
      </c>
      <c r="B154">
        <f t="shared" si="6"/>
        <v>6</v>
      </c>
      <c r="C154" t="s">
        <v>12</v>
      </c>
      <c r="D154">
        <v>3.49</v>
      </c>
      <c r="E154" t="s">
        <v>3</v>
      </c>
      <c r="F154">
        <v>3.29</v>
      </c>
      <c r="H154" s="1">
        <v>43986</v>
      </c>
      <c r="I154">
        <f t="shared" si="7"/>
        <v>6</v>
      </c>
      <c r="J154" t="s">
        <v>12</v>
      </c>
      <c r="K154">
        <v>3.49</v>
      </c>
      <c r="L154" t="s">
        <v>4</v>
      </c>
      <c r="M154">
        <v>3.3325</v>
      </c>
      <c r="O154" s="1">
        <v>43986</v>
      </c>
      <c r="P154">
        <f t="shared" si="8"/>
        <v>6</v>
      </c>
      <c r="Q154" t="s">
        <v>12</v>
      </c>
      <c r="R154">
        <v>3.49</v>
      </c>
      <c r="S154" t="s">
        <v>5</v>
      </c>
      <c r="T154">
        <v>3.4275000000000002</v>
      </c>
    </row>
    <row r="155" spans="1:20" x14ac:dyDescent="0.25">
      <c r="A155" s="1">
        <v>43993</v>
      </c>
      <c r="B155">
        <f t="shared" si="6"/>
        <v>6</v>
      </c>
      <c r="C155" t="s">
        <v>12</v>
      </c>
      <c r="D155">
        <v>3.46</v>
      </c>
      <c r="E155" t="s">
        <v>3</v>
      </c>
      <c r="F155">
        <v>3.2974999999999999</v>
      </c>
      <c r="H155" s="1">
        <v>43993</v>
      </c>
      <c r="I155">
        <f t="shared" si="7"/>
        <v>6</v>
      </c>
      <c r="J155" t="s">
        <v>12</v>
      </c>
      <c r="K155">
        <v>3.46</v>
      </c>
      <c r="L155" t="s">
        <v>4</v>
      </c>
      <c r="M155">
        <v>3.35</v>
      </c>
      <c r="O155" s="1">
        <v>43993</v>
      </c>
      <c r="P155">
        <f t="shared" si="8"/>
        <v>6</v>
      </c>
      <c r="Q155" t="s">
        <v>12</v>
      </c>
      <c r="R155">
        <v>3.46</v>
      </c>
      <c r="S155" t="s">
        <v>5</v>
      </c>
      <c r="T155">
        <v>3.4375</v>
      </c>
    </row>
    <row r="156" spans="1:20" x14ac:dyDescent="0.25">
      <c r="A156" s="1">
        <v>44000</v>
      </c>
      <c r="B156">
        <f t="shared" si="6"/>
        <v>6</v>
      </c>
      <c r="C156" t="s">
        <v>12</v>
      </c>
      <c r="D156">
        <v>3.51</v>
      </c>
      <c r="E156" t="s">
        <v>3</v>
      </c>
      <c r="F156">
        <v>3.31</v>
      </c>
      <c r="H156" s="1">
        <v>44000</v>
      </c>
      <c r="I156">
        <f t="shared" si="7"/>
        <v>6</v>
      </c>
      <c r="J156" t="s">
        <v>12</v>
      </c>
      <c r="K156">
        <v>3.51</v>
      </c>
      <c r="L156" t="s">
        <v>4</v>
      </c>
      <c r="M156">
        <v>3.355</v>
      </c>
      <c r="O156" s="1">
        <v>44000</v>
      </c>
      <c r="P156">
        <f t="shared" si="8"/>
        <v>6</v>
      </c>
      <c r="Q156" t="s">
        <v>12</v>
      </c>
      <c r="R156">
        <v>3.51</v>
      </c>
      <c r="S156" t="s">
        <v>5</v>
      </c>
      <c r="T156">
        <v>3.4275000000000002</v>
      </c>
    </row>
    <row r="157" spans="1:20" x14ac:dyDescent="0.25">
      <c r="A157" s="1">
        <v>44007</v>
      </c>
      <c r="B157">
        <f t="shared" si="6"/>
        <v>6</v>
      </c>
      <c r="C157" t="s">
        <v>12</v>
      </c>
      <c r="D157">
        <v>3.37</v>
      </c>
      <c r="E157" t="s">
        <v>3</v>
      </c>
      <c r="F157">
        <v>3.1724999999999999</v>
      </c>
      <c r="H157" s="1">
        <v>44007</v>
      </c>
      <c r="I157">
        <f t="shared" si="7"/>
        <v>6</v>
      </c>
      <c r="J157" t="s">
        <v>12</v>
      </c>
      <c r="K157">
        <v>3.37</v>
      </c>
      <c r="L157" t="s">
        <v>4</v>
      </c>
      <c r="M157">
        <v>3.2050000000000001</v>
      </c>
      <c r="O157" s="1">
        <v>44007</v>
      </c>
      <c r="P157">
        <f t="shared" si="8"/>
        <v>6</v>
      </c>
      <c r="Q157" t="s">
        <v>12</v>
      </c>
      <c r="R157">
        <v>3.37</v>
      </c>
      <c r="S157" t="s">
        <v>5</v>
      </c>
      <c r="T157">
        <v>3.28</v>
      </c>
    </row>
    <row r="158" spans="1:20" x14ac:dyDescent="0.25">
      <c r="A158" s="1">
        <v>44203</v>
      </c>
      <c r="B158">
        <f t="shared" si="6"/>
        <v>1</v>
      </c>
      <c r="C158" t="s">
        <v>12</v>
      </c>
      <c r="D158">
        <v>5.3</v>
      </c>
      <c r="E158" t="s">
        <v>3</v>
      </c>
      <c r="F158">
        <v>4.9349999999999996</v>
      </c>
      <c r="H158" s="1">
        <v>44203</v>
      </c>
      <c r="I158">
        <f t="shared" si="7"/>
        <v>1</v>
      </c>
      <c r="J158" t="s">
        <v>12</v>
      </c>
      <c r="K158">
        <v>5.3</v>
      </c>
      <c r="L158" t="s">
        <v>4</v>
      </c>
      <c r="M158">
        <v>4.5525000000000002</v>
      </c>
      <c r="O158" s="1">
        <v>44203</v>
      </c>
      <c r="P158">
        <f t="shared" si="8"/>
        <v>1</v>
      </c>
      <c r="Q158" t="s">
        <v>12</v>
      </c>
      <c r="R158">
        <v>5.3</v>
      </c>
      <c r="S158" t="s">
        <v>5</v>
      </c>
      <c r="T158">
        <v>4.41</v>
      </c>
    </row>
    <row r="159" spans="1:20" x14ac:dyDescent="0.25">
      <c r="A159" s="1">
        <v>44210</v>
      </c>
      <c r="B159">
        <f t="shared" si="6"/>
        <v>1</v>
      </c>
      <c r="C159" t="s">
        <v>12</v>
      </c>
      <c r="D159">
        <v>5.75</v>
      </c>
      <c r="E159" t="s">
        <v>3</v>
      </c>
      <c r="F159">
        <v>5.3475000000000001</v>
      </c>
      <c r="H159" s="1">
        <v>44210</v>
      </c>
      <c r="I159">
        <f t="shared" si="7"/>
        <v>1</v>
      </c>
      <c r="J159" t="s">
        <v>12</v>
      </c>
      <c r="K159">
        <v>5.75</v>
      </c>
      <c r="L159" t="s">
        <v>4</v>
      </c>
      <c r="M159">
        <v>4.84</v>
      </c>
      <c r="O159" s="1">
        <v>44210</v>
      </c>
      <c r="P159">
        <f t="shared" si="8"/>
        <v>1</v>
      </c>
      <c r="Q159" t="s">
        <v>12</v>
      </c>
      <c r="R159">
        <v>5.75</v>
      </c>
      <c r="S159" t="s">
        <v>5</v>
      </c>
      <c r="T159">
        <v>4.5774999999999997</v>
      </c>
    </row>
    <row r="160" spans="1:20" x14ac:dyDescent="0.25">
      <c r="A160" s="1">
        <v>44217</v>
      </c>
      <c r="B160">
        <f t="shared" si="6"/>
        <v>1</v>
      </c>
      <c r="C160" t="s">
        <v>12</v>
      </c>
      <c r="D160">
        <v>5.69</v>
      </c>
      <c r="E160" t="s">
        <v>3</v>
      </c>
      <c r="F160">
        <v>5.2225000000000001</v>
      </c>
      <c r="H160" s="1">
        <v>44217</v>
      </c>
      <c r="I160">
        <f t="shared" si="7"/>
        <v>1</v>
      </c>
      <c r="J160" t="s">
        <v>12</v>
      </c>
      <c r="K160">
        <v>5.69</v>
      </c>
      <c r="L160" t="s">
        <v>4</v>
      </c>
      <c r="M160">
        <v>4.7275</v>
      </c>
      <c r="O160" s="1">
        <v>44217</v>
      </c>
      <c r="P160">
        <f t="shared" si="8"/>
        <v>1</v>
      </c>
      <c r="Q160" t="s">
        <v>12</v>
      </c>
      <c r="R160">
        <v>5.69</v>
      </c>
      <c r="S160" t="s">
        <v>5</v>
      </c>
      <c r="T160">
        <v>4.4874999999999998</v>
      </c>
    </row>
    <row r="161" spans="1:20" x14ac:dyDescent="0.25">
      <c r="A161" s="1">
        <v>44224</v>
      </c>
      <c r="B161">
        <f t="shared" si="6"/>
        <v>1</v>
      </c>
      <c r="C161" t="s">
        <v>12</v>
      </c>
      <c r="D161">
        <v>5.79</v>
      </c>
      <c r="E161" t="s">
        <v>3</v>
      </c>
      <c r="F161">
        <v>5.2725</v>
      </c>
      <c r="H161" s="1">
        <v>44224</v>
      </c>
      <c r="I161">
        <f t="shared" si="7"/>
        <v>1</v>
      </c>
      <c r="J161" t="s">
        <v>12</v>
      </c>
      <c r="K161">
        <v>5.79</v>
      </c>
      <c r="L161" t="s">
        <v>4</v>
      </c>
      <c r="M161">
        <v>4.6500000000000004</v>
      </c>
      <c r="O161" s="1">
        <v>44224</v>
      </c>
      <c r="P161">
        <f t="shared" si="8"/>
        <v>1</v>
      </c>
      <c r="Q161" t="s">
        <v>12</v>
      </c>
      <c r="R161">
        <v>5.79</v>
      </c>
      <c r="S161" t="s">
        <v>5</v>
      </c>
      <c r="T161">
        <v>4.3875000000000002</v>
      </c>
    </row>
    <row r="162" spans="1:20" x14ac:dyDescent="0.25">
      <c r="A162" s="1">
        <v>44231</v>
      </c>
      <c r="B162">
        <f t="shared" si="6"/>
        <v>2</v>
      </c>
      <c r="C162" t="s">
        <v>12</v>
      </c>
      <c r="D162">
        <v>5.94</v>
      </c>
      <c r="E162" t="s">
        <v>3</v>
      </c>
      <c r="F162">
        <v>5.3674999999999997</v>
      </c>
      <c r="H162" s="1">
        <v>44231</v>
      </c>
      <c r="I162">
        <f t="shared" si="7"/>
        <v>2</v>
      </c>
      <c r="J162" t="s">
        <v>12</v>
      </c>
      <c r="K162">
        <v>5.94</v>
      </c>
      <c r="L162" t="s">
        <v>4</v>
      </c>
      <c r="M162">
        <v>4.7774999999999999</v>
      </c>
      <c r="O162" s="1">
        <v>44231</v>
      </c>
      <c r="P162">
        <f t="shared" si="8"/>
        <v>2</v>
      </c>
      <c r="Q162" t="s">
        <v>12</v>
      </c>
      <c r="R162">
        <v>5.94</v>
      </c>
      <c r="S162" t="s">
        <v>5</v>
      </c>
      <c r="T162">
        <v>4.5175000000000001</v>
      </c>
    </row>
    <row r="163" spans="1:20" x14ac:dyDescent="0.25">
      <c r="A163" s="1">
        <v>44238</v>
      </c>
      <c r="B163">
        <f t="shared" si="6"/>
        <v>2</v>
      </c>
      <c r="C163" t="s">
        <v>12</v>
      </c>
      <c r="D163">
        <v>5.85</v>
      </c>
      <c r="E163" t="s">
        <v>3</v>
      </c>
      <c r="F163">
        <v>5.2774999999999999</v>
      </c>
      <c r="H163" s="1">
        <v>44238</v>
      </c>
      <c r="I163">
        <f t="shared" si="7"/>
        <v>2</v>
      </c>
      <c r="J163" t="s">
        <v>12</v>
      </c>
      <c r="K163">
        <v>5.85</v>
      </c>
      <c r="L163" t="s">
        <v>4</v>
      </c>
      <c r="M163">
        <v>4.7474999999999996</v>
      </c>
      <c r="O163" s="1">
        <v>44238</v>
      </c>
      <c r="P163">
        <f t="shared" si="8"/>
        <v>2</v>
      </c>
      <c r="Q163" t="s">
        <v>12</v>
      </c>
      <c r="R163">
        <v>5.85</v>
      </c>
      <c r="S163" t="s">
        <v>5</v>
      </c>
      <c r="T163">
        <v>4.5250000000000004</v>
      </c>
    </row>
    <row r="164" spans="1:20" x14ac:dyDescent="0.25">
      <c r="A164" s="1">
        <v>44245</v>
      </c>
      <c r="B164">
        <f t="shared" si="6"/>
        <v>2</v>
      </c>
      <c r="C164" t="s">
        <v>12</v>
      </c>
      <c r="D164">
        <v>5.95</v>
      </c>
      <c r="E164" t="s">
        <v>3</v>
      </c>
      <c r="F164">
        <v>5.39</v>
      </c>
      <c r="H164" s="1">
        <v>44245</v>
      </c>
      <c r="I164">
        <f t="shared" si="7"/>
        <v>2</v>
      </c>
      <c r="J164" t="s">
        <v>12</v>
      </c>
      <c r="K164">
        <v>5.95</v>
      </c>
      <c r="L164" t="s">
        <v>4</v>
      </c>
      <c r="M164">
        <v>4.835</v>
      </c>
      <c r="O164" s="1">
        <v>44245</v>
      </c>
      <c r="P164">
        <f t="shared" si="8"/>
        <v>2</v>
      </c>
      <c r="Q164" t="s">
        <v>12</v>
      </c>
      <c r="R164">
        <v>5.95</v>
      </c>
      <c r="S164" t="s">
        <v>5</v>
      </c>
      <c r="T164">
        <v>4.5925000000000002</v>
      </c>
    </row>
    <row r="165" spans="1:20" x14ac:dyDescent="0.25">
      <c r="A165" s="1">
        <v>44252</v>
      </c>
      <c r="B165">
        <f t="shared" si="6"/>
        <v>2</v>
      </c>
      <c r="C165" t="s">
        <v>12</v>
      </c>
      <c r="D165">
        <v>5.99</v>
      </c>
      <c r="E165" t="s">
        <v>3</v>
      </c>
      <c r="F165">
        <v>5.3975</v>
      </c>
      <c r="H165" s="1">
        <v>44252</v>
      </c>
      <c r="I165">
        <f t="shared" si="7"/>
        <v>2</v>
      </c>
      <c r="J165" t="s">
        <v>12</v>
      </c>
      <c r="K165">
        <v>5.99</v>
      </c>
      <c r="L165" t="s">
        <v>4</v>
      </c>
      <c r="M165">
        <v>4.93</v>
      </c>
      <c r="O165" s="1">
        <v>44252</v>
      </c>
      <c r="P165">
        <f t="shared" si="8"/>
        <v>2</v>
      </c>
      <c r="Q165" t="s">
        <v>12</v>
      </c>
      <c r="R165">
        <v>5.99</v>
      </c>
      <c r="S165" t="s">
        <v>5</v>
      </c>
      <c r="T165">
        <v>4.74</v>
      </c>
    </row>
    <row r="166" spans="1:20" x14ac:dyDescent="0.25">
      <c r="A166" s="1">
        <v>44259</v>
      </c>
      <c r="B166">
        <f t="shared" si="6"/>
        <v>3</v>
      </c>
      <c r="C166" t="s">
        <v>12</v>
      </c>
      <c r="D166">
        <v>5.81</v>
      </c>
      <c r="E166" t="s">
        <v>3</v>
      </c>
      <c r="F166">
        <v>5.2249999999999996</v>
      </c>
      <c r="H166" s="1">
        <v>44259</v>
      </c>
      <c r="I166">
        <f t="shared" si="7"/>
        <v>3</v>
      </c>
      <c r="J166" t="s">
        <v>12</v>
      </c>
      <c r="K166">
        <v>5.81</v>
      </c>
      <c r="L166" t="s">
        <v>4</v>
      </c>
      <c r="M166">
        <v>4.9175000000000004</v>
      </c>
      <c r="O166" s="1">
        <v>44259</v>
      </c>
      <c r="P166">
        <f t="shared" si="8"/>
        <v>3</v>
      </c>
      <c r="Q166" t="s">
        <v>12</v>
      </c>
      <c r="R166">
        <v>5.81</v>
      </c>
      <c r="S166" t="s">
        <v>5</v>
      </c>
      <c r="T166">
        <v>4.7549999999999999</v>
      </c>
    </row>
    <row r="167" spans="1:20" x14ac:dyDescent="0.25">
      <c r="A167" s="1">
        <v>44266</v>
      </c>
      <c r="B167">
        <f t="shared" si="6"/>
        <v>3</v>
      </c>
      <c r="C167" t="s">
        <v>12</v>
      </c>
      <c r="D167">
        <v>5.87</v>
      </c>
      <c r="E167" t="s">
        <v>3</v>
      </c>
      <c r="F167">
        <v>5.2824999999999998</v>
      </c>
      <c r="H167" s="1">
        <v>44266</v>
      </c>
      <c r="I167">
        <f t="shared" si="7"/>
        <v>3</v>
      </c>
      <c r="J167" t="s">
        <v>12</v>
      </c>
      <c r="K167">
        <v>5.87</v>
      </c>
      <c r="L167" t="s">
        <v>4</v>
      </c>
      <c r="M167">
        <v>5</v>
      </c>
      <c r="O167" s="1">
        <v>44266</v>
      </c>
      <c r="P167">
        <f t="shared" si="8"/>
        <v>3</v>
      </c>
      <c r="Q167" t="s">
        <v>12</v>
      </c>
      <c r="R167">
        <v>5.87</v>
      </c>
      <c r="S167" t="s">
        <v>5</v>
      </c>
      <c r="T167">
        <v>4.835</v>
      </c>
    </row>
    <row r="168" spans="1:20" x14ac:dyDescent="0.25">
      <c r="A168" s="1">
        <v>44273</v>
      </c>
      <c r="B168">
        <f t="shared" si="6"/>
        <v>3</v>
      </c>
      <c r="C168" t="s">
        <v>12</v>
      </c>
      <c r="D168">
        <v>5.95</v>
      </c>
      <c r="E168" t="s">
        <v>3</v>
      </c>
      <c r="F168">
        <v>5.3025000000000002</v>
      </c>
      <c r="H168" s="1">
        <v>44273</v>
      </c>
      <c r="I168">
        <f t="shared" si="7"/>
        <v>3</v>
      </c>
      <c r="J168" t="s">
        <v>12</v>
      </c>
      <c r="K168">
        <v>5.95</v>
      </c>
      <c r="L168" t="s">
        <v>4</v>
      </c>
      <c r="M168">
        <v>4.8624999999999998</v>
      </c>
      <c r="O168" s="1">
        <v>44273</v>
      </c>
      <c r="P168">
        <f t="shared" si="8"/>
        <v>3</v>
      </c>
      <c r="Q168" t="s">
        <v>12</v>
      </c>
      <c r="R168">
        <v>5.95</v>
      </c>
      <c r="S168" t="s">
        <v>5</v>
      </c>
      <c r="T168">
        <v>4.68</v>
      </c>
    </row>
    <row r="169" spans="1:20" x14ac:dyDescent="0.25">
      <c r="A169" s="1">
        <v>44280</v>
      </c>
      <c r="B169">
        <f t="shared" si="6"/>
        <v>3</v>
      </c>
      <c r="C169" t="s">
        <v>12</v>
      </c>
      <c r="D169">
        <v>5.99</v>
      </c>
      <c r="E169" t="s">
        <v>3</v>
      </c>
      <c r="F169">
        <v>5.3250000000000002</v>
      </c>
      <c r="H169" s="1">
        <v>44280</v>
      </c>
      <c r="I169">
        <f t="shared" si="7"/>
        <v>3</v>
      </c>
      <c r="J169" t="s">
        <v>12</v>
      </c>
      <c r="K169">
        <v>5.99</v>
      </c>
      <c r="L169" t="s">
        <v>4</v>
      </c>
      <c r="M169">
        <v>4.8274999999999997</v>
      </c>
      <c r="O169" s="1">
        <v>44280</v>
      </c>
      <c r="P169">
        <f t="shared" si="8"/>
        <v>3</v>
      </c>
      <c r="Q169" t="s">
        <v>12</v>
      </c>
      <c r="R169">
        <v>5.99</v>
      </c>
      <c r="S169" t="s">
        <v>5</v>
      </c>
      <c r="T169">
        <v>4.6550000000000002</v>
      </c>
    </row>
    <row r="170" spans="1:20" x14ac:dyDescent="0.25">
      <c r="A170" s="1">
        <v>44287</v>
      </c>
      <c r="B170">
        <f t="shared" si="6"/>
        <v>4</v>
      </c>
      <c r="C170" t="s">
        <v>12</v>
      </c>
      <c r="D170">
        <v>6.13</v>
      </c>
      <c r="E170" t="s">
        <v>3</v>
      </c>
      <c r="F170">
        <v>5.4524999999999997</v>
      </c>
      <c r="H170" s="1">
        <v>44287</v>
      </c>
      <c r="I170">
        <f t="shared" si="7"/>
        <v>4</v>
      </c>
      <c r="J170" t="s">
        <v>12</v>
      </c>
      <c r="K170">
        <v>6.13</v>
      </c>
      <c r="L170" t="s">
        <v>4</v>
      </c>
      <c r="M170">
        <v>5.01</v>
      </c>
      <c r="O170" s="1">
        <v>44287</v>
      </c>
      <c r="P170">
        <f t="shared" si="8"/>
        <v>4</v>
      </c>
      <c r="Q170" t="s">
        <v>12</v>
      </c>
      <c r="R170">
        <v>6.13</v>
      </c>
      <c r="S170" t="s">
        <v>5</v>
      </c>
      <c r="T170">
        <v>4.8449999999999998</v>
      </c>
    </row>
    <row r="171" spans="1:20" x14ac:dyDescent="0.25">
      <c r="A171" s="1">
        <v>44294</v>
      </c>
      <c r="B171">
        <f t="shared" si="6"/>
        <v>4</v>
      </c>
      <c r="C171" t="s">
        <v>12</v>
      </c>
      <c r="D171">
        <v>6.33</v>
      </c>
      <c r="E171" t="s">
        <v>3</v>
      </c>
      <c r="F171">
        <v>5.62</v>
      </c>
      <c r="H171" s="1">
        <v>44294</v>
      </c>
      <c r="I171">
        <f t="shared" si="7"/>
        <v>4</v>
      </c>
      <c r="J171" t="s">
        <v>12</v>
      </c>
      <c r="K171">
        <v>6.33</v>
      </c>
      <c r="L171" t="s">
        <v>4</v>
      </c>
      <c r="M171">
        <v>5.0999999999999996</v>
      </c>
      <c r="O171" s="1">
        <v>44294</v>
      </c>
      <c r="P171">
        <f t="shared" si="8"/>
        <v>4</v>
      </c>
      <c r="Q171" t="s">
        <v>12</v>
      </c>
      <c r="R171">
        <v>6.33</v>
      </c>
      <c r="S171" t="s">
        <v>5</v>
      </c>
      <c r="T171">
        <v>4.9474999999999998</v>
      </c>
    </row>
    <row r="172" spans="1:20" x14ac:dyDescent="0.25">
      <c r="A172" s="1">
        <v>44301</v>
      </c>
      <c r="B172">
        <f t="shared" si="6"/>
        <v>4</v>
      </c>
      <c r="C172" t="s">
        <v>12</v>
      </c>
      <c r="D172">
        <v>6.47</v>
      </c>
      <c r="E172" t="s">
        <v>3</v>
      </c>
      <c r="F172">
        <v>5.7675000000000001</v>
      </c>
      <c r="H172" s="1">
        <v>44301</v>
      </c>
      <c r="I172">
        <f t="shared" si="7"/>
        <v>4</v>
      </c>
      <c r="J172" t="s">
        <v>12</v>
      </c>
      <c r="K172">
        <v>6.47</v>
      </c>
      <c r="L172" t="s">
        <v>4</v>
      </c>
      <c r="M172">
        <v>5.3049999999999997</v>
      </c>
      <c r="O172" s="1">
        <v>44301</v>
      </c>
      <c r="P172">
        <f t="shared" si="8"/>
        <v>4</v>
      </c>
      <c r="Q172" t="s">
        <v>12</v>
      </c>
      <c r="R172">
        <v>6.47</v>
      </c>
      <c r="S172" t="s">
        <v>5</v>
      </c>
      <c r="T172">
        <v>5.1224999999999996</v>
      </c>
    </row>
    <row r="173" spans="1:20" x14ac:dyDescent="0.25">
      <c r="A173" s="1">
        <v>44308</v>
      </c>
      <c r="B173">
        <f t="shared" si="6"/>
        <v>4</v>
      </c>
      <c r="C173" t="s">
        <v>12</v>
      </c>
      <c r="D173">
        <v>7.08</v>
      </c>
      <c r="E173" t="s">
        <v>3</v>
      </c>
      <c r="F173">
        <v>6.3150000000000004</v>
      </c>
      <c r="H173" s="1">
        <v>44308</v>
      </c>
      <c r="I173">
        <f t="shared" si="7"/>
        <v>4</v>
      </c>
      <c r="J173" t="s">
        <v>12</v>
      </c>
      <c r="K173">
        <v>7.08</v>
      </c>
      <c r="L173" t="s">
        <v>4</v>
      </c>
      <c r="M173">
        <v>5.7725</v>
      </c>
      <c r="O173" s="1">
        <v>44308</v>
      </c>
      <c r="P173">
        <f t="shared" si="8"/>
        <v>4</v>
      </c>
      <c r="Q173" t="s">
        <v>12</v>
      </c>
      <c r="R173">
        <v>7.08</v>
      </c>
      <c r="S173" t="s">
        <v>5</v>
      </c>
      <c r="T173">
        <v>5.5324999999999998</v>
      </c>
    </row>
    <row r="174" spans="1:20" x14ac:dyDescent="0.25">
      <c r="A174" s="1">
        <v>44315</v>
      </c>
      <c r="B174">
        <f t="shared" si="6"/>
        <v>4</v>
      </c>
      <c r="C174" t="s">
        <v>12</v>
      </c>
      <c r="D174">
        <v>7.59</v>
      </c>
      <c r="E174" t="s">
        <v>3</v>
      </c>
      <c r="F174">
        <v>6.4824999999999999</v>
      </c>
      <c r="H174" s="1">
        <v>44315</v>
      </c>
      <c r="I174">
        <f t="shared" si="7"/>
        <v>4</v>
      </c>
      <c r="J174" t="s">
        <v>12</v>
      </c>
      <c r="K174">
        <v>7.59</v>
      </c>
      <c r="L174" t="s">
        <v>4</v>
      </c>
      <c r="M174">
        <v>5.7050000000000001</v>
      </c>
      <c r="O174" s="1">
        <v>44315</v>
      </c>
      <c r="P174">
        <f t="shared" si="8"/>
        <v>4</v>
      </c>
      <c r="Q174" t="s">
        <v>12</v>
      </c>
      <c r="R174">
        <v>7.59</v>
      </c>
      <c r="S174" t="s">
        <v>5</v>
      </c>
      <c r="T174">
        <v>5.4625000000000004</v>
      </c>
    </row>
    <row r="175" spans="1:20" x14ac:dyDescent="0.25">
      <c r="A175" s="1">
        <v>44322</v>
      </c>
      <c r="B175">
        <f t="shared" si="6"/>
        <v>5</v>
      </c>
      <c r="C175" t="s">
        <v>12</v>
      </c>
      <c r="D175">
        <v>8</v>
      </c>
      <c r="E175" t="s">
        <v>3</v>
      </c>
      <c r="F175">
        <v>7.1875</v>
      </c>
      <c r="H175" s="1">
        <v>44322</v>
      </c>
      <c r="I175">
        <f t="shared" si="7"/>
        <v>5</v>
      </c>
      <c r="J175" t="s">
        <v>12</v>
      </c>
      <c r="K175">
        <v>8</v>
      </c>
      <c r="L175" t="s">
        <v>4</v>
      </c>
      <c r="M175">
        <v>6.4550000000000001</v>
      </c>
      <c r="O175" s="1">
        <v>44322</v>
      </c>
      <c r="P175">
        <f t="shared" si="8"/>
        <v>5</v>
      </c>
      <c r="Q175" t="s">
        <v>12</v>
      </c>
      <c r="R175">
        <v>8</v>
      </c>
      <c r="S175" t="s">
        <v>5</v>
      </c>
      <c r="T175">
        <v>6.2549999999999999</v>
      </c>
    </row>
    <row r="176" spans="1:20" x14ac:dyDescent="0.25">
      <c r="A176" s="1">
        <v>44329</v>
      </c>
      <c r="B176">
        <f t="shared" si="6"/>
        <v>5</v>
      </c>
      <c r="C176" t="s">
        <v>12</v>
      </c>
      <c r="D176">
        <v>7.56</v>
      </c>
      <c r="E176" t="s">
        <v>3</v>
      </c>
      <c r="F176">
        <v>6.7474999999999996</v>
      </c>
      <c r="H176" s="1">
        <v>44329</v>
      </c>
      <c r="I176">
        <f t="shared" si="7"/>
        <v>5</v>
      </c>
      <c r="J176" t="s">
        <v>12</v>
      </c>
      <c r="K176">
        <v>7.56</v>
      </c>
      <c r="L176" t="s">
        <v>4</v>
      </c>
      <c r="M176">
        <v>5.83</v>
      </c>
      <c r="O176" s="1">
        <v>44329</v>
      </c>
      <c r="P176">
        <f t="shared" si="8"/>
        <v>5</v>
      </c>
      <c r="Q176" t="s">
        <v>12</v>
      </c>
      <c r="R176">
        <v>7.56</v>
      </c>
      <c r="S176" t="s">
        <v>5</v>
      </c>
      <c r="T176">
        <v>5.5824999999999996</v>
      </c>
    </row>
    <row r="177" spans="1:20" x14ac:dyDescent="0.25">
      <c r="A177" s="1">
        <v>44336</v>
      </c>
      <c r="B177">
        <f t="shared" si="6"/>
        <v>5</v>
      </c>
      <c r="C177" t="s">
        <v>12</v>
      </c>
      <c r="D177">
        <v>7.51</v>
      </c>
      <c r="E177" t="s">
        <v>3</v>
      </c>
      <c r="F177">
        <v>6.6449999999999996</v>
      </c>
      <c r="H177" s="1">
        <v>44336</v>
      </c>
      <c r="I177">
        <f t="shared" si="7"/>
        <v>5</v>
      </c>
      <c r="J177" t="s">
        <v>12</v>
      </c>
      <c r="K177">
        <v>7.51</v>
      </c>
      <c r="L177" t="s">
        <v>4</v>
      </c>
      <c r="M177">
        <v>5.79</v>
      </c>
      <c r="O177" s="1">
        <v>44336</v>
      </c>
      <c r="P177">
        <f t="shared" si="8"/>
        <v>5</v>
      </c>
      <c r="Q177" t="s">
        <v>12</v>
      </c>
      <c r="R177">
        <v>7.51</v>
      </c>
      <c r="S177" t="s">
        <v>5</v>
      </c>
      <c r="T177">
        <v>5.52</v>
      </c>
    </row>
    <row r="178" spans="1:20" x14ac:dyDescent="0.25">
      <c r="A178" s="1">
        <v>44343</v>
      </c>
      <c r="B178">
        <f t="shared" si="6"/>
        <v>5</v>
      </c>
      <c r="C178" t="s">
        <v>12</v>
      </c>
      <c r="D178">
        <v>7.51</v>
      </c>
      <c r="E178" t="s">
        <v>3</v>
      </c>
      <c r="F178">
        <v>6.6449999999999996</v>
      </c>
      <c r="H178" s="1">
        <v>44343</v>
      </c>
      <c r="I178">
        <f t="shared" si="7"/>
        <v>5</v>
      </c>
      <c r="J178" t="s">
        <v>12</v>
      </c>
      <c r="K178">
        <v>7.51</v>
      </c>
      <c r="L178" t="s">
        <v>4</v>
      </c>
      <c r="M178">
        <v>5.8550000000000004</v>
      </c>
      <c r="O178" s="1">
        <v>44343</v>
      </c>
      <c r="P178">
        <f t="shared" si="8"/>
        <v>5</v>
      </c>
      <c r="Q178" t="s">
        <v>12</v>
      </c>
      <c r="R178">
        <v>7.51</v>
      </c>
      <c r="S178" t="s">
        <v>5</v>
      </c>
      <c r="T178">
        <v>5.55</v>
      </c>
    </row>
    <row r="179" spans="1:20" x14ac:dyDescent="0.25">
      <c r="A179" s="1">
        <v>44350</v>
      </c>
      <c r="B179">
        <f t="shared" si="6"/>
        <v>6</v>
      </c>
      <c r="C179" t="s">
        <v>12</v>
      </c>
      <c r="D179">
        <v>7.49</v>
      </c>
      <c r="E179" t="s">
        <v>3</v>
      </c>
      <c r="F179">
        <v>6.62</v>
      </c>
      <c r="H179" s="1">
        <v>44350</v>
      </c>
      <c r="I179">
        <f t="shared" si="7"/>
        <v>6</v>
      </c>
      <c r="J179" t="s">
        <v>12</v>
      </c>
      <c r="K179">
        <v>7.49</v>
      </c>
      <c r="L179" t="s">
        <v>4</v>
      </c>
      <c r="M179">
        <v>5.8224999999999998</v>
      </c>
      <c r="O179" s="1">
        <v>44350</v>
      </c>
      <c r="P179">
        <f t="shared" si="8"/>
        <v>6</v>
      </c>
      <c r="Q179" t="s">
        <v>12</v>
      </c>
      <c r="R179">
        <v>7.49</v>
      </c>
      <c r="S179" t="s">
        <v>5</v>
      </c>
      <c r="T179">
        <v>5.665</v>
      </c>
    </row>
    <row r="180" spans="1:20" x14ac:dyDescent="0.25">
      <c r="A180" s="1">
        <v>44357</v>
      </c>
      <c r="B180">
        <f t="shared" si="6"/>
        <v>6</v>
      </c>
      <c r="C180" t="s">
        <v>12</v>
      </c>
      <c r="D180">
        <v>7.83</v>
      </c>
      <c r="E180" t="s">
        <v>3</v>
      </c>
      <c r="F180">
        <v>6.99</v>
      </c>
      <c r="H180" s="1">
        <v>44357</v>
      </c>
      <c r="I180">
        <f t="shared" si="7"/>
        <v>6</v>
      </c>
      <c r="J180" t="s">
        <v>12</v>
      </c>
      <c r="K180">
        <v>7.83</v>
      </c>
      <c r="L180" t="s">
        <v>4</v>
      </c>
      <c r="M180">
        <v>6.3825000000000003</v>
      </c>
      <c r="O180" s="1">
        <v>44357</v>
      </c>
      <c r="P180">
        <f t="shared" si="8"/>
        <v>6</v>
      </c>
      <c r="Q180" t="s">
        <v>12</v>
      </c>
      <c r="R180">
        <v>7.83</v>
      </c>
      <c r="S180" t="s">
        <v>5</v>
      </c>
      <c r="T180">
        <v>6.165</v>
      </c>
    </row>
    <row r="181" spans="1:20" x14ac:dyDescent="0.25">
      <c r="A181" s="1">
        <v>44364</v>
      </c>
      <c r="B181">
        <f t="shared" si="6"/>
        <v>6</v>
      </c>
      <c r="C181" t="s">
        <v>12</v>
      </c>
      <c r="D181">
        <v>7.18</v>
      </c>
      <c r="E181" t="s">
        <v>3</v>
      </c>
      <c r="F181">
        <v>6.33</v>
      </c>
      <c r="H181" s="1">
        <v>44364</v>
      </c>
      <c r="I181">
        <f t="shared" si="7"/>
        <v>6</v>
      </c>
      <c r="J181" t="s">
        <v>12</v>
      </c>
      <c r="K181">
        <v>7.18</v>
      </c>
      <c r="L181" t="s">
        <v>4</v>
      </c>
      <c r="M181">
        <v>5.4850000000000003</v>
      </c>
      <c r="O181" s="1">
        <v>44364</v>
      </c>
      <c r="P181">
        <f t="shared" si="8"/>
        <v>6</v>
      </c>
      <c r="Q181" t="s">
        <v>12</v>
      </c>
      <c r="R181">
        <v>7.18</v>
      </c>
      <c r="S181" t="s">
        <v>5</v>
      </c>
      <c r="T181">
        <v>5.3250000000000002</v>
      </c>
    </row>
    <row r="182" spans="1:20" x14ac:dyDescent="0.25">
      <c r="A182" s="1">
        <v>44371</v>
      </c>
      <c r="B182">
        <f t="shared" si="6"/>
        <v>6</v>
      </c>
      <c r="C182" t="s">
        <v>12</v>
      </c>
      <c r="D182">
        <v>7.38</v>
      </c>
      <c r="E182" t="s">
        <v>3</v>
      </c>
      <c r="F182">
        <v>6.5324999999999998</v>
      </c>
      <c r="H182" s="1">
        <v>44371</v>
      </c>
      <c r="I182">
        <f t="shared" si="7"/>
        <v>6</v>
      </c>
      <c r="J182" t="s">
        <v>12</v>
      </c>
      <c r="K182">
        <v>7.38</v>
      </c>
      <c r="L182" t="s">
        <v>4</v>
      </c>
      <c r="M182">
        <v>5.4924999999999997</v>
      </c>
      <c r="O182" s="1">
        <v>44371</v>
      </c>
      <c r="P182">
        <f t="shared" si="8"/>
        <v>6</v>
      </c>
      <c r="Q182" t="s">
        <v>12</v>
      </c>
      <c r="R182">
        <v>7.38</v>
      </c>
      <c r="S182" t="s">
        <v>5</v>
      </c>
      <c r="T182">
        <v>5.36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2"/>
  <sheetViews>
    <sheetView workbookViewId="0"/>
  </sheetViews>
  <sheetFormatPr defaultRowHeight="15" x14ac:dyDescent="0.25"/>
  <cols>
    <col min="1" max="3" width="10.7109375" customWidth="1"/>
  </cols>
  <sheetData>
    <row r="1" spans="1:22" x14ac:dyDescent="0.25">
      <c r="A1" t="s">
        <v>1</v>
      </c>
      <c r="B1" t="s">
        <v>9</v>
      </c>
      <c r="C1" t="s">
        <v>10</v>
      </c>
      <c r="D1" t="s">
        <v>2</v>
      </c>
      <c r="E1" t="s">
        <v>24</v>
      </c>
      <c r="F1" t="s">
        <v>23</v>
      </c>
      <c r="I1" t="s">
        <v>1</v>
      </c>
      <c r="J1" t="s">
        <v>9</v>
      </c>
      <c r="K1" t="s">
        <v>10</v>
      </c>
      <c r="L1" t="s">
        <v>2</v>
      </c>
      <c r="M1" t="s">
        <v>24</v>
      </c>
      <c r="N1" t="s">
        <v>23</v>
      </c>
      <c r="Q1" t="s">
        <v>1</v>
      </c>
      <c r="R1" t="s">
        <v>9</v>
      </c>
      <c r="S1" t="s">
        <v>10</v>
      </c>
      <c r="T1" t="s">
        <v>2</v>
      </c>
      <c r="U1" t="s">
        <v>24</v>
      </c>
      <c r="V1" t="s">
        <v>23</v>
      </c>
    </row>
    <row r="2" spans="1:22" x14ac:dyDescent="0.25">
      <c r="A2" s="1">
        <v>42005</v>
      </c>
      <c r="B2">
        <f>MONTH(A2)</f>
        <v>1</v>
      </c>
      <c r="C2" t="s">
        <v>13</v>
      </c>
      <c r="D2">
        <v>4.1399999999999997</v>
      </c>
      <c r="E2" t="s">
        <v>3</v>
      </c>
      <c r="F2">
        <v>4.1100000000000003</v>
      </c>
      <c r="I2" s="1">
        <v>42005</v>
      </c>
      <c r="J2">
        <f>MONTH(I2)</f>
        <v>1</v>
      </c>
      <c r="K2" t="s">
        <v>13</v>
      </c>
      <c r="L2">
        <v>4.1399999999999997</v>
      </c>
      <c r="M2" t="s">
        <v>4</v>
      </c>
      <c r="N2">
        <v>4.1399999999999997</v>
      </c>
      <c r="Q2" s="1">
        <v>42005</v>
      </c>
      <c r="R2">
        <f>MONTH(Q2)</f>
        <v>1</v>
      </c>
      <c r="S2" t="s">
        <v>13</v>
      </c>
      <c r="T2">
        <v>4.1399999999999997</v>
      </c>
      <c r="U2" t="s">
        <v>5</v>
      </c>
      <c r="V2">
        <v>4.2</v>
      </c>
    </row>
    <row r="3" spans="1:22" x14ac:dyDescent="0.25">
      <c r="A3" s="1">
        <v>42012</v>
      </c>
      <c r="B3">
        <f t="shared" ref="B3:B66" si="0">MONTH(A3)</f>
        <v>1</v>
      </c>
      <c r="C3" t="s">
        <v>13</v>
      </c>
      <c r="D3">
        <v>4.12</v>
      </c>
      <c r="E3" t="s">
        <v>3</v>
      </c>
      <c r="F3">
        <v>4.0999999999999996</v>
      </c>
      <c r="I3" s="1">
        <v>42012</v>
      </c>
      <c r="J3">
        <f t="shared" ref="J3:J66" si="1">MONTH(I3)</f>
        <v>1</v>
      </c>
      <c r="K3" t="s">
        <v>13</v>
      </c>
      <c r="L3">
        <v>4.12</v>
      </c>
      <c r="M3" t="s">
        <v>4</v>
      </c>
      <c r="N3">
        <v>4.12</v>
      </c>
      <c r="Q3" s="1">
        <v>42012</v>
      </c>
      <c r="R3">
        <f t="shared" ref="R3:R66" si="2">MONTH(Q3)</f>
        <v>1</v>
      </c>
      <c r="S3" t="s">
        <v>13</v>
      </c>
      <c r="T3">
        <v>4.12</v>
      </c>
      <c r="U3" t="s">
        <v>5</v>
      </c>
      <c r="V3">
        <v>4.17</v>
      </c>
    </row>
    <row r="4" spans="1:22" x14ac:dyDescent="0.25">
      <c r="A4" s="1">
        <v>42019</v>
      </c>
      <c r="B4">
        <f t="shared" si="0"/>
        <v>1</v>
      </c>
      <c r="C4" t="s">
        <v>13</v>
      </c>
      <c r="D4">
        <v>3.98</v>
      </c>
      <c r="E4" t="s">
        <v>3</v>
      </c>
      <c r="F4">
        <v>3.94</v>
      </c>
      <c r="I4" s="1">
        <v>42019</v>
      </c>
      <c r="J4">
        <f t="shared" si="1"/>
        <v>1</v>
      </c>
      <c r="K4" t="s">
        <v>13</v>
      </c>
      <c r="L4">
        <v>3.98</v>
      </c>
      <c r="M4" t="s">
        <v>4</v>
      </c>
      <c r="N4">
        <v>4</v>
      </c>
      <c r="Q4" s="1">
        <v>42019</v>
      </c>
      <c r="R4">
        <f t="shared" si="2"/>
        <v>1</v>
      </c>
      <c r="S4" t="s">
        <v>13</v>
      </c>
      <c r="T4">
        <v>3.98</v>
      </c>
      <c r="U4" t="s">
        <v>5</v>
      </c>
      <c r="V4">
        <v>4.08</v>
      </c>
    </row>
    <row r="5" spans="1:22" x14ac:dyDescent="0.25">
      <c r="A5" s="1">
        <v>42026</v>
      </c>
      <c r="B5">
        <f t="shared" si="0"/>
        <v>1</v>
      </c>
      <c r="C5" t="s">
        <v>13</v>
      </c>
      <c r="D5">
        <v>4.0199999999999996</v>
      </c>
      <c r="E5" t="s">
        <v>3</v>
      </c>
      <c r="F5">
        <v>3.99</v>
      </c>
      <c r="I5" s="1">
        <v>42026</v>
      </c>
      <c r="J5">
        <f t="shared" si="1"/>
        <v>1</v>
      </c>
      <c r="K5" t="s">
        <v>13</v>
      </c>
      <c r="L5">
        <v>4.0199999999999996</v>
      </c>
      <c r="M5" t="s">
        <v>4</v>
      </c>
      <c r="N5">
        <v>4.05</v>
      </c>
      <c r="Q5" s="1">
        <v>42026</v>
      </c>
      <c r="R5">
        <f t="shared" si="2"/>
        <v>1</v>
      </c>
      <c r="S5" t="s">
        <v>13</v>
      </c>
      <c r="T5">
        <v>4.0199999999999996</v>
      </c>
      <c r="U5" t="s">
        <v>5</v>
      </c>
      <c r="V5">
        <v>4.13</v>
      </c>
    </row>
    <row r="6" spans="1:22" x14ac:dyDescent="0.25">
      <c r="A6" s="1">
        <v>42033</v>
      </c>
      <c r="B6">
        <f t="shared" si="0"/>
        <v>1</v>
      </c>
      <c r="C6" t="s">
        <v>13</v>
      </c>
      <c r="D6">
        <v>3.9</v>
      </c>
      <c r="E6" t="s">
        <v>3</v>
      </c>
      <c r="F6">
        <v>3.88</v>
      </c>
      <c r="I6" s="1">
        <v>42033</v>
      </c>
      <c r="J6">
        <f t="shared" si="1"/>
        <v>1</v>
      </c>
      <c r="K6" t="s">
        <v>13</v>
      </c>
      <c r="L6">
        <v>3.9</v>
      </c>
      <c r="M6" t="s">
        <v>4</v>
      </c>
      <c r="N6">
        <v>3.95</v>
      </c>
      <c r="Q6" s="1">
        <v>42033</v>
      </c>
      <c r="R6">
        <f t="shared" si="2"/>
        <v>1</v>
      </c>
      <c r="S6" t="s">
        <v>13</v>
      </c>
      <c r="T6">
        <v>3.9</v>
      </c>
      <c r="U6" t="s">
        <v>5</v>
      </c>
      <c r="V6">
        <v>4.03</v>
      </c>
    </row>
    <row r="7" spans="1:22" x14ac:dyDescent="0.25">
      <c r="A7" s="1">
        <v>42040</v>
      </c>
      <c r="B7">
        <f t="shared" si="0"/>
        <v>2</v>
      </c>
      <c r="C7" t="s">
        <v>13</v>
      </c>
      <c r="D7">
        <v>4.03</v>
      </c>
      <c r="E7" t="s">
        <v>3</v>
      </c>
      <c r="F7">
        <v>4.01</v>
      </c>
      <c r="I7" s="1">
        <v>42040</v>
      </c>
      <c r="J7">
        <f t="shared" si="1"/>
        <v>2</v>
      </c>
      <c r="K7" t="s">
        <v>13</v>
      </c>
      <c r="L7">
        <v>4.03</v>
      </c>
      <c r="M7" t="s">
        <v>4</v>
      </c>
      <c r="N7">
        <v>4.08</v>
      </c>
      <c r="Q7" s="1">
        <v>42040</v>
      </c>
      <c r="R7">
        <f t="shared" si="2"/>
        <v>2</v>
      </c>
      <c r="S7" t="s">
        <v>13</v>
      </c>
      <c r="T7">
        <v>4.03</v>
      </c>
      <c r="U7" t="s">
        <v>5</v>
      </c>
      <c r="V7">
        <v>4.16</v>
      </c>
    </row>
    <row r="8" spans="1:22" x14ac:dyDescent="0.25">
      <c r="A8" s="1">
        <v>42047</v>
      </c>
      <c r="B8">
        <f t="shared" si="0"/>
        <v>2</v>
      </c>
      <c r="C8" t="s">
        <v>13</v>
      </c>
      <c r="D8">
        <v>4.01</v>
      </c>
      <c r="E8" t="s">
        <v>3</v>
      </c>
      <c r="F8">
        <v>3.98</v>
      </c>
      <c r="I8" s="1">
        <v>42047</v>
      </c>
      <c r="J8">
        <f t="shared" si="1"/>
        <v>2</v>
      </c>
      <c r="K8" t="s">
        <v>13</v>
      </c>
      <c r="L8">
        <v>4.01</v>
      </c>
      <c r="M8" t="s">
        <v>4</v>
      </c>
      <c r="N8">
        <v>4.05</v>
      </c>
      <c r="Q8" s="1">
        <v>42047</v>
      </c>
      <c r="R8">
        <f t="shared" si="2"/>
        <v>2</v>
      </c>
      <c r="S8" t="s">
        <v>13</v>
      </c>
      <c r="T8">
        <v>4.01</v>
      </c>
      <c r="U8" t="s">
        <v>5</v>
      </c>
      <c r="V8">
        <v>4.13</v>
      </c>
    </row>
    <row r="9" spans="1:22" x14ac:dyDescent="0.25">
      <c r="A9" s="1">
        <v>42054</v>
      </c>
      <c r="B9">
        <f t="shared" si="0"/>
        <v>2</v>
      </c>
      <c r="C9" t="s">
        <v>13</v>
      </c>
      <c r="D9">
        <v>4.08</v>
      </c>
      <c r="E9" t="s">
        <v>3</v>
      </c>
      <c r="F9">
        <v>4.05</v>
      </c>
      <c r="I9" s="1">
        <v>42054</v>
      </c>
      <c r="J9">
        <f t="shared" si="1"/>
        <v>2</v>
      </c>
      <c r="K9" t="s">
        <v>13</v>
      </c>
      <c r="L9">
        <v>4.08</v>
      </c>
      <c r="M9" t="s">
        <v>4</v>
      </c>
      <c r="N9">
        <v>4.12</v>
      </c>
      <c r="Q9" s="1">
        <v>42054</v>
      </c>
      <c r="R9">
        <f t="shared" si="2"/>
        <v>2</v>
      </c>
      <c r="S9" t="s">
        <v>13</v>
      </c>
      <c r="T9">
        <v>4.08</v>
      </c>
      <c r="U9" t="s">
        <v>5</v>
      </c>
      <c r="V9">
        <v>4.2</v>
      </c>
    </row>
    <row r="10" spans="1:22" x14ac:dyDescent="0.25">
      <c r="A10" s="1">
        <v>42061</v>
      </c>
      <c r="B10">
        <f t="shared" si="0"/>
        <v>2</v>
      </c>
      <c r="C10" t="s">
        <v>13</v>
      </c>
      <c r="D10">
        <v>4.0199999999999996</v>
      </c>
      <c r="E10" t="s">
        <v>3</v>
      </c>
      <c r="F10">
        <v>3.97</v>
      </c>
      <c r="I10" s="1">
        <v>42061</v>
      </c>
      <c r="J10">
        <f t="shared" si="1"/>
        <v>2</v>
      </c>
      <c r="K10" t="s">
        <v>13</v>
      </c>
      <c r="L10">
        <v>4.0199999999999996</v>
      </c>
      <c r="M10" t="s">
        <v>4</v>
      </c>
      <c r="N10">
        <v>4.04</v>
      </c>
      <c r="Q10" s="1">
        <v>42061</v>
      </c>
      <c r="R10">
        <f t="shared" si="2"/>
        <v>2</v>
      </c>
      <c r="S10" t="s">
        <v>13</v>
      </c>
      <c r="T10">
        <v>4.0199999999999996</v>
      </c>
      <c r="U10" t="s">
        <v>5</v>
      </c>
      <c r="V10">
        <v>4.1399999999999997</v>
      </c>
    </row>
    <row r="11" spans="1:22" x14ac:dyDescent="0.25">
      <c r="A11" s="1">
        <v>42068</v>
      </c>
      <c r="B11">
        <f t="shared" si="0"/>
        <v>3</v>
      </c>
      <c r="C11" t="s">
        <v>13</v>
      </c>
      <c r="D11">
        <v>4.09</v>
      </c>
      <c r="E11" t="s">
        <v>3</v>
      </c>
      <c r="F11">
        <v>3.98</v>
      </c>
      <c r="I11" s="1">
        <v>42068</v>
      </c>
      <c r="J11">
        <f t="shared" si="1"/>
        <v>3</v>
      </c>
      <c r="K11" t="s">
        <v>13</v>
      </c>
      <c r="L11">
        <v>4.09</v>
      </c>
      <c r="M11" t="s">
        <v>4</v>
      </c>
      <c r="N11">
        <v>4.0599999999999996</v>
      </c>
      <c r="Q11" s="1">
        <v>42068</v>
      </c>
      <c r="R11">
        <f t="shared" si="2"/>
        <v>3</v>
      </c>
      <c r="S11" t="s">
        <v>13</v>
      </c>
      <c r="T11">
        <v>4.09</v>
      </c>
      <c r="U11" t="s">
        <v>5</v>
      </c>
      <c r="V11">
        <v>4.1399999999999997</v>
      </c>
    </row>
    <row r="12" spans="1:22" x14ac:dyDescent="0.25">
      <c r="A12" s="1">
        <v>42075</v>
      </c>
      <c r="B12">
        <f t="shared" si="0"/>
        <v>3</v>
      </c>
      <c r="C12" t="s">
        <v>13</v>
      </c>
      <c r="D12">
        <v>4.07</v>
      </c>
      <c r="E12" t="s">
        <v>3</v>
      </c>
      <c r="F12">
        <v>3.96</v>
      </c>
      <c r="I12" s="1">
        <v>42075</v>
      </c>
      <c r="J12">
        <f t="shared" si="1"/>
        <v>3</v>
      </c>
      <c r="K12" t="s">
        <v>13</v>
      </c>
      <c r="L12">
        <v>4.07</v>
      </c>
      <c r="M12" t="s">
        <v>4</v>
      </c>
      <c r="N12">
        <v>4.03</v>
      </c>
      <c r="Q12" s="1">
        <v>42075</v>
      </c>
      <c r="R12">
        <f t="shared" si="2"/>
        <v>3</v>
      </c>
      <c r="S12" t="s">
        <v>13</v>
      </c>
      <c r="T12">
        <v>4.07</v>
      </c>
      <c r="U12" t="s">
        <v>5</v>
      </c>
      <c r="V12">
        <v>4.12</v>
      </c>
    </row>
    <row r="13" spans="1:22" x14ac:dyDescent="0.25">
      <c r="A13" s="1">
        <v>42082</v>
      </c>
      <c r="B13">
        <f t="shared" si="0"/>
        <v>3</v>
      </c>
      <c r="C13" t="s">
        <v>13</v>
      </c>
      <c r="D13">
        <v>3.92</v>
      </c>
      <c r="E13" t="s">
        <v>3</v>
      </c>
      <c r="F13">
        <v>3.82</v>
      </c>
      <c r="I13" s="1">
        <v>42082</v>
      </c>
      <c r="J13">
        <f t="shared" si="1"/>
        <v>3</v>
      </c>
      <c r="K13" t="s">
        <v>13</v>
      </c>
      <c r="L13">
        <v>3.92</v>
      </c>
      <c r="M13" t="s">
        <v>4</v>
      </c>
      <c r="N13">
        <v>3.9</v>
      </c>
      <c r="Q13" s="1">
        <v>42082</v>
      </c>
      <c r="R13">
        <f t="shared" si="2"/>
        <v>3</v>
      </c>
      <c r="S13" t="s">
        <v>13</v>
      </c>
      <c r="T13">
        <v>3.92</v>
      </c>
      <c r="U13" t="s">
        <v>5</v>
      </c>
      <c r="V13">
        <v>3.99</v>
      </c>
    </row>
    <row r="14" spans="1:22" x14ac:dyDescent="0.25">
      <c r="A14" s="1">
        <v>42089</v>
      </c>
      <c r="B14">
        <f t="shared" si="0"/>
        <v>3</v>
      </c>
      <c r="C14" t="s">
        <v>13</v>
      </c>
      <c r="D14">
        <v>4.09</v>
      </c>
      <c r="E14" t="s">
        <v>3</v>
      </c>
      <c r="F14">
        <v>3.99</v>
      </c>
      <c r="I14" s="1">
        <v>42089</v>
      </c>
      <c r="J14">
        <f t="shared" si="1"/>
        <v>3</v>
      </c>
      <c r="K14" t="s">
        <v>13</v>
      </c>
      <c r="L14">
        <v>4.09</v>
      </c>
      <c r="M14" t="s">
        <v>4</v>
      </c>
      <c r="N14">
        <v>4.07</v>
      </c>
      <c r="Q14" s="1">
        <v>42089</v>
      </c>
      <c r="R14">
        <f t="shared" si="2"/>
        <v>3</v>
      </c>
      <c r="S14" t="s">
        <v>13</v>
      </c>
      <c r="T14">
        <v>4.09</v>
      </c>
      <c r="U14" t="s">
        <v>5</v>
      </c>
      <c r="V14">
        <v>4.1500000000000004</v>
      </c>
    </row>
    <row r="15" spans="1:22" x14ac:dyDescent="0.25">
      <c r="A15" s="1">
        <v>42096</v>
      </c>
      <c r="B15">
        <f t="shared" si="0"/>
        <v>4</v>
      </c>
      <c r="C15" t="s">
        <v>13</v>
      </c>
      <c r="D15">
        <v>4.05</v>
      </c>
      <c r="E15" t="s">
        <v>3</v>
      </c>
      <c r="F15">
        <v>3.95</v>
      </c>
      <c r="I15" s="1">
        <v>42096</v>
      </c>
      <c r="J15">
        <f t="shared" si="1"/>
        <v>4</v>
      </c>
      <c r="K15" t="s">
        <v>13</v>
      </c>
      <c r="L15">
        <v>4.05</v>
      </c>
      <c r="M15" t="s">
        <v>4</v>
      </c>
      <c r="N15">
        <v>4.0199999999999996</v>
      </c>
      <c r="Q15" s="1">
        <v>42096</v>
      </c>
      <c r="R15">
        <f t="shared" si="2"/>
        <v>4</v>
      </c>
      <c r="S15" t="s">
        <v>13</v>
      </c>
      <c r="T15">
        <v>4.05</v>
      </c>
      <c r="U15" t="s">
        <v>5</v>
      </c>
      <c r="V15">
        <v>4.1100000000000003</v>
      </c>
    </row>
    <row r="16" spans="1:22" x14ac:dyDescent="0.25">
      <c r="A16" s="1">
        <v>42103</v>
      </c>
      <c r="B16">
        <f t="shared" si="0"/>
        <v>4</v>
      </c>
      <c r="C16" t="s">
        <v>13</v>
      </c>
      <c r="D16">
        <v>3.88</v>
      </c>
      <c r="E16" t="s">
        <v>3</v>
      </c>
      <c r="F16">
        <v>3.86</v>
      </c>
      <c r="I16" s="1">
        <v>42103</v>
      </c>
      <c r="J16">
        <f t="shared" si="1"/>
        <v>4</v>
      </c>
      <c r="K16" t="s">
        <v>13</v>
      </c>
      <c r="L16">
        <v>3.88</v>
      </c>
      <c r="M16" t="s">
        <v>4</v>
      </c>
      <c r="N16">
        <v>3.94</v>
      </c>
      <c r="Q16" s="1">
        <v>42103</v>
      </c>
      <c r="R16">
        <f t="shared" si="2"/>
        <v>4</v>
      </c>
      <c r="S16" t="s">
        <v>13</v>
      </c>
      <c r="T16">
        <v>3.88</v>
      </c>
      <c r="U16" t="s">
        <v>5</v>
      </c>
      <c r="V16">
        <v>4.04</v>
      </c>
    </row>
    <row r="17" spans="1:22" x14ac:dyDescent="0.25">
      <c r="A17" s="1">
        <v>42110</v>
      </c>
      <c r="B17">
        <f t="shared" si="0"/>
        <v>4</v>
      </c>
      <c r="C17" t="s">
        <v>13</v>
      </c>
      <c r="D17">
        <v>3.94</v>
      </c>
      <c r="E17" t="s">
        <v>3</v>
      </c>
      <c r="F17">
        <v>3.83</v>
      </c>
      <c r="I17" s="1">
        <v>42110</v>
      </c>
      <c r="J17">
        <f t="shared" si="1"/>
        <v>4</v>
      </c>
      <c r="K17" t="s">
        <v>13</v>
      </c>
      <c r="L17">
        <v>3.94</v>
      </c>
      <c r="M17" t="s">
        <v>4</v>
      </c>
      <c r="N17">
        <v>3.91</v>
      </c>
      <c r="Q17" s="1">
        <v>42110</v>
      </c>
      <c r="R17">
        <f t="shared" si="2"/>
        <v>4</v>
      </c>
      <c r="S17" t="s">
        <v>13</v>
      </c>
      <c r="T17">
        <v>3.94</v>
      </c>
      <c r="U17" t="s">
        <v>5</v>
      </c>
      <c r="V17">
        <v>4</v>
      </c>
    </row>
    <row r="18" spans="1:22" x14ac:dyDescent="0.25">
      <c r="A18" s="1">
        <v>42117</v>
      </c>
      <c r="B18">
        <f t="shared" si="0"/>
        <v>4</v>
      </c>
      <c r="C18" t="s">
        <v>13</v>
      </c>
      <c r="D18">
        <v>3.89</v>
      </c>
      <c r="E18" t="s">
        <v>3</v>
      </c>
      <c r="F18">
        <v>3.77</v>
      </c>
      <c r="I18" s="1">
        <v>42117</v>
      </c>
      <c r="J18">
        <f t="shared" si="1"/>
        <v>4</v>
      </c>
      <c r="K18" t="s">
        <v>13</v>
      </c>
      <c r="L18">
        <v>3.89</v>
      </c>
      <c r="M18" t="s">
        <v>4</v>
      </c>
      <c r="N18">
        <v>3.84</v>
      </c>
      <c r="Q18" s="1">
        <v>42117</v>
      </c>
      <c r="R18">
        <f t="shared" si="2"/>
        <v>4</v>
      </c>
      <c r="S18" t="s">
        <v>13</v>
      </c>
      <c r="T18">
        <v>3.89</v>
      </c>
      <c r="U18" t="s">
        <v>5</v>
      </c>
      <c r="V18">
        <v>3.95</v>
      </c>
    </row>
    <row r="19" spans="1:22" x14ac:dyDescent="0.25">
      <c r="A19" s="1">
        <v>42124</v>
      </c>
      <c r="B19">
        <f t="shared" si="0"/>
        <v>4</v>
      </c>
      <c r="C19" t="s">
        <v>13</v>
      </c>
      <c r="D19">
        <v>3.81</v>
      </c>
      <c r="E19" t="s">
        <v>3</v>
      </c>
      <c r="F19">
        <v>3.66</v>
      </c>
      <c r="I19" s="1">
        <v>42124</v>
      </c>
      <c r="J19">
        <f t="shared" si="1"/>
        <v>4</v>
      </c>
      <c r="K19" t="s">
        <v>13</v>
      </c>
      <c r="L19">
        <v>3.81</v>
      </c>
      <c r="M19" t="s">
        <v>4</v>
      </c>
      <c r="N19">
        <v>3.73</v>
      </c>
      <c r="Q19" s="1">
        <v>42124</v>
      </c>
      <c r="R19">
        <f t="shared" si="2"/>
        <v>4</v>
      </c>
      <c r="S19" t="s">
        <v>13</v>
      </c>
      <c r="T19">
        <v>3.81</v>
      </c>
      <c r="U19" t="s">
        <v>5</v>
      </c>
      <c r="V19">
        <v>3.84</v>
      </c>
    </row>
    <row r="20" spans="1:22" x14ac:dyDescent="0.25">
      <c r="A20" s="1">
        <v>42131</v>
      </c>
      <c r="B20">
        <f t="shared" si="0"/>
        <v>5</v>
      </c>
      <c r="C20" t="s">
        <v>13</v>
      </c>
      <c r="D20">
        <v>3.79</v>
      </c>
      <c r="E20" t="s">
        <v>3</v>
      </c>
      <c r="F20">
        <v>3.62</v>
      </c>
      <c r="I20" s="1">
        <v>42131</v>
      </c>
      <c r="J20">
        <f t="shared" si="1"/>
        <v>5</v>
      </c>
      <c r="K20" t="s">
        <v>13</v>
      </c>
      <c r="L20">
        <v>3.79</v>
      </c>
      <c r="M20" t="s">
        <v>4</v>
      </c>
      <c r="N20">
        <v>3.67</v>
      </c>
      <c r="Q20" s="1">
        <v>42131</v>
      </c>
      <c r="R20">
        <f t="shared" si="2"/>
        <v>5</v>
      </c>
      <c r="S20" t="s">
        <v>13</v>
      </c>
      <c r="T20">
        <v>3.79</v>
      </c>
      <c r="U20" t="s">
        <v>5</v>
      </c>
      <c r="V20">
        <v>3.77</v>
      </c>
    </row>
    <row r="21" spans="1:22" x14ac:dyDescent="0.25">
      <c r="A21" s="1">
        <v>42138</v>
      </c>
      <c r="B21">
        <f t="shared" si="0"/>
        <v>5</v>
      </c>
      <c r="C21" t="s">
        <v>13</v>
      </c>
      <c r="D21">
        <v>3.81</v>
      </c>
      <c r="E21" t="s">
        <v>3</v>
      </c>
      <c r="F21">
        <v>3.68</v>
      </c>
      <c r="I21" s="1">
        <v>42138</v>
      </c>
      <c r="J21">
        <f t="shared" si="1"/>
        <v>5</v>
      </c>
      <c r="K21" t="s">
        <v>13</v>
      </c>
      <c r="L21">
        <v>3.81</v>
      </c>
      <c r="M21" t="s">
        <v>4</v>
      </c>
      <c r="N21">
        <v>3.75</v>
      </c>
      <c r="Q21" s="1">
        <v>42138</v>
      </c>
      <c r="R21">
        <f t="shared" si="2"/>
        <v>5</v>
      </c>
      <c r="S21" t="s">
        <v>13</v>
      </c>
      <c r="T21">
        <v>3.81</v>
      </c>
      <c r="U21" t="s">
        <v>5</v>
      </c>
      <c r="V21">
        <v>3.85</v>
      </c>
    </row>
    <row r="22" spans="1:22" x14ac:dyDescent="0.25">
      <c r="A22" s="1">
        <v>42145</v>
      </c>
      <c r="B22">
        <f t="shared" si="0"/>
        <v>5</v>
      </c>
      <c r="C22" t="s">
        <v>13</v>
      </c>
      <c r="D22">
        <v>3.82</v>
      </c>
      <c r="E22" t="s">
        <v>3</v>
      </c>
      <c r="F22">
        <v>3.65</v>
      </c>
      <c r="I22" s="1">
        <v>42145</v>
      </c>
      <c r="J22">
        <f t="shared" si="1"/>
        <v>5</v>
      </c>
      <c r="K22" t="s">
        <v>13</v>
      </c>
      <c r="L22">
        <v>3.82</v>
      </c>
      <c r="M22" t="s">
        <v>4</v>
      </c>
      <c r="N22">
        <v>3.72</v>
      </c>
      <c r="Q22" s="1">
        <v>42145</v>
      </c>
      <c r="R22">
        <f t="shared" si="2"/>
        <v>5</v>
      </c>
      <c r="S22" t="s">
        <v>13</v>
      </c>
      <c r="T22">
        <v>3.82</v>
      </c>
      <c r="U22" t="s">
        <v>5</v>
      </c>
      <c r="V22">
        <v>3.82</v>
      </c>
    </row>
    <row r="23" spans="1:22" x14ac:dyDescent="0.25">
      <c r="A23" s="1">
        <v>42152</v>
      </c>
      <c r="B23">
        <f t="shared" si="0"/>
        <v>5</v>
      </c>
      <c r="C23" t="s">
        <v>13</v>
      </c>
      <c r="D23">
        <v>3.74</v>
      </c>
      <c r="E23" t="s">
        <v>3</v>
      </c>
      <c r="F23">
        <v>3.54</v>
      </c>
      <c r="I23" s="1">
        <v>42152</v>
      </c>
      <c r="J23">
        <f t="shared" si="1"/>
        <v>5</v>
      </c>
      <c r="K23" t="s">
        <v>13</v>
      </c>
      <c r="L23">
        <v>3.74</v>
      </c>
      <c r="M23" t="s">
        <v>4</v>
      </c>
      <c r="N23">
        <v>3.6</v>
      </c>
      <c r="Q23" s="1">
        <v>42152</v>
      </c>
      <c r="R23">
        <f t="shared" si="2"/>
        <v>5</v>
      </c>
      <c r="S23" t="s">
        <v>13</v>
      </c>
      <c r="T23">
        <v>3.74</v>
      </c>
      <c r="U23" t="s">
        <v>5</v>
      </c>
      <c r="V23">
        <v>3.7</v>
      </c>
    </row>
    <row r="24" spans="1:22" x14ac:dyDescent="0.25">
      <c r="A24" s="1">
        <v>42159</v>
      </c>
      <c r="B24">
        <f t="shared" si="0"/>
        <v>6</v>
      </c>
      <c r="C24" t="s">
        <v>13</v>
      </c>
      <c r="D24">
        <v>3.9</v>
      </c>
      <c r="E24" t="s">
        <v>3</v>
      </c>
      <c r="F24">
        <v>3.64</v>
      </c>
      <c r="I24" s="1">
        <v>42159</v>
      </c>
      <c r="J24">
        <f t="shared" si="1"/>
        <v>6</v>
      </c>
      <c r="K24" t="s">
        <v>13</v>
      </c>
      <c r="L24">
        <v>3.9</v>
      </c>
      <c r="M24" t="s">
        <v>4</v>
      </c>
      <c r="N24">
        <v>3.7</v>
      </c>
      <c r="Q24" s="1">
        <v>42159</v>
      </c>
      <c r="R24">
        <f t="shared" si="2"/>
        <v>6</v>
      </c>
      <c r="S24" t="s">
        <v>13</v>
      </c>
      <c r="T24">
        <v>3.9</v>
      </c>
      <c r="U24" t="s">
        <v>5</v>
      </c>
      <c r="V24">
        <v>3.81</v>
      </c>
    </row>
    <row r="25" spans="1:22" x14ac:dyDescent="0.25">
      <c r="A25" s="1">
        <v>42166</v>
      </c>
      <c r="B25">
        <f t="shared" si="0"/>
        <v>6</v>
      </c>
      <c r="C25" t="s">
        <v>13</v>
      </c>
      <c r="D25">
        <v>3.81</v>
      </c>
      <c r="E25" t="s">
        <v>3</v>
      </c>
      <c r="F25">
        <v>3.57</v>
      </c>
      <c r="I25" s="1">
        <v>42166</v>
      </c>
      <c r="J25">
        <f t="shared" si="1"/>
        <v>6</v>
      </c>
      <c r="K25" t="s">
        <v>13</v>
      </c>
      <c r="L25">
        <v>3.81</v>
      </c>
      <c r="M25" t="s">
        <v>4</v>
      </c>
      <c r="N25">
        <v>3.63</v>
      </c>
      <c r="Q25" s="1">
        <v>42166</v>
      </c>
      <c r="R25">
        <f t="shared" si="2"/>
        <v>6</v>
      </c>
      <c r="S25" t="s">
        <v>13</v>
      </c>
      <c r="T25">
        <v>3.81</v>
      </c>
      <c r="U25" t="s">
        <v>5</v>
      </c>
      <c r="V25">
        <v>3.74</v>
      </c>
    </row>
    <row r="26" spans="1:22" x14ac:dyDescent="0.25">
      <c r="A26" s="1">
        <v>42173</v>
      </c>
      <c r="B26">
        <f t="shared" si="0"/>
        <v>6</v>
      </c>
      <c r="C26" t="s">
        <v>13</v>
      </c>
      <c r="D26">
        <v>3.81</v>
      </c>
      <c r="E26" t="s">
        <v>3</v>
      </c>
      <c r="F26">
        <v>3.58</v>
      </c>
      <c r="I26" s="1">
        <v>42173</v>
      </c>
      <c r="J26">
        <f t="shared" si="1"/>
        <v>6</v>
      </c>
      <c r="K26" t="s">
        <v>13</v>
      </c>
      <c r="L26">
        <v>3.81</v>
      </c>
      <c r="M26" t="s">
        <v>4</v>
      </c>
      <c r="N26">
        <v>3.64</v>
      </c>
      <c r="Q26" s="1">
        <v>42173</v>
      </c>
      <c r="R26">
        <f t="shared" si="2"/>
        <v>6</v>
      </c>
      <c r="S26" t="s">
        <v>13</v>
      </c>
      <c r="T26">
        <v>3.81</v>
      </c>
      <c r="U26" t="s">
        <v>5</v>
      </c>
      <c r="V26">
        <v>3.73</v>
      </c>
    </row>
    <row r="27" spans="1:22" x14ac:dyDescent="0.25">
      <c r="A27" s="1">
        <v>42180</v>
      </c>
      <c r="B27">
        <f t="shared" si="0"/>
        <v>6</v>
      </c>
      <c r="C27" t="s">
        <v>13</v>
      </c>
      <c r="D27">
        <v>3.99</v>
      </c>
      <c r="E27" t="s">
        <v>3</v>
      </c>
      <c r="F27">
        <v>3.77</v>
      </c>
      <c r="I27" s="1">
        <v>42180</v>
      </c>
      <c r="J27">
        <f t="shared" si="1"/>
        <v>6</v>
      </c>
      <c r="K27" t="s">
        <v>13</v>
      </c>
      <c r="L27">
        <v>3.99</v>
      </c>
      <c r="M27" t="s">
        <v>4</v>
      </c>
      <c r="N27">
        <v>3.83</v>
      </c>
      <c r="Q27" s="1">
        <v>42180</v>
      </c>
      <c r="R27">
        <f t="shared" si="2"/>
        <v>6</v>
      </c>
      <c r="S27" t="s">
        <v>13</v>
      </c>
      <c r="T27">
        <v>3.99</v>
      </c>
      <c r="U27" t="s">
        <v>5</v>
      </c>
      <c r="V27">
        <v>3.92</v>
      </c>
    </row>
    <row r="28" spans="1:22" x14ac:dyDescent="0.25">
      <c r="A28" s="1">
        <v>42376</v>
      </c>
      <c r="B28">
        <f t="shared" si="0"/>
        <v>1</v>
      </c>
      <c r="C28" t="s">
        <v>13</v>
      </c>
      <c r="D28">
        <v>3.54</v>
      </c>
      <c r="E28" t="s">
        <v>3</v>
      </c>
      <c r="F28">
        <v>3.65</v>
      </c>
      <c r="I28" s="1">
        <v>42376</v>
      </c>
      <c r="J28">
        <f t="shared" si="1"/>
        <v>1</v>
      </c>
      <c r="K28" t="s">
        <v>13</v>
      </c>
      <c r="L28">
        <v>3.54</v>
      </c>
      <c r="M28" t="s">
        <v>4</v>
      </c>
      <c r="N28">
        <v>3.7</v>
      </c>
      <c r="Q28" s="1">
        <v>42376</v>
      </c>
      <c r="R28">
        <f t="shared" si="2"/>
        <v>1</v>
      </c>
      <c r="S28" t="s">
        <v>13</v>
      </c>
      <c r="T28">
        <v>3.54</v>
      </c>
      <c r="U28" t="s">
        <v>5</v>
      </c>
      <c r="V28">
        <v>3.79</v>
      </c>
    </row>
    <row r="29" spans="1:22" x14ac:dyDescent="0.25">
      <c r="A29" s="1">
        <v>42383</v>
      </c>
      <c r="B29">
        <f t="shared" si="0"/>
        <v>1</v>
      </c>
      <c r="C29" t="s">
        <v>13</v>
      </c>
      <c r="D29">
        <v>3.58</v>
      </c>
      <c r="E29" t="s">
        <v>3</v>
      </c>
      <c r="F29">
        <v>3.68</v>
      </c>
      <c r="I29" s="1">
        <v>42383</v>
      </c>
      <c r="J29">
        <f t="shared" si="1"/>
        <v>1</v>
      </c>
      <c r="K29" t="s">
        <v>13</v>
      </c>
      <c r="L29">
        <v>3.58</v>
      </c>
      <c r="M29" t="s">
        <v>4</v>
      </c>
      <c r="N29">
        <v>3.74</v>
      </c>
      <c r="Q29" s="1">
        <v>42383</v>
      </c>
      <c r="R29">
        <f t="shared" si="2"/>
        <v>1</v>
      </c>
      <c r="S29" t="s">
        <v>13</v>
      </c>
      <c r="T29">
        <v>3.58</v>
      </c>
      <c r="U29" t="s">
        <v>5</v>
      </c>
      <c r="V29">
        <v>3.82</v>
      </c>
    </row>
    <row r="30" spans="1:22" x14ac:dyDescent="0.25">
      <c r="A30" s="1">
        <v>42390</v>
      </c>
      <c r="B30">
        <f t="shared" si="0"/>
        <v>1</v>
      </c>
      <c r="C30" t="s">
        <v>13</v>
      </c>
      <c r="D30">
        <v>3.67</v>
      </c>
      <c r="E30" t="s">
        <v>3</v>
      </c>
      <c r="F30">
        <v>3.77</v>
      </c>
      <c r="I30" s="1">
        <v>42390</v>
      </c>
      <c r="J30">
        <f t="shared" si="1"/>
        <v>1</v>
      </c>
      <c r="K30" t="s">
        <v>13</v>
      </c>
      <c r="L30">
        <v>3.67</v>
      </c>
      <c r="M30" t="s">
        <v>4</v>
      </c>
      <c r="N30">
        <v>3.81</v>
      </c>
      <c r="Q30" s="1">
        <v>42390</v>
      </c>
      <c r="R30">
        <f t="shared" si="2"/>
        <v>1</v>
      </c>
      <c r="S30" t="s">
        <v>13</v>
      </c>
      <c r="T30">
        <v>3.67</v>
      </c>
      <c r="U30" t="s">
        <v>5</v>
      </c>
      <c r="V30">
        <v>3.89</v>
      </c>
    </row>
    <row r="31" spans="1:22" x14ac:dyDescent="0.25">
      <c r="A31" s="1">
        <v>42397</v>
      </c>
      <c r="B31">
        <f t="shared" si="0"/>
        <v>1</v>
      </c>
      <c r="C31" t="s">
        <v>13</v>
      </c>
      <c r="D31">
        <v>3.66</v>
      </c>
      <c r="E31" t="s">
        <v>3</v>
      </c>
      <c r="F31">
        <v>3.75</v>
      </c>
      <c r="I31" s="1">
        <v>42397</v>
      </c>
      <c r="J31">
        <f t="shared" si="1"/>
        <v>1</v>
      </c>
      <c r="K31" t="s">
        <v>13</v>
      </c>
      <c r="L31">
        <v>3.66</v>
      </c>
      <c r="M31" t="s">
        <v>4</v>
      </c>
      <c r="N31">
        <v>3.8</v>
      </c>
      <c r="Q31" s="1">
        <v>42397</v>
      </c>
      <c r="R31">
        <f t="shared" si="2"/>
        <v>1</v>
      </c>
      <c r="S31" t="s">
        <v>13</v>
      </c>
      <c r="T31">
        <v>3.66</v>
      </c>
      <c r="U31" t="s">
        <v>5</v>
      </c>
      <c r="V31">
        <v>3.88</v>
      </c>
    </row>
    <row r="32" spans="1:22" x14ac:dyDescent="0.25">
      <c r="A32" s="1">
        <v>42404</v>
      </c>
      <c r="B32">
        <f t="shared" si="0"/>
        <v>2</v>
      </c>
      <c r="C32" t="s">
        <v>13</v>
      </c>
      <c r="D32">
        <v>3.7</v>
      </c>
      <c r="E32" t="s">
        <v>3</v>
      </c>
      <c r="F32">
        <v>3.79</v>
      </c>
      <c r="I32" s="1">
        <v>42404</v>
      </c>
      <c r="J32">
        <f t="shared" si="1"/>
        <v>2</v>
      </c>
      <c r="K32" t="s">
        <v>13</v>
      </c>
      <c r="L32">
        <v>3.7</v>
      </c>
      <c r="M32" t="s">
        <v>4</v>
      </c>
      <c r="N32">
        <v>3.84</v>
      </c>
      <c r="Q32" s="1">
        <v>42404</v>
      </c>
      <c r="R32">
        <f t="shared" si="2"/>
        <v>2</v>
      </c>
      <c r="S32" t="s">
        <v>13</v>
      </c>
      <c r="T32">
        <v>3.7</v>
      </c>
      <c r="U32" t="s">
        <v>5</v>
      </c>
      <c r="V32">
        <v>3.91</v>
      </c>
    </row>
    <row r="33" spans="1:22" x14ac:dyDescent="0.25">
      <c r="A33" s="1">
        <v>42411</v>
      </c>
      <c r="B33">
        <f t="shared" si="0"/>
        <v>2</v>
      </c>
      <c r="C33" t="s">
        <v>13</v>
      </c>
      <c r="D33">
        <v>3.61</v>
      </c>
      <c r="E33" t="s">
        <v>3</v>
      </c>
      <c r="F33">
        <v>3.7</v>
      </c>
      <c r="I33" s="1">
        <v>42411</v>
      </c>
      <c r="J33">
        <f t="shared" si="1"/>
        <v>2</v>
      </c>
      <c r="K33" t="s">
        <v>13</v>
      </c>
      <c r="L33">
        <v>3.61</v>
      </c>
      <c r="M33" t="s">
        <v>4</v>
      </c>
      <c r="N33">
        <v>3.75</v>
      </c>
      <c r="Q33" s="1">
        <v>42411</v>
      </c>
      <c r="R33">
        <f t="shared" si="2"/>
        <v>2</v>
      </c>
      <c r="S33" t="s">
        <v>13</v>
      </c>
      <c r="T33">
        <v>3.61</v>
      </c>
      <c r="U33" t="s">
        <v>5</v>
      </c>
      <c r="V33">
        <v>3.83</v>
      </c>
    </row>
    <row r="34" spans="1:22" x14ac:dyDescent="0.25">
      <c r="A34" s="1">
        <v>42418</v>
      </c>
      <c r="B34">
        <f t="shared" si="0"/>
        <v>2</v>
      </c>
      <c r="C34" t="s">
        <v>13</v>
      </c>
      <c r="D34">
        <v>3.66</v>
      </c>
      <c r="E34" t="s">
        <v>3</v>
      </c>
      <c r="F34">
        <v>3.74</v>
      </c>
      <c r="I34" s="1">
        <v>42418</v>
      </c>
      <c r="J34">
        <f t="shared" si="1"/>
        <v>2</v>
      </c>
      <c r="K34" t="s">
        <v>13</v>
      </c>
      <c r="L34">
        <v>3.66</v>
      </c>
      <c r="M34" t="s">
        <v>4</v>
      </c>
      <c r="N34">
        <v>3.79</v>
      </c>
      <c r="Q34" s="1">
        <v>42418</v>
      </c>
      <c r="R34">
        <f t="shared" si="2"/>
        <v>2</v>
      </c>
      <c r="S34" t="s">
        <v>13</v>
      </c>
      <c r="T34">
        <v>3.66</v>
      </c>
      <c r="U34" t="s">
        <v>5</v>
      </c>
      <c r="V34">
        <v>3.87</v>
      </c>
    </row>
    <row r="35" spans="1:22" x14ac:dyDescent="0.25">
      <c r="A35" s="1">
        <v>42425</v>
      </c>
      <c r="B35">
        <f t="shared" si="0"/>
        <v>2</v>
      </c>
      <c r="C35" t="s">
        <v>13</v>
      </c>
      <c r="D35">
        <v>3.55</v>
      </c>
      <c r="E35" t="s">
        <v>3</v>
      </c>
      <c r="F35">
        <v>3.66</v>
      </c>
      <c r="I35" s="1">
        <v>42425</v>
      </c>
      <c r="J35">
        <f t="shared" si="1"/>
        <v>2</v>
      </c>
      <c r="K35" t="s">
        <v>13</v>
      </c>
      <c r="L35">
        <v>3.55</v>
      </c>
      <c r="M35" t="s">
        <v>4</v>
      </c>
      <c r="N35">
        <v>3.72</v>
      </c>
      <c r="Q35" s="1">
        <v>42425</v>
      </c>
      <c r="R35">
        <f t="shared" si="2"/>
        <v>2</v>
      </c>
      <c r="S35" t="s">
        <v>13</v>
      </c>
      <c r="T35">
        <v>3.55</v>
      </c>
      <c r="U35" t="s">
        <v>5</v>
      </c>
      <c r="V35">
        <v>3.8</v>
      </c>
    </row>
    <row r="36" spans="1:22" x14ac:dyDescent="0.25">
      <c r="A36" s="1">
        <v>42432</v>
      </c>
      <c r="B36">
        <f t="shared" si="0"/>
        <v>3</v>
      </c>
      <c r="C36" t="s">
        <v>13</v>
      </c>
      <c r="D36">
        <v>3.52</v>
      </c>
      <c r="E36" t="s">
        <v>3</v>
      </c>
      <c r="F36">
        <v>3.61</v>
      </c>
      <c r="I36" s="1">
        <v>42432</v>
      </c>
      <c r="J36">
        <f t="shared" si="1"/>
        <v>3</v>
      </c>
      <c r="K36" t="s">
        <v>13</v>
      </c>
      <c r="L36">
        <v>3.52</v>
      </c>
      <c r="M36" t="s">
        <v>4</v>
      </c>
      <c r="N36">
        <v>3.67</v>
      </c>
      <c r="Q36" s="1">
        <v>42432</v>
      </c>
      <c r="R36">
        <f t="shared" si="2"/>
        <v>3</v>
      </c>
      <c r="S36" t="s">
        <v>13</v>
      </c>
      <c r="T36">
        <v>3.52</v>
      </c>
      <c r="U36" t="s">
        <v>5</v>
      </c>
      <c r="V36">
        <v>3.76</v>
      </c>
    </row>
    <row r="37" spans="1:22" x14ac:dyDescent="0.25">
      <c r="A37" s="1">
        <v>42439</v>
      </c>
      <c r="B37">
        <f t="shared" si="0"/>
        <v>3</v>
      </c>
      <c r="C37" t="s">
        <v>13</v>
      </c>
      <c r="D37">
        <v>3.57</v>
      </c>
      <c r="E37" t="s">
        <v>3</v>
      </c>
      <c r="F37">
        <v>3.68</v>
      </c>
      <c r="I37" s="1">
        <v>42439</v>
      </c>
      <c r="J37">
        <f t="shared" si="1"/>
        <v>3</v>
      </c>
      <c r="K37" t="s">
        <v>13</v>
      </c>
      <c r="L37">
        <v>3.57</v>
      </c>
      <c r="M37" t="s">
        <v>4</v>
      </c>
      <c r="N37">
        <v>3.72</v>
      </c>
      <c r="Q37" s="1">
        <v>42439</v>
      </c>
      <c r="R37">
        <f t="shared" si="2"/>
        <v>3</v>
      </c>
      <c r="S37" t="s">
        <v>13</v>
      </c>
      <c r="T37">
        <v>3.57</v>
      </c>
      <c r="U37" t="s">
        <v>5</v>
      </c>
      <c r="V37">
        <v>3.81</v>
      </c>
    </row>
    <row r="38" spans="1:22" x14ac:dyDescent="0.25">
      <c r="A38" s="1">
        <v>42446</v>
      </c>
      <c r="B38">
        <f t="shared" si="0"/>
        <v>3</v>
      </c>
      <c r="C38" t="s">
        <v>13</v>
      </c>
      <c r="D38">
        <v>3.62</v>
      </c>
      <c r="E38" t="s">
        <v>3</v>
      </c>
      <c r="F38">
        <v>3.73</v>
      </c>
      <c r="I38" s="1">
        <v>42446</v>
      </c>
      <c r="J38">
        <f t="shared" si="1"/>
        <v>3</v>
      </c>
      <c r="K38" t="s">
        <v>13</v>
      </c>
      <c r="L38">
        <v>3.62</v>
      </c>
      <c r="M38" t="s">
        <v>4</v>
      </c>
      <c r="N38">
        <v>3.78</v>
      </c>
      <c r="Q38" s="1">
        <v>42446</v>
      </c>
      <c r="R38">
        <f t="shared" si="2"/>
        <v>3</v>
      </c>
      <c r="S38" t="s">
        <v>13</v>
      </c>
      <c r="T38">
        <v>3.62</v>
      </c>
      <c r="U38" t="s">
        <v>5</v>
      </c>
      <c r="V38">
        <v>3.87</v>
      </c>
    </row>
    <row r="39" spans="1:22" x14ac:dyDescent="0.25">
      <c r="A39" s="1">
        <v>42453</v>
      </c>
      <c r="B39">
        <f t="shared" si="0"/>
        <v>3</v>
      </c>
      <c r="C39" t="s">
        <v>13</v>
      </c>
      <c r="D39">
        <v>3.63</v>
      </c>
      <c r="E39" t="s">
        <v>3</v>
      </c>
      <c r="F39">
        <v>3.75</v>
      </c>
      <c r="I39" s="1">
        <v>42453</v>
      </c>
      <c r="J39">
        <f t="shared" si="1"/>
        <v>3</v>
      </c>
      <c r="K39" t="s">
        <v>13</v>
      </c>
      <c r="L39">
        <v>3.63</v>
      </c>
      <c r="M39" t="s">
        <v>4</v>
      </c>
      <c r="N39">
        <v>3.79</v>
      </c>
      <c r="Q39" s="1">
        <v>42453</v>
      </c>
      <c r="R39">
        <f t="shared" si="2"/>
        <v>3</v>
      </c>
      <c r="S39" t="s">
        <v>13</v>
      </c>
      <c r="T39">
        <v>3.63</v>
      </c>
      <c r="U39" t="s">
        <v>5</v>
      </c>
      <c r="V39">
        <v>3.87</v>
      </c>
    </row>
    <row r="40" spans="1:22" x14ac:dyDescent="0.25">
      <c r="A40" s="1">
        <v>42460</v>
      </c>
      <c r="B40">
        <f t="shared" si="0"/>
        <v>3</v>
      </c>
      <c r="C40" t="s">
        <v>13</v>
      </c>
      <c r="D40">
        <v>3.43</v>
      </c>
      <c r="E40" t="s">
        <v>3</v>
      </c>
      <c r="F40">
        <v>3.56</v>
      </c>
      <c r="I40" s="1">
        <v>42460</v>
      </c>
      <c r="J40">
        <f t="shared" si="1"/>
        <v>3</v>
      </c>
      <c r="K40" t="s">
        <v>13</v>
      </c>
      <c r="L40">
        <v>3.43</v>
      </c>
      <c r="M40" t="s">
        <v>4</v>
      </c>
      <c r="N40">
        <v>3.61</v>
      </c>
      <c r="Q40" s="1">
        <v>42460</v>
      </c>
      <c r="R40">
        <f t="shared" si="2"/>
        <v>3</v>
      </c>
      <c r="S40" t="s">
        <v>13</v>
      </c>
      <c r="T40">
        <v>3.43</v>
      </c>
      <c r="U40" t="s">
        <v>5</v>
      </c>
      <c r="V40">
        <v>3.69</v>
      </c>
    </row>
    <row r="41" spans="1:22" x14ac:dyDescent="0.25">
      <c r="A41" s="1">
        <v>42467</v>
      </c>
      <c r="B41">
        <f t="shared" si="0"/>
        <v>4</v>
      </c>
      <c r="C41" t="s">
        <v>13</v>
      </c>
      <c r="D41">
        <v>3.53</v>
      </c>
      <c r="E41" t="s">
        <v>3</v>
      </c>
      <c r="F41">
        <v>3.64</v>
      </c>
      <c r="I41" s="1">
        <v>42467</v>
      </c>
      <c r="J41">
        <f t="shared" si="1"/>
        <v>4</v>
      </c>
      <c r="K41" t="s">
        <v>13</v>
      </c>
      <c r="L41">
        <v>3.53</v>
      </c>
      <c r="M41" t="s">
        <v>4</v>
      </c>
      <c r="N41">
        <v>3.67</v>
      </c>
      <c r="Q41" s="1">
        <v>42467</v>
      </c>
      <c r="R41">
        <f t="shared" si="2"/>
        <v>4</v>
      </c>
      <c r="S41" t="s">
        <v>13</v>
      </c>
      <c r="T41">
        <v>3.53</v>
      </c>
      <c r="U41" t="s">
        <v>5</v>
      </c>
      <c r="V41">
        <v>3.74</v>
      </c>
    </row>
    <row r="42" spans="1:22" x14ac:dyDescent="0.25">
      <c r="A42" s="1">
        <v>42474</v>
      </c>
      <c r="B42">
        <f t="shared" si="0"/>
        <v>4</v>
      </c>
      <c r="C42" t="s">
        <v>13</v>
      </c>
      <c r="D42">
        <v>3.64</v>
      </c>
      <c r="E42" t="s">
        <v>3</v>
      </c>
      <c r="F42">
        <v>3.78</v>
      </c>
      <c r="I42" s="1">
        <v>42474</v>
      </c>
      <c r="J42">
        <f t="shared" si="1"/>
        <v>4</v>
      </c>
      <c r="K42" t="s">
        <v>13</v>
      </c>
      <c r="L42">
        <v>3.64</v>
      </c>
      <c r="M42" t="s">
        <v>4</v>
      </c>
      <c r="N42">
        <v>3.8</v>
      </c>
      <c r="Q42" s="1">
        <v>42474</v>
      </c>
      <c r="R42">
        <f t="shared" si="2"/>
        <v>4</v>
      </c>
      <c r="S42" t="s">
        <v>13</v>
      </c>
      <c r="T42">
        <v>3.64</v>
      </c>
      <c r="U42" t="s">
        <v>5</v>
      </c>
      <c r="V42">
        <v>3.86</v>
      </c>
    </row>
    <row r="43" spans="1:22" x14ac:dyDescent="0.25">
      <c r="A43" s="1">
        <v>42481</v>
      </c>
      <c r="B43">
        <f t="shared" si="0"/>
        <v>4</v>
      </c>
      <c r="C43" t="s">
        <v>13</v>
      </c>
      <c r="D43">
        <v>3.75</v>
      </c>
      <c r="E43" t="s">
        <v>3</v>
      </c>
      <c r="F43">
        <v>3.9</v>
      </c>
      <c r="I43" s="1">
        <v>42481</v>
      </c>
      <c r="J43">
        <f t="shared" si="1"/>
        <v>4</v>
      </c>
      <c r="K43" t="s">
        <v>13</v>
      </c>
      <c r="L43">
        <v>3.75</v>
      </c>
      <c r="M43" t="s">
        <v>4</v>
      </c>
      <c r="N43">
        <v>3.89</v>
      </c>
      <c r="Q43" s="1">
        <v>42481</v>
      </c>
      <c r="R43">
        <f t="shared" si="2"/>
        <v>4</v>
      </c>
      <c r="S43" t="s">
        <v>13</v>
      </c>
      <c r="T43">
        <v>3.75</v>
      </c>
      <c r="U43" t="s">
        <v>5</v>
      </c>
      <c r="V43">
        <v>3.94</v>
      </c>
    </row>
    <row r="44" spans="1:22" x14ac:dyDescent="0.25">
      <c r="A44" s="1">
        <v>42488</v>
      </c>
      <c r="B44">
        <f t="shared" si="0"/>
        <v>4</v>
      </c>
      <c r="C44" t="s">
        <v>13</v>
      </c>
      <c r="D44">
        <v>3.74</v>
      </c>
      <c r="E44" t="s">
        <v>3</v>
      </c>
      <c r="F44">
        <v>3.91</v>
      </c>
      <c r="I44" s="1">
        <v>42488</v>
      </c>
      <c r="J44">
        <f t="shared" si="1"/>
        <v>4</v>
      </c>
      <c r="K44" t="s">
        <v>13</v>
      </c>
      <c r="L44">
        <v>3.74</v>
      </c>
      <c r="M44" t="s">
        <v>4</v>
      </c>
      <c r="N44">
        <v>3.91</v>
      </c>
      <c r="Q44" s="1">
        <v>42488</v>
      </c>
      <c r="R44">
        <f t="shared" si="2"/>
        <v>4</v>
      </c>
      <c r="S44" t="s">
        <v>13</v>
      </c>
      <c r="T44">
        <v>3.74</v>
      </c>
      <c r="U44" t="s">
        <v>5</v>
      </c>
      <c r="V44">
        <v>3.95</v>
      </c>
    </row>
    <row r="45" spans="1:22" x14ac:dyDescent="0.25">
      <c r="A45" s="1">
        <v>42495</v>
      </c>
      <c r="B45">
        <f t="shared" si="0"/>
        <v>5</v>
      </c>
      <c r="C45" t="s">
        <v>13</v>
      </c>
      <c r="D45">
        <v>3.57</v>
      </c>
      <c r="E45" t="s">
        <v>3</v>
      </c>
      <c r="F45">
        <v>3.74</v>
      </c>
      <c r="I45" s="1">
        <v>42495</v>
      </c>
      <c r="J45">
        <f t="shared" si="1"/>
        <v>5</v>
      </c>
      <c r="K45" t="s">
        <v>13</v>
      </c>
      <c r="L45">
        <v>3.57</v>
      </c>
      <c r="M45" t="s">
        <v>4</v>
      </c>
      <c r="N45">
        <v>3.76</v>
      </c>
      <c r="Q45" s="1">
        <v>42495</v>
      </c>
      <c r="R45">
        <f t="shared" si="2"/>
        <v>5</v>
      </c>
      <c r="S45" t="s">
        <v>13</v>
      </c>
      <c r="T45">
        <v>3.57</v>
      </c>
      <c r="U45" t="s">
        <v>5</v>
      </c>
      <c r="V45">
        <v>3.82</v>
      </c>
    </row>
    <row r="46" spans="1:22" x14ac:dyDescent="0.25">
      <c r="A46" s="1">
        <v>42502</v>
      </c>
      <c r="B46">
        <f t="shared" si="0"/>
        <v>5</v>
      </c>
      <c r="C46" t="s">
        <v>13</v>
      </c>
      <c r="D46">
        <v>3.71</v>
      </c>
      <c r="E46" t="s">
        <v>3</v>
      </c>
      <c r="F46">
        <v>3.89</v>
      </c>
      <c r="I46" s="1">
        <v>42502</v>
      </c>
      <c r="J46">
        <f t="shared" si="1"/>
        <v>5</v>
      </c>
      <c r="K46" t="s">
        <v>13</v>
      </c>
      <c r="L46">
        <v>3.71</v>
      </c>
      <c r="M46" t="s">
        <v>4</v>
      </c>
      <c r="N46">
        <v>3.92</v>
      </c>
      <c r="Q46" s="1">
        <v>42502</v>
      </c>
      <c r="R46">
        <f t="shared" si="2"/>
        <v>5</v>
      </c>
      <c r="S46" t="s">
        <v>13</v>
      </c>
      <c r="T46">
        <v>3.71</v>
      </c>
      <c r="U46" t="s">
        <v>5</v>
      </c>
      <c r="V46">
        <v>3.96</v>
      </c>
    </row>
    <row r="47" spans="1:22" x14ac:dyDescent="0.25">
      <c r="A47" s="1">
        <v>42509</v>
      </c>
      <c r="B47">
        <f t="shared" si="0"/>
        <v>5</v>
      </c>
      <c r="C47" t="s">
        <v>13</v>
      </c>
      <c r="D47">
        <v>3.71</v>
      </c>
      <c r="E47" t="s">
        <v>3</v>
      </c>
      <c r="F47">
        <v>3.9</v>
      </c>
      <c r="I47" s="1">
        <v>42509</v>
      </c>
      <c r="J47">
        <f t="shared" si="1"/>
        <v>5</v>
      </c>
      <c r="K47" t="s">
        <v>13</v>
      </c>
      <c r="L47">
        <v>3.71</v>
      </c>
      <c r="M47" t="s">
        <v>4</v>
      </c>
      <c r="N47">
        <v>3.9249999999999998</v>
      </c>
      <c r="Q47" s="1">
        <v>42509</v>
      </c>
      <c r="R47">
        <f t="shared" si="2"/>
        <v>5</v>
      </c>
      <c r="S47" t="s">
        <v>13</v>
      </c>
      <c r="T47">
        <v>3.71</v>
      </c>
      <c r="U47" t="s">
        <v>5</v>
      </c>
      <c r="V47">
        <v>3.9725000000000001</v>
      </c>
    </row>
    <row r="48" spans="1:22" x14ac:dyDescent="0.25">
      <c r="A48" s="1">
        <v>42516</v>
      </c>
      <c r="B48">
        <f t="shared" si="0"/>
        <v>5</v>
      </c>
      <c r="C48" t="s">
        <v>13</v>
      </c>
      <c r="D48">
        <v>3.89</v>
      </c>
      <c r="E48" t="s">
        <v>3</v>
      </c>
      <c r="F48">
        <v>4.0824999999999996</v>
      </c>
      <c r="I48" s="1">
        <v>42516</v>
      </c>
      <c r="J48">
        <f t="shared" si="1"/>
        <v>5</v>
      </c>
      <c r="K48" t="s">
        <v>13</v>
      </c>
      <c r="L48">
        <v>3.89</v>
      </c>
      <c r="M48" t="s">
        <v>4</v>
      </c>
      <c r="N48">
        <v>4.1050000000000004</v>
      </c>
      <c r="Q48" s="1">
        <v>42516</v>
      </c>
      <c r="R48">
        <f t="shared" si="2"/>
        <v>5</v>
      </c>
      <c r="S48" t="s">
        <v>13</v>
      </c>
      <c r="T48">
        <v>3.89</v>
      </c>
      <c r="U48" t="s">
        <v>5</v>
      </c>
      <c r="V48">
        <v>4.0975000000000001</v>
      </c>
    </row>
    <row r="49" spans="1:22" x14ac:dyDescent="0.25">
      <c r="A49" s="1">
        <v>42523</v>
      </c>
      <c r="B49">
        <f t="shared" si="0"/>
        <v>6</v>
      </c>
      <c r="C49" t="s">
        <v>13</v>
      </c>
      <c r="D49">
        <v>3.96</v>
      </c>
      <c r="E49" t="s">
        <v>3</v>
      </c>
      <c r="F49">
        <v>4.1524999999999999</v>
      </c>
      <c r="I49" s="1">
        <v>42523</v>
      </c>
      <c r="J49">
        <f t="shared" si="1"/>
        <v>6</v>
      </c>
      <c r="K49" t="s">
        <v>13</v>
      </c>
      <c r="L49">
        <v>3.96</v>
      </c>
      <c r="M49" t="s">
        <v>4</v>
      </c>
      <c r="N49">
        <v>4.1574999999999998</v>
      </c>
      <c r="Q49" s="1">
        <v>42523</v>
      </c>
      <c r="R49">
        <f t="shared" si="2"/>
        <v>6</v>
      </c>
      <c r="S49" t="s">
        <v>13</v>
      </c>
      <c r="T49">
        <v>3.96</v>
      </c>
      <c r="U49" t="s">
        <v>5</v>
      </c>
      <c r="V49">
        <v>4.1675000000000004</v>
      </c>
    </row>
    <row r="50" spans="1:22" x14ac:dyDescent="0.25">
      <c r="A50" s="1">
        <v>42530</v>
      </c>
      <c r="B50">
        <f t="shared" si="0"/>
        <v>6</v>
      </c>
      <c r="C50" t="s">
        <v>13</v>
      </c>
      <c r="D50">
        <v>4.08</v>
      </c>
      <c r="E50" t="s">
        <v>3</v>
      </c>
      <c r="F50">
        <v>4.2649999999999997</v>
      </c>
      <c r="I50" s="1">
        <v>42530</v>
      </c>
      <c r="J50">
        <f t="shared" si="1"/>
        <v>6</v>
      </c>
      <c r="K50" t="s">
        <v>13</v>
      </c>
      <c r="L50">
        <v>4.08</v>
      </c>
      <c r="M50" t="s">
        <v>4</v>
      </c>
      <c r="N50">
        <v>4.3049999999999997</v>
      </c>
      <c r="Q50" s="1">
        <v>42530</v>
      </c>
      <c r="R50">
        <f t="shared" si="2"/>
        <v>6</v>
      </c>
      <c r="S50" t="s">
        <v>13</v>
      </c>
      <c r="T50">
        <v>4.08</v>
      </c>
      <c r="U50" t="s">
        <v>5</v>
      </c>
      <c r="V50">
        <v>4.335</v>
      </c>
    </row>
    <row r="51" spans="1:22" x14ac:dyDescent="0.25">
      <c r="A51" s="1">
        <v>42537</v>
      </c>
      <c r="B51">
        <f t="shared" si="0"/>
        <v>6</v>
      </c>
      <c r="C51" t="s">
        <v>13</v>
      </c>
      <c r="D51">
        <v>4.05</v>
      </c>
      <c r="E51" t="s">
        <v>3</v>
      </c>
      <c r="F51">
        <v>4.2525000000000004</v>
      </c>
      <c r="I51" s="1">
        <v>42537</v>
      </c>
      <c r="J51">
        <f t="shared" si="1"/>
        <v>6</v>
      </c>
      <c r="K51" t="s">
        <v>13</v>
      </c>
      <c r="L51">
        <v>4.05</v>
      </c>
      <c r="M51" t="s">
        <v>4</v>
      </c>
      <c r="N51">
        <v>4.3049999999999997</v>
      </c>
      <c r="Q51" s="1">
        <v>42537</v>
      </c>
      <c r="R51">
        <f t="shared" si="2"/>
        <v>6</v>
      </c>
      <c r="S51" t="s">
        <v>13</v>
      </c>
      <c r="T51">
        <v>4.05</v>
      </c>
      <c r="U51" t="s">
        <v>5</v>
      </c>
      <c r="V51">
        <v>4.3574999999999999</v>
      </c>
    </row>
    <row r="52" spans="1:22" x14ac:dyDescent="0.25">
      <c r="A52" s="1">
        <v>42544</v>
      </c>
      <c r="B52">
        <f t="shared" si="0"/>
        <v>6</v>
      </c>
      <c r="C52" t="s">
        <v>13</v>
      </c>
      <c r="D52">
        <v>3.64</v>
      </c>
      <c r="E52" t="s">
        <v>3</v>
      </c>
      <c r="F52">
        <v>3.8725000000000001</v>
      </c>
      <c r="I52" s="1">
        <v>42544</v>
      </c>
      <c r="J52">
        <f t="shared" si="1"/>
        <v>6</v>
      </c>
      <c r="K52" t="s">
        <v>13</v>
      </c>
      <c r="L52">
        <v>3.64</v>
      </c>
      <c r="M52" t="s">
        <v>4</v>
      </c>
      <c r="N52">
        <v>3.9249999999999998</v>
      </c>
      <c r="Q52" s="1">
        <v>42544</v>
      </c>
      <c r="R52">
        <f t="shared" si="2"/>
        <v>6</v>
      </c>
      <c r="S52" t="s">
        <v>13</v>
      </c>
      <c r="T52">
        <v>3.64</v>
      </c>
      <c r="U52" t="s">
        <v>5</v>
      </c>
      <c r="V52">
        <v>3.9775</v>
      </c>
    </row>
    <row r="53" spans="1:22" x14ac:dyDescent="0.25">
      <c r="A53" s="1">
        <v>42551</v>
      </c>
      <c r="B53">
        <f t="shared" si="0"/>
        <v>6</v>
      </c>
      <c r="C53" t="s">
        <v>13</v>
      </c>
      <c r="D53">
        <v>3.37</v>
      </c>
      <c r="E53" t="s">
        <v>3</v>
      </c>
      <c r="F53">
        <v>3.5874999999999999</v>
      </c>
      <c r="I53" s="1">
        <v>42551</v>
      </c>
      <c r="J53">
        <f t="shared" si="1"/>
        <v>6</v>
      </c>
      <c r="K53" t="s">
        <v>13</v>
      </c>
      <c r="L53">
        <v>3.37</v>
      </c>
      <c r="M53" t="s">
        <v>4</v>
      </c>
      <c r="N53">
        <v>3.6549999999999998</v>
      </c>
      <c r="Q53" s="1">
        <v>42551</v>
      </c>
      <c r="R53">
        <f t="shared" si="2"/>
        <v>6</v>
      </c>
      <c r="S53" t="s">
        <v>13</v>
      </c>
      <c r="T53">
        <v>3.37</v>
      </c>
      <c r="U53" t="s">
        <v>5</v>
      </c>
      <c r="V53">
        <v>3.7124999999999999</v>
      </c>
    </row>
    <row r="54" spans="1:22" x14ac:dyDescent="0.25">
      <c r="A54" s="1">
        <v>42740</v>
      </c>
      <c r="B54">
        <f t="shared" si="0"/>
        <v>1</v>
      </c>
      <c r="C54" t="s">
        <v>13</v>
      </c>
      <c r="D54">
        <v>3.3</v>
      </c>
      <c r="E54" t="s">
        <v>3</v>
      </c>
      <c r="F54">
        <v>3.7425000000000002</v>
      </c>
      <c r="I54" s="1">
        <v>42740</v>
      </c>
      <c r="J54">
        <f t="shared" si="1"/>
        <v>1</v>
      </c>
      <c r="K54" t="s">
        <v>13</v>
      </c>
      <c r="L54">
        <v>3.3</v>
      </c>
      <c r="M54" t="s">
        <v>4</v>
      </c>
      <c r="N54">
        <v>3.8075000000000001</v>
      </c>
      <c r="Q54" s="1">
        <v>42740</v>
      </c>
      <c r="R54">
        <f t="shared" si="2"/>
        <v>1</v>
      </c>
      <c r="S54" t="s">
        <v>13</v>
      </c>
      <c r="T54">
        <v>3.3</v>
      </c>
      <c r="U54" t="s">
        <v>5</v>
      </c>
      <c r="V54">
        <v>3.8849999999999998</v>
      </c>
    </row>
    <row r="55" spans="1:22" x14ac:dyDescent="0.25">
      <c r="A55" s="1">
        <v>42747</v>
      </c>
      <c r="B55">
        <f t="shared" si="0"/>
        <v>1</v>
      </c>
      <c r="C55" t="s">
        <v>13</v>
      </c>
      <c r="D55">
        <v>3.28</v>
      </c>
      <c r="E55" t="s">
        <v>3</v>
      </c>
      <c r="F55">
        <v>3.7174999999999998</v>
      </c>
      <c r="I55" s="1">
        <v>42747</v>
      </c>
      <c r="J55">
        <f t="shared" si="1"/>
        <v>1</v>
      </c>
      <c r="K55" t="s">
        <v>13</v>
      </c>
      <c r="L55">
        <v>3.28</v>
      </c>
      <c r="M55" t="s">
        <v>4</v>
      </c>
      <c r="N55">
        <v>3.7875000000000001</v>
      </c>
      <c r="Q55" s="1">
        <v>42747</v>
      </c>
      <c r="R55">
        <f t="shared" si="2"/>
        <v>1</v>
      </c>
      <c r="S55" t="s">
        <v>13</v>
      </c>
      <c r="T55">
        <v>3.28</v>
      </c>
      <c r="U55" t="s">
        <v>5</v>
      </c>
      <c r="V55">
        <v>3.86</v>
      </c>
    </row>
    <row r="56" spans="1:22" x14ac:dyDescent="0.25">
      <c r="A56" s="1">
        <v>42754</v>
      </c>
      <c r="B56">
        <f t="shared" si="0"/>
        <v>1</v>
      </c>
      <c r="C56" t="s">
        <v>13</v>
      </c>
      <c r="D56">
        <v>3.36</v>
      </c>
      <c r="E56" t="s">
        <v>3</v>
      </c>
      <c r="F56">
        <v>3.8</v>
      </c>
      <c r="I56" s="1">
        <v>42754</v>
      </c>
      <c r="J56">
        <f t="shared" si="1"/>
        <v>1</v>
      </c>
      <c r="K56" t="s">
        <v>13</v>
      </c>
      <c r="L56">
        <v>3.36</v>
      </c>
      <c r="M56" t="s">
        <v>4</v>
      </c>
      <c r="N56">
        <v>3.8650000000000002</v>
      </c>
      <c r="Q56" s="1">
        <v>42754</v>
      </c>
      <c r="R56">
        <f t="shared" si="2"/>
        <v>1</v>
      </c>
      <c r="S56" t="s">
        <v>13</v>
      </c>
      <c r="T56">
        <v>3.36</v>
      </c>
      <c r="U56" t="s">
        <v>5</v>
      </c>
      <c r="V56">
        <v>3.9350000000000001</v>
      </c>
    </row>
    <row r="57" spans="1:22" x14ac:dyDescent="0.25">
      <c r="A57" s="1">
        <v>42761</v>
      </c>
      <c r="B57">
        <f t="shared" si="0"/>
        <v>1</v>
      </c>
      <c r="C57" t="s">
        <v>13</v>
      </c>
      <c r="D57">
        <v>3.36</v>
      </c>
      <c r="E57" t="s">
        <v>3</v>
      </c>
      <c r="F57">
        <v>3.78</v>
      </c>
      <c r="I57" s="1">
        <v>42761</v>
      </c>
      <c r="J57">
        <f t="shared" si="1"/>
        <v>1</v>
      </c>
      <c r="K57" t="s">
        <v>13</v>
      </c>
      <c r="L57">
        <v>3.36</v>
      </c>
      <c r="M57" t="s">
        <v>4</v>
      </c>
      <c r="N57">
        <v>3.8424999999999998</v>
      </c>
      <c r="Q57" s="1">
        <v>42761</v>
      </c>
      <c r="R57">
        <f t="shared" si="2"/>
        <v>1</v>
      </c>
      <c r="S57" t="s">
        <v>13</v>
      </c>
      <c r="T57">
        <v>3.36</v>
      </c>
      <c r="U57" t="s">
        <v>5</v>
      </c>
      <c r="V57">
        <v>3.9075000000000002</v>
      </c>
    </row>
    <row r="58" spans="1:22" x14ac:dyDescent="0.25">
      <c r="A58" s="1">
        <v>42768</v>
      </c>
      <c r="B58">
        <f t="shared" si="0"/>
        <v>2</v>
      </c>
      <c r="C58" t="s">
        <v>13</v>
      </c>
      <c r="D58">
        <v>3.45</v>
      </c>
      <c r="E58" t="s">
        <v>3</v>
      </c>
      <c r="F58">
        <v>3.82</v>
      </c>
      <c r="I58" s="1">
        <v>42768</v>
      </c>
      <c r="J58">
        <f t="shared" si="1"/>
        <v>2</v>
      </c>
      <c r="K58" t="s">
        <v>13</v>
      </c>
      <c r="L58">
        <v>3.45</v>
      </c>
      <c r="M58" t="s">
        <v>4</v>
      </c>
      <c r="N58">
        <v>3.8824999999999998</v>
      </c>
      <c r="Q58" s="1">
        <v>42768</v>
      </c>
      <c r="R58">
        <f t="shared" si="2"/>
        <v>2</v>
      </c>
      <c r="S58" t="s">
        <v>13</v>
      </c>
      <c r="T58">
        <v>3.45</v>
      </c>
      <c r="U58" t="s">
        <v>5</v>
      </c>
      <c r="V58">
        <v>3.9449999999999998</v>
      </c>
    </row>
    <row r="59" spans="1:22" x14ac:dyDescent="0.25">
      <c r="A59" s="1">
        <v>42775</v>
      </c>
      <c r="B59">
        <f t="shared" si="0"/>
        <v>2</v>
      </c>
      <c r="C59" t="s">
        <v>13</v>
      </c>
      <c r="D59">
        <v>3.53</v>
      </c>
      <c r="E59" t="s">
        <v>3</v>
      </c>
      <c r="F59">
        <v>3.84</v>
      </c>
      <c r="I59" s="1">
        <v>42775</v>
      </c>
      <c r="J59">
        <f t="shared" si="1"/>
        <v>2</v>
      </c>
      <c r="K59" t="s">
        <v>13</v>
      </c>
      <c r="L59">
        <v>3.53</v>
      </c>
      <c r="M59" t="s">
        <v>4</v>
      </c>
      <c r="N59">
        <v>3.8975</v>
      </c>
      <c r="Q59" s="1">
        <v>42775</v>
      </c>
      <c r="R59">
        <f t="shared" si="2"/>
        <v>2</v>
      </c>
      <c r="S59" t="s">
        <v>13</v>
      </c>
      <c r="T59">
        <v>3.53</v>
      </c>
      <c r="U59" t="s">
        <v>5</v>
      </c>
      <c r="V59">
        <v>3.9575</v>
      </c>
    </row>
    <row r="60" spans="1:22" x14ac:dyDescent="0.25">
      <c r="A60" s="1">
        <v>42782</v>
      </c>
      <c r="B60">
        <f t="shared" si="0"/>
        <v>2</v>
      </c>
      <c r="C60" t="s">
        <v>13</v>
      </c>
      <c r="D60">
        <v>3.57</v>
      </c>
      <c r="E60" t="s">
        <v>3</v>
      </c>
      <c r="F60">
        <v>3.8774999999999999</v>
      </c>
      <c r="I60" s="1">
        <v>42782</v>
      </c>
      <c r="J60">
        <f t="shared" si="1"/>
        <v>2</v>
      </c>
      <c r="K60" t="s">
        <v>13</v>
      </c>
      <c r="L60">
        <v>3.57</v>
      </c>
      <c r="M60" t="s">
        <v>4</v>
      </c>
      <c r="N60">
        <v>3.9325000000000001</v>
      </c>
      <c r="Q60" s="1">
        <v>42782</v>
      </c>
      <c r="R60">
        <f t="shared" si="2"/>
        <v>2</v>
      </c>
      <c r="S60" t="s">
        <v>13</v>
      </c>
      <c r="T60">
        <v>3.57</v>
      </c>
      <c r="U60" t="s">
        <v>5</v>
      </c>
      <c r="V60">
        <v>3.99</v>
      </c>
    </row>
    <row r="61" spans="1:22" x14ac:dyDescent="0.25">
      <c r="A61" s="1">
        <v>42789</v>
      </c>
      <c r="B61">
        <f t="shared" si="0"/>
        <v>2</v>
      </c>
      <c r="C61" t="s">
        <v>13</v>
      </c>
      <c r="D61">
        <v>3.49</v>
      </c>
      <c r="E61" t="s">
        <v>3</v>
      </c>
      <c r="F61">
        <v>3.7974999999999999</v>
      </c>
      <c r="I61" s="1">
        <v>42789</v>
      </c>
      <c r="J61">
        <f t="shared" si="1"/>
        <v>2</v>
      </c>
      <c r="K61" t="s">
        <v>13</v>
      </c>
      <c r="L61">
        <v>3.49</v>
      </c>
      <c r="M61" t="s">
        <v>4</v>
      </c>
      <c r="N61">
        <v>3.8574999999999999</v>
      </c>
      <c r="Q61" s="1">
        <v>42789</v>
      </c>
      <c r="R61">
        <f t="shared" si="2"/>
        <v>2</v>
      </c>
      <c r="S61" t="s">
        <v>13</v>
      </c>
      <c r="T61">
        <v>3.49</v>
      </c>
      <c r="U61" t="s">
        <v>5</v>
      </c>
      <c r="V61">
        <v>3.9175</v>
      </c>
    </row>
    <row r="62" spans="1:22" x14ac:dyDescent="0.25">
      <c r="A62" s="1">
        <v>42796</v>
      </c>
      <c r="B62">
        <f t="shared" si="0"/>
        <v>3</v>
      </c>
      <c r="C62" t="s">
        <v>13</v>
      </c>
      <c r="D62">
        <v>3.57</v>
      </c>
      <c r="E62" t="s">
        <v>3</v>
      </c>
      <c r="F62">
        <v>3.8624999999999998</v>
      </c>
      <c r="I62" s="1">
        <v>42796</v>
      </c>
      <c r="J62">
        <f t="shared" si="1"/>
        <v>3</v>
      </c>
      <c r="K62" t="s">
        <v>13</v>
      </c>
      <c r="L62">
        <v>3.57</v>
      </c>
      <c r="M62" t="s">
        <v>4</v>
      </c>
      <c r="N62">
        <v>3.9224999999999999</v>
      </c>
      <c r="Q62" s="1">
        <v>42796</v>
      </c>
      <c r="R62">
        <f t="shared" si="2"/>
        <v>3</v>
      </c>
      <c r="S62" t="s">
        <v>13</v>
      </c>
      <c r="T62">
        <v>3.57</v>
      </c>
      <c r="U62" t="s">
        <v>5</v>
      </c>
      <c r="V62">
        <v>3.9849999999999999</v>
      </c>
    </row>
    <row r="63" spans="1:22" x14ac:dyDescent="0.25">
      <c r="A63" s="1">
        <v>42803</v>
      </c>
      <c r="B63">
        <f t="shared" si="0"/>
        <v>3</v>
      </c>
      <c r="C63" t="s">
        <v>13</v>
      </c>
      <c r="D63">
        <v>3.47</v>
      </c>
      <c r="E63" t="s">
        <v>3</v>
      </c>
      <c r="F63">
        <v>3.7450000000000001</v>
      </c>
      <c r="I63" s="1">
        <v>42803</v>
      </c>
      <c r="J63">
        <f t="shared" si="1"/>
        <v>3</v>
      </c>
      <c r="K63" t="s">
        <v>13</v>
      </c>
      <c r="L63">
        <v>3.47</v>
      </c>
      <c r="M63" t="s">
        <v>4</v>
      </c>
      <c r="N63">
        <v>3.8125</v>
      </c>
      <c r="Q63" s="1">
        <v>42803</v>
      </c>
      <c r="R63">
        <f t="shared" si="2"/>
        <v>3</v>
      </c>
      <c r="S63" t="s">
        <v>13</v>
      </c>
      <c r="T63">
        <v>3.47</v>
      </c>
      <c r="U63" t="s">
        <v>5</v>
      </c>
      <c r="V63">
        <v>3.8824999999999998</v>
      </c>
    </row>
    <row r="64" spans="1:22" x14ac:dyDescent="0.25">
      <c r="A64" s="1">
        <v>42810</v>
      </c>
      <c r="B64">
        <f t="shared" si="0"/>
        <v>3</v>
      </c>
      <c r="C64" t="s">
        <v>13</v>
      </c>
      <c r="D64">
        <v>3.49</v>
      </c>
      <c r="E64" t="s">
        <v>3</v>
      </c>
      <c r="F64">
        <v>3.7349999999999999</v>
      </c>
      <c r="I64" s="1">
        <v>42810</v>
      </c>
      <c r="J64">
        <f t="shared" si="1"/>
        <v>3</v>
      </c>
      <c r="K64" t="s">
        <v>13</v>
      </c>
      <c r="L64">
        <v>3.49</v>
      </c>
      <c r="M64" t="s">
        <v>4</v>
      </c>
      <c r="N64">
        <v>3.8</v>
      </c>
      <c r="Q64" s="1">
        <v>42810</v>
      </c>
      <c r="R64">
        <f t="shared" si="2"/>
        <v>3</v>
      </c>
      <c r="S64" t="s">
        <v>13</v>
      </c>
      <c r="T64">
        <v>3.49</v>
      </c>
      <c r="U64" t="s">
        <v>5</v>
      </c>
      <c r="V64">
        <v>3.875</v>
      </c>
    </row>
    <row r="65" spans="1:22" x14ac:dyDescent="0.25">
      <c r="A65" s="1">
        <v>42817</v>
      </c>
      <c r="B65">
        <f t="shared" si="0"/>
        <v>3</v>
      </c>
      <c r="C65" t="s">
        <v>13</v>
      </c>
      <c r="D65">
        <v>3.4</v>
      </c>
      <c r="E65" t="s">
        <v>3</v>
      </c>
      <c r="F65">
        <v>3.645</v>
      </c>
      <c r="I65" s="1">
        <v>42817</v>
      </c>
      <c r="J65">
        <f t="shared" si="1"/>
        <v>3</v>
      </c>
      <c r="K65" t="s">
        <v>13</v>
      </c>
      <c r="L65">
        <v>3.4</v>
      </c>
      <c r="M65" t="s">
        <v>4</v>
      </c>
      <c r="N65">
        <v>3.72</v>
      </c>
      <c r="Q65" s="1">
        <v>42817</v>
      </c>
      <c r="R65">
        <f t="shared" si="2"/>
        <v>3</v>
      </c>
      <c r="S65" t="s">
        <v>13</v>
      </c>
      <c r="T65">
        <v>3.4</v>
      </c>
      <c r="U65" t="s">
        <v>5</v>
      </c>
      <c r="V65">
        <v>3.8</v>
      </c>
    </row>
    <row r="66" spans="1:22" x14ac:dyDescent="0.25">
      <c r="A66" s="1">
        <v>42824</v>
      </c>
      <c r="B66">
        <f t="shared" si="0"/>
        <v>3</v>
      </c>
      <c r="C66" t="s">
        <v>13</v>
      </c>
      <c r="D66">
        <v>3.41</v>
      </c>
      <c r="E66" t="s">
        <v>3</v>
      </c>
      <c r="F66">
        <v>3.65</v>
      </c>
      <c r="I66" s="1">
        <v>42824</v>
      </c>
      <c r="J66">
        <f t="shared" si="1"/>
        <v>3</v>
      </c>
      <c r="K66" t="s">
        <v>13</v>
      </c>
      <c r="L66">
        <v>3.41</v>
      </c>
      <c r="M66" t="s">
        <v>4</v>
      </c>
      <c r="N66">
        <v>3.7225000000000001</v>
      </c>
      <c r="Q66" s="1">
        <v>42824</v>
      </c>
      <c r="R66">
        <f t="shared" si="2"/>
        <v>3</v>
      </c>
      <c r="S66" t="s">
        <v>13</v>
      </c>
      <c r="T66">
        <v>3.41</v>
      </c>
      <c r="U66" t="s">
        <v>5</v>
      </c>
      <c r="V66">
        <v>3.81</v>
      </c>
    </row>
    <row r="67" spans="1:22" x14ac:dyDescent="0.25">
      <c r="A67" s="1">
        <v>42831</v>
      </c>
      <c r="B67">
        <f t="shared" ref="B67:B130" si="3">MONTH(A67)</f>
        <v>4</v>
      </c>
      <c r="C67" t="s">
        <v>13</v>
      </c>
      <c r="D67">
        <v>3.46</v>
      </c>
      <c r="E67" t="s">
        <v>3</v>
      </c>
      <c r="F67">
        <v>3.6850000000000001</v>
      </c>
      <c r="I67" s="1">
        <v>42831</v>
      </c>
      <c r="J67">
        <f t="shared" ref="J67:J130" si="4">MONTH(I67)</f>
        <v>4</v>
      </c>
      <c r="K67" t="s">
        <v>13</v>
      </c>
      <c r="L67">
        <v>3.46</v>
      </c>
      <c r="M67" t="s">
        <v>4</v>
      </c>
      <c r="N67">
        <v>3.7625000000000002</v>
      </c>
      <c r="Q67" s="1">
        <v>42831</v>
      </c>
      <c r="R67">
        <f t="shared" ref="R67:R130" si="5">MONTH(Q67)</f>
        <v>4</v>
      </c>
      <c r="S67" t="s">
        <v>13</v>
      </c>
      <c r="T67">
        <v>3.46</v>
      </c>
      <c r="U67" t="s">
        <v>5</v>
      </c>
      <c r="V67">
        <v>3.86</v>
      </c>
    </row>
    <row r="68" spans="1:22" x14ac:dyDescent="0.25">
      <c r="A68" s="1">
        <v>42838</v>
      </c>
      <c r="B68">
        <f t="shared" si="3"/>
        <v>4</v>
      </c>
      <c r="C68" t="s">
        <v>13</v>
      </c>
      <c r="D68">
        <v>3.56</v>
      </c>
      <c r="E68" t="s">
        <v>3</v>
      </c>
      <c r="F68">
        <v>3.78</v>
      </c>
      <c r="I68" s="1">
        <v>42838</v>
      </c>
      <c r="J68">
        <f t="shared" si="4"/>
        <v>4</v>
      </c>
      <c r="K68" t="s">
        <v>13</v>
      </c>
      <c r="L68">
        <v>3.56</v>
      </c>
      <c r="M68" t="s">
        <v>4</v>
      </c>
      <c r="N68">
        <v>3.8450000000000002</v>
      </c>
      <c r="Q68" s="1">
        <v>42838</v>
      </c>
      <c r="R68">
        <f t="shared" si="5"/>
        <v>4</v>
      </c>
      <c r="S68" t="s">
        <v>13</v>
      </c>
      <c r="T68">
        <v>3.56</v>
      </c>
      <c r="U68" t="s">
        <v>5</v>
      </c>
      <c r="V68">
        <v>3.9449999999999998</v>
      </c>
    </row>
    <row r="69" spans="1:22" x14ac:dyDescent="0.25">
      <c r="A69" s="1">
        <v>42845</v>
      </c>
      <c r="B69">
        <f t="shared" si="3"/>
        <v>4</v>
      </c>
      <c r="C69" t="s">
        <v>13</v>
      </c>
      <c r="D69">
        <v>3.43</v>
      </c>
      <c r="E69" t="s">
        <v>3</v>
      </c>
      <c r="F69">
        <v>3.6425000000000001</v>
      </c>
      <c r="I69" s="1">
        <v>42845</v>
      </c>
      <c r="J69">
        <f t="shared" si="4"/>
        <v>4</v>
      </c>
      <c r="K69" t="s">
        <v>13</v>
      </c>
      <c r="L69">
        <v>3.43</v>
      </c>
      <c r="M69" t="s">
        <v>4</v>
      </c>
      <c r="N69">
        <v>3.7174999999999998</v>
      </c>
      <c r="Q69" s="1">
        <v>42845</v>
      </c>
      <c r="R69">
        <f t="shared" si="5"/>
        <v>4</v>
      </c>
      <c r="S69" t="s">
        <v>13</v>
      </c>
      <c r="T69">
        <v>3.43</v>
      </c>
      <c r="U69" t="s">
        <v>5</v>
      </c>
      <c r="V69">
        <v>3.8250000000000002</v>
      </c>
    </row>
    <row r="70" spans="1:22" x14ac:dyDescent="0.25">
      <c r="A70" s="1">
        <v>42852</v>
      </c>
      <c r="B70">
        <f t="shared" si="3"/>
        <v>4</v>
      </c>
      <c r="C70" t="s">
        <v>13</v>
      </c>
      <c r="D70">
        <v>3.48</v>
      </c>
      <c r="E70" t="s">
        <v>3</v>
      </c>
      <c r="F70">
        <v>3.6924999999999999</v>
      </c>
      <c r="I70" s="1">
        <v>42852</v>
      </c>
      <c r="J70">
        <f t="shared" si="4"/>
        <v>4</v>
      </c>
      <c r="K70" t="s">
        <v>13</v>
      </c>
      <c r="L70">
        <v>3.48</v>
      </c>
      <c r="M70" t="s">
        <v>4</v>
      </c>
      <c r="N70">
        <v>3.7625000000000002</v>
      </c>
      <c r="Q70" s="1">
        <v>42852</v>
      </c>
      <c r="R70">
        <f t="shared" si="5"/>
        <v>4</v>
      </c>
      <c r="S70" t="s">
        <v>13</v>
      </c>
      <c r="T70">
        <v>3.48</v>
      </c>
      <c r="U70" t="s">
        <v>5</v>
      </c>
      <c r="V70">
        <v>3.8675000000000002</v>
      </c>
    </row>
    <row r="71" spans="1:22" x14ac:dyDescent="0.25">
      <c r="A71" s="1">
        <v>42859</v>
      </c>
      <c r="B71">
        <f t="shared" si="3"/>
        <v>5</v>
      </c>
      <c r="C71" t="s">
        <v>13</v>
      </c>
      <c r="D71">
        <v>3.5</v>
      </c>
      <c r="E71" t="s">
        <v>3</v>
      </c>
      <c r="F71">
        <v>3.665</v>
      </c>
      <c r="I71" s="1">
        <v>42859</v>
      </c>
      <c r="J71">
        <f t="shared" si="4"/>
        <v>5</v>
      </c>
      <c r="K71" t="s">
        <v>13</v>
      </c>
      <c r="L71">
        <v>3.5</v>
      </c>
      <c r="M71" t="s">
        <v>4</v>
      </c>
      <c r="N71">
        <v>3.74</v>
      </c>
      <c r="Q71" s="1">
        <v>42859</v>
      </c>
      <c r="R71">
        <f t="shared" si="5"/>
        <v>5</v>
      </c>
      <c r="S71" t="s">
        <v>13</v>
      </c>
      <c r="T71">
        <v>3.5</v>
      </c>
      <c r="U71" t="s">
        <v>5</v>
      </c>
      <c r="V71">
        <v>3.8450000000000002</v>
      </c>
    </row>
    <row r="72" spans="1:22" x14ac:dyDescent="0.25">
      <c r="A72" s="1">
        <v>42866</v>
      </c>
      <c r="B72">
        <f t="shared" si="3"/>
        <v>5</v>
      </c>
      <c r="C72" t="s">
        <v>13</v>
      </c>
      <c r="D72">
        <v>3.52</v>
      </c>
      <c r="E72" t="s">
        <v>3</v>
      </c>
      <c r="F72">
        <v>3.6924999999999999</v>
      </c>
      <c r="I72" s="1">
        <v>42866</v>
      </c>
      <c r="J72">
        <f t="shared" si="4"/>
        <v>5</v>
      </c>
      <c r="K72" t="s">
        <v>13</v>
      </c>
      <c r="L72">
        <v>3.52</v>
      </c>
      <c r="M72" t="s">
        <v>4</v>
      </c>
      <c r="N72">
        <v>3.7725</v>
      </c>
      <c r="Q72" s="1">
        <v>42866</v>
      </c>
      <c r="R72">
        <f t="shared" si="5"/>
        <v>5</v>
      </c>
      <c r="S72" t="s">
        <v>13</v>
      </c>
      <c r="T72">
        <v>3.52</v>
      </c>
      <c r="U72" t="s">
        <v>5</v>
      </c>
      <c r="V72">
        <v>3.8725000000000001</v>
      </c>
    </row>
    <row r="73" spans="1:22" x14ac:dyDescent="0.25">
      <c r="A73" s="1">
        <v>42873</v>
      </c>
      <c r="B73">
        <f t="shared" si="3"/>
        <v>5</v>
      </c>
      <c r="C73" t="s">
        <v>13</v>
      </c>
      <c r="D73">
        <v>3.51</v>
      </c>
      <c r="E73" t="s">
        <v>3</v>
      </c>
      <c r="F73">
        <v>3.66</v>
      </c>
      <c r="I73" s="1">
        <v>42873</v>
      </c>
      <c r="J73">
        <f t="shared" si="4"/>
        <v>5</v>
      </c>
      <c r="K73" t="s">
        <v>13</v>
      </c>
      <c r="L73">
        <v>3.51</v>
      </c>
      <c r="M73" t="s">
        <v>4</v>
      </c>
      <c r="N73">
        <v>3.7374999999999998</v>
      </c>
      <c r="Q73" s="1">
        <v>42873</v>
      </c>
      <c r="R73">
        <f t="shared" si="5"/>
        <v>5</v>
      </c>
      <c r="S73" t="s">
        <v>13</v>
      </c>
      <c r="T73">
        <v>3.51</v>
      </c>
      <c r="U73" t="s">
        <v>5</v>
      </c>
      <c r="V73">
        <v>3.84</v>
      </c>
    </row>
    <row r="74" spans="1:22" x14ac:dyDescent="0.25">
      <c r="A74" s="1">
        <v>42880</v>
      </c>
      <c r="B74">
        <f t="shared" si="3"/>
        <v>5</v>
      </c>
      <c r="C74" t="s">
        <v>13</v>
      </c>
      <c r="D74">
        <v>3.56</v>
      </c>
      <c r="E74" t="s">
        <v>3</v>
      </c>
      <c r="F74">
        <v>3.6924999999999999</v>
      </c>
      <c r="I74" s="1">
        <v>42880</v>
      </c>
      <c r="J74">
        <f t="shared" si="4"/>
        <v>5</v>
      </c>
      <c r="K74" t="s">
        <v>13</v>
      </c>
      <c r="L74">
        <v>3.56</v>
      </c>
      <c r="M74" t="s">
        <v>4</v>
      </c>
      <c r="N74">
        <v>3.77</v>
      </c>
      <c r="Q74" s="1">
        <v>42880</v>
      </c>
      <c r="R74">
        <f t="shared" si="5"/>
        <v>5</v>
      </c>
      <c r="S74" t="s">
        <v>13</v>
      </c>
      <c r="T74">
        <v>3.56</v>
      </c>
      <c r="U74" t="s">
        <v>5</v>
      </c>
      <c r="V74">
        <v>3.875</v>
      </c>
    </row>
    <row r="75" spans="1:22" x14ac:dyDescent="0.25">
      <c r="A75" s="1">
        <v>42887</v>
      </c>
      <c r="B75">
        <f t="shared" si="3"/>
        <v>6</v>
      </c>
      <c r="C75" t="s">
        <v>13</v>
      </c>
      <c r="D75">
        <v>3.58</v>
      </c>
      <c r="E75" t="s">
        <v>3</v>
      </c>
      <c r="F75">
        <v>3.7050000000000001</v>
      </c>
      <c r="I75" s="1">
        <v>42887</v>
      </c>
      <c r="J75">
        <f t="shared" si="4"/>
        <v>6</v>
      </c>
      <c r="K75" t="s">
        <v>13</v>
      </c>
      <c r="L75">
        <v>3.58</v>
      </c>
      <c r="M75" t="s">
        <v>4</v>
      </c>
      <c r="N75">
        <v>3.7850000000000001</v>
      </c>
      <c r="Q75" s="1">
        <v>42887</v>
      </c>
      <c r="R75">
        <f t="shared" si="5"/>
        <v>6</v>
      </c>
      <c r="S75" t="s">
        <v>13</v>
      </c>
      <c r="T75">
        <v>3.58</v>
      </c>
      <c r="U75" t="s">
        <v>5</v>
      </c>
      <c r="V75">
        <v>3.8925000000000001</v>
      </c>
    </row>
    <row r="76" spans="1:22" x14ac:dyDescent="0.25">
      <c r="A76" s="1">
        <v>42894</v>
      </c>
      <c r="B76">
        <f t="shared" si="3"/>
        <v>6</v>
      </c>
      <c r="C76" t="s">
        <v>13</v>
      </c>
      <c r="D76">
        <v>3.77</v>
      </c>
      <c r="E76" t="s">
        <v>3</v>
      </c>
      <c r="F76">
        <v>3.8574999999999999</v>
      </c>
      <c r="I76" s="1">
        <v>42894</v>
      </c>
      <c r="J76">
        <f t="shared" si="4"/>
        <v>6</v>
      </c>
      <c r="K76" t="s">
        <v>13</v>
      </c>
      <c r="L76">
        <v>3.77</v>
      </c>
      <c r="M76" t="s">
        <v>4</v>
      </c>
      <c r="N76">
        <v>3.9350000000000001</v>
      </c>
      <c r="Q76" s="1">
        <v>42894</v>
      </c>
      <c r="R76">
        <f t="shared" si="5"/>
        <v>6</v>
      </c>
      <c r="S76" t="s">
        <v>13</v>
      </c>
      <c r="T76">
        <v>3.77</v>
      </c>
      <c r="U76" t="s">
        <v>5</v>
      </c>
      <c r="V76">
        <v>4.0374999999999996</v>
      </c>
    </row>
    <row r="77" spans="1:22" x14ac:dyDescent="0.25">
      <c r="A77" s="1">
        <v>42901</v>
      </c>
      <c r="B77">
        <f t="shared" si="3"/>
        <v>6</v>
      </c>
      <c r="C77" t="s">
        <v>13</v>
      </c>
      <c r="D77">
        <v>3.78</v>
      </c>
      <c r="E77" t="s">
        <v>3</v>
      </c>
      <c r="F77">
        <v>3.7949999999999999</v>
      </c>
      <c r="I77" s="1">
        <v>42901</v>
      </c>
      <c r="J77">
        <f t="shared" si="4"/>
        <v>6</v>
      </c>
      <c r="K77" t="s">
        <v>13</v>
      </c>
      <c r="L77">
        <v>3.78</v>
      </c>
      <c r="M77" t="s">
        <v>4</v>
      </c>
      <c r="N77">
        <v>3.875</v>
      </c>
      <c r="Q77" s="1">
        <v>42901</v>
      </c>
      <c r="R77">
        <f t="shared" si="5"/>
        <v>6</v>
      </c>
      <c r="S77" t="s">
        <v>13</v>
      </c>
      <c r="T77">
        <v>3.78</v>
      </c>
      <c r="U77" t="s">
        <v>5</v>
      </c>
      <c r="V77">
        <v>3.9775</v>
      </c>
    </row>
    <row r="78" spans="1:22" x14ac:dyDescent="0.25">
      <c r="A78" s="1">
        <v>42908</v>
      </c>
      <c r="B78">
        <f t="shared" si="3"/>
        <v>6</v>
      </c>
      <c r="C78" t="s">
        <v>13</v>
      </c>
      <c r="D78">
        <v>3.61</v>
      </c>
      <c r="E78" t="s">
        <v>3</v>
      </c>
      <c r="F78">
        <v>3.6274999999999999</v>
      </c>
      <c r="I78" s="1">
        <v>42908</v>
      </c>
      <c r="J78">
        <f t="shared" si="4"/>
        <v>6</v>
      </c>
      <c r="K78" t="s">
        <v>13</v>
      </c>
      <c r="L78">
        <v>3.61</v>
      </c>
      <c r="M78" t="s">
        <v>4</v>
      </c>
      <c r="N78">
        <v>3.7075</v>
      </c>
      <c r="Q78" s="1">
        <v>42908</v>
      </c>
      <c r="R78">
        <f t="shared" si="5"/>
        <v>6</v>
      </c>
      <c r="S78" t="s">
        <v>13</v>
      </c>
      <c r="T78">
        <v>3.61</v>
      </c>
      <c r="U78" t="s">
        <v>5</v>
      </c>
      <c r="V78">
        <v>3.8075000000000001</v>
      </c>
    </row>
    <row r="79" spans="1:22" x14ac:dyDescent="0.25">
      <c r="A79" s="1">
        <v>42915</v>
      </c>
      <c r="B79">
        <f t="shared" si="3"/>
        <v>6</v>
      </c>
      <c r="C79" t="s">
        <v>13</v>
      </c>
      <c r="D79">
        <v>3.58</v>
      </c>
      <c r="E79" t="s">
        <v>3</v>
      </c>
      <c r="F79">
        <v>3.5975000000000001</v>
      </c>
      <c r="I79" s="1">
        <v>42915</v>
      </c>
      <c r="J79">
        <f t="shared" si="4"/>
        <v>6</v>
      </c>
      <c r="K79" t="s">
        <v>13</v>
      </c>
      <c r="L79">
        <v>3.58</v>
      </c>
      <c r="M79" t="s">
        <v>4</v>
      </c>
      <c r="N79">
        <v>3.6949999999999998</v>
      </c>
      <c r="Q79" s="1">
        <v>42915</v>
      </c>
      <c r="R79">
        <f t="shared" si="5"/>
        <v>6</v>
      </c>
      <c r="S79" t="s">
        <v>13</v>
      </c>
      <c r="T79">
        <v>3.58</v>
      </c>
      <c r="U79" t="s">
        <v>5</v>
      </c>
      <c r="V79">
        <v>3.8</v>
      </c>
    </row>
    <row r="80" spans="1:22" x14ac:dyDescent="0.25">
      <c r="A80" s="1">
        <v>43104</v>
      </c>
      <c r="B80">
        <f t="shared" si="3"/>
        <v>1</v>
      </c>
      <c r="C80" t="s">
        <v>13</v>
      </c>
      <c r="D80">
        <v>3.6</v>
      </c>
      <c r="E80" t="s">
        <v>3</v>
      </c>
      <c r="F80">
        <v>3.6775000000000002</v>
      </c>
      <c r="I80" s="1">
        <v>43104</v>
      </c>
      <c r="J80">
        <f t="shared" si="4"/>
        <v>1</v>
      </c>
      <c r="K80" t="s">
        <v>13</v>
      </c>
      <c r="L80">
        <v>3.6</v>
      </c>
      <c r="M80" t="s">
        <v>4</v>
      </c>
      <c r="N80">
        <v>3.7524999999999999</v>
      </c>
      <c r="Q80" s="1">
        <v>43104</v>
      </c>
      <c r="R80">
        <f t="shared" si="5"/>
        <v>1</v>
      </c>
      <c r="S80" t="s">
        <v>13</v>
      </c>
      <c r="T80">
        <v>3.6</v>
      </c>
      <c r="U80" t="s">
        <v>5</v>
      </c>
      <c r="V80">
        <v>3.8450000000000002</v>
      </c>
    </row>
    <row r="81" spans="1:22" x14ac:dyDescent="0.25">
      <c r="A81" s="1">
        <v>43111</v>
      </c>
      <c r="B81">
        <f t="shared" si="3"/>
        <v>1</v>
      </c>
      <c r="C81" t="s">
        <v>13</v>
      </c>
      <c r="D81">
        <v>3.58</v>
      </c>
      <c r="E81" t="s">
        <v>3</v>
      </c>
      <c r="F81">
        <v>3.65</v>
      </c>
      <c r="I81" s="1">
        <v>43111</v>
      </c>
      <c r="J81">
        <f t="shared" si="4"/>
        <v>1</v>
      </c>
      <c r="K81" t="s">
        <v>13</v>
      </c>
      <c r="L81">
        <v>3.58</v>
      </c>
      <c r="M81" t="s">
        <v>4</v>
      </c>
      <c r="N81">
        <v>3.73</v>
      </c>
      <c r="Q81" s="1">
        <v>43111</v>
      </c>
      <c r="R81">
        <f t="shared" si="5"/>
        <v>1</v>
      </c>
      <c r="S81" t="s">
        <v>13</v>
      </c>
      <c r="T81">
        <v>3.58</v>
      </c>
      <c r="U81" t="s">
        <v>5</v>
      </c>
      <c r="V81">
        <v>3.8275000000000001</v>
      </c>
    </row>
    <row r="82" spans="1:22" x14ac:dyDescent="0.25">
      <c r="A82" s="1">
        <v>43118</v>
      </c>
      <c r="B82">
        <f t="shared" si="3"/>
        <v>1</v>
      </c>
      <c r="C82" t="s">
        <v>13</v>
      </c>
      <c r="D82">
        <v>3.63</v>
      </c>
      <c r="E82" t="s">
        <v>3</v>
      </c>
      <c r="F82">
        <v>3.6775000000000002</v>
      </c>
      <c r="I82" s="1">
        <v>43118</v>
      </c>
      <c r="J82">
        <f t="shared" si="4"/>
        <v>1</v>
      </c>
      <c r="K82" t="s">
        <v>13</v>
      </c>
      <c r="L82">
        <v>3.63</v>
      </c>
      <c r="M82" t="s">
        <v>4</v>
      </c>
      <c r="N82">
        <v>3.7524999999999999</v>
      </c>
      <c r="Q82" s="1">
        <v>43118</v>
      </c>
      <c r="R82">
        <f t="shared" si="5"/>
        <v>1</v>
      </c>
      <c r="S82" t="s">
        <v>13</v>
      </c>
      <c r="T82">
        <v>3.63</v>
      </c>
      <c r="U82" t="s">
        <v>5</v>
      </c>
      <c r="V82">
        <v>3.85</v>
      </c>
    </row>
    <row r="83" spans="1:22" x14ac:dyDescent="0.25">
      <c r="A83" s="1">
        <v>43125</v>
      </c>
      <c r="B83">
        <f t="shared" si="3"/>
        <v>1</v>
      </c>
      <c r="C83" t="s">
        <v>13</v>
      </c>
      <c r="D83">
        <v>3.66</v>
      </c>
      <c r="E83" t="s">
        <v>3</v>
      </c>
      <c r="F83">
        <v>3.7174999999999998</v>
      </c>
      <c r="I83" s="1">
        <v>43125</v>
      </c>
      <c r="J83">
        <f t="shared" si="4"/>
        <v>1</v>
      </c>
      <c r="K83" t="s">
        <v>13</v>
      </c>
      <c r="L83">
        <v>3.66</v>
      </c>
      <c r="M83" t="s">
        <v>4</v>
      </c>
      <c r="N83">
        <v>3.7925</v>
      </c>
      <c r="Q83" s="1">
        <v>43125</v>
      </c>
      <c r="R83">
        <f t="shared" si="5"/>
        <v>1</v>
      </c>
      <c r="S83" t="s">
        <v>13</v>
      </c>
      <c r="T83">
        <v>3.66</v>
      </c>
      <c r="U83" t="s">
        <v>5</v>
      </c>
      <c r="V83">
        <v>3.8849999999999998</v>
      </c>
    </row>
    <row r="84" spans="1:22" x14ac:dyDescent="0.25">
      <c r="A84" s="1">
        <v>43132</v>
      </c>
      <c r="B84">
        <f t="shared" si="3"/>
        <v>2</v>
      </c>
      <c r="C84" t="s">
        <v>13</v>
      </c>
      <c r="D84">
        <v>3.74</v>
      </c>
      <c r="E84" t="s">
        <v>3</v>
      </c>
      <c r="F84">
        <v>3.7774999999999999</v>
      </c>
      <c r="I84" s="1">
        <v>43132</v>
      </c>
      <c r="J84">
        <f t="shared" si="4"/>
        <v>2</v>
      </c>
      <c r="K84" t="s">
        <v>13</v>
      </c>
      <c r="L84">
        <v>3.74</v>
      </c>
      <c r="M84" t="s">
        <v>4</v>
      </c>
      <c r="N84">
        <v>3.85</v>
      </c>
      <c r="Q84" s="1">
        <v>43132</v>
      </c>
      <c r="R84">
        <f t="shared" si="5"/>
        <v>2</v>
      </c>
      <c r="S84" t="s">
        <v>13</v>
      </c>
      <c r="T84">
        <v>3.74</v>
      </c>
      <c r="U84" t="s">
        <v>5</v>
      </c>
      <c r="V84">
        <v>3.9325000000000001</v>
      </c>
    </row>
    <row r="85" spans="1:22" x14ac:dyDescent="0.25">
      <c r="A85" s="1">
        <v>43139</v>
      </c>
      <c r="B85">
        <f t="shared" si="3"/>
        <v>2</v>
      </c>
      <c r="C85" t="s">
        <v>13</v>
      </c>
      <c r="D85">
        <v>3.78</v>
      </c>
      <c r="E85" t="s">
        <v>3</v>
      </c>
      <c r="F85">
        <v>3.81</v>
      </c>
      <c r="I85" s="1">
        <v>43139</v>
      </c>
      <c r="J85">
        <f t="shared" si="4"/>
        <v>2</v>
      </c>
      <c r="K85" t="s">
        <v>13</v>
      </c>
      <c r="L85">
        <v>3.78</v>
      </c>
      <c r="M85" t="s">
        <v>4</v>
      </c>
      <c r="N85">
        <v>3.8725000000000001</v>
      </c>
      <c r="Q85" s="1">
        <v>43139</v>
      </c>
      <c r="R85">
        <f t="shared" si="5"/>
        <v>2</v>
      </c>
      <c r="S85" t="s">
        <v>13</v>
      </c>
      <c r="T85">
        <v>3.78</v>
      </c>
      <c r="U85" t="s">
        <v>5</v>
      </c>
      <c r="V85">
        <v>3.95</v>
      </c>
    </row>
    <row r="86" spans="1:22" x14ac:dyDescent="0.25">
      <c r="A86" s="1">
        <v>43146</v>
      </c>
      <c r="B86">
        <f t="shared" si="3"/>
        <v>2</v>
      </c>
      <c r="C86" t="s">
        <v>13</v>
      </c>
      <c r="D86">
        <v>3.81</v>
      </c>
      <c r="E86" t="s">
        <v>3</v>
      </c>
      <c r="F86">
        <v>3.83</v>
      </c>
      <c r="I86" s="1">
        <v>43146</v>
      </c>
      <c r="J86">
        <f t="shared" si="4"/>
        <v>2</v>
      </c>
      <c r="K86" t="s">
        <v>13</v>
      </c>
      <c r="L86">
        <v>3.81</v>
      </c>
      <c r="M86" t="s">
        <v>4</v>
      </c>
      <c r="N86">
        <v>3.8975</v>
      </c>
      <c r="Q86" s="1">
        <v>43146</v>
      </c>
      <c r="R86">
        <f t="shared" si="5"/>
        <v>2</v>
      </c>
      <c r="S86" t="s">
        <v>13</v>
      </c>
      <c r="T86">
        <v>3.81</v>
      </c>
      <c r="U86" t="s">
        <v>5</v>
      </c>
      <c r="V86">
        <v>3.9750000000000001</v>
      </c>
    </row>
    <row r="87" spans="1:22" x14ac:dyDescent="0.25">
      <c r="A87" s="1">
        <v>43153</v>
      </c>
      <c r="B87">
        <f t="shared" si="3"/>
        <v>2</v>
      </c>
      <c r="C87" t="s">
        <v>13</v>
      </c>
      <c r="D87">
        <v>3.8</v>
      </c>
      <c r="E87" t="s">
        <v>3</v>
      </c>
      <c r="F87">
        <v>3.8250000000000002</v>
      </c>
      <c r="I87" s="1">
        <v>43153</v>
      </c>
      <c r="J87">
        <f t="shared" si="4"/>
        <v>2</v>
      </c>
      <c r="K87" t="s">
        <v>13</v>
      </c>
      <c r="L87">
        <v>3.8</v>
      </c>
      <c r="M87" t="s">
        <v>4</v>
      </c>
      <c r="N87">
        <v>3.895</v>
      </c>
      <c r="Q87" s="1">
        <v>43153</v>
      </c>
      <c r="R87">
        <f t="shared" si="5"/>
        <v>2</v>
      </c>
      <c r="S87" t="s">
        <v>13</v>
      </c>
      <c r="T87">
        <v>3.8</v>
      </c>
      <c r="U87" t="s">
        <v>5</v>
      </c>
      <c r="V87">
        <v>3.9725000000000001</v>
      </c>
    </row>
    <row r="88" spans="1:22" x14ac:dyDescent="0.25">
      <c r="A88" s="1">
        <v>43160</v>
      </c>
      <c r="B88">
        <f t="shared" si="3"/>
        <v>3</v>
      </c>
      <c r="C88" t="s">
        <v>13</v>
      </c>
      <c r="D88">
        <v>3.93</v>
      </c>
      <c r="E88" t="s">
        <v>3</v>
      </c>
      <c r="F88">
        <v>3.9350000000000001</v>
      </c>
      <c r="I88" s="1">
        <v>43160</v>
      </c>
      <c r="J88">
        <f t="shared" si="4"/>
        <v>3</v>
      </c>
      <c r="K88" t="s">
        <v>13</v>
      </c>
      <c r="L88">
        <v>3.93</v>
      </c>
      <c r="M88" t="s">
        <v>4</v>
      </c>
      <c r="N88">
        <v>3.9874999999999998</v>
      </c>
      <c r="Q88" s="1">
        <v>43160</v>
      </c>
      <c r="R88">
        <f t="shared" si="5"/>
        <v>3</v>
      </c>
      <c r="S88" t="s">
        <v>13</v>
      </c>
      <c r="T88">
        <v>3.93</v>
      </c>
      <c r="U88" t="s">
        <v>5</v>
      </c>
      <c r="V88">
        <v>4.0475000000000003</v>
      </c>
    </row>
    <row r="89" spans="1:22" x14ac:dyDescent="0.25">
      <c r="A89" s="1">
        <v>43167</v>
      </c>
      <c r="B89">
        <f t="shared" si="3"/>
        <v>3</v>
      </c>
      <c r="C89" t="s">
        <v>13</v>
      </c>
      <c r="D89">
        <v>4.01</v>
      </c>
      <c r="E89" t="s">
        <v>3</v>
      </c>
      <c r="F89">
        <v>4.0049999999999999</v>
      </c>
      <c r="I89" s="1">
        <v>43167</v>
      </c>
      <c r="J89">
        <f t="shared" si="4"/>
        <v>3</v>
      </c>
      <c r="K89" t="s">
        <v>13</v>
      </c>
      <c r="L89">
        <v>4.01</v>
      </c>
      <c r="M89" t="s">
        <v>4</v>
      </c>
      <c r="N89">
        <v>4.05</v>
      </c>
      <c r="Q89" s="1">
        <v>43167</v>
      </c>
      <c r="R89">
        <f t="shared" si="5"/>
        <v>3</v>
      </c>
      <c r="S89" t="s">
        <v>13</v>
      </c>
      <c r="T89">
        <v>4.01</v>
      </c>
      <c r="U89" t="s">
        <v>5</v>
      </c>
      <c r="V89">
        <v>4.1025</v>
      </c>
    </row>
    <row r="90" spans="1:22" x14ac:dyDescent="0.25">
      <c r="A90" s="1">
        <v>43174</v>
      </c>
      <c r="B90">
        <f t="shared" si="3"/>
        <v>3</v>
      </c>
      <c r="C90" t="s">
        <v>13</v>
      </c>
      <c r="D90">
        <v>3.95</v>
      </c>
      <c r="E90" t="s">
        <v>3</v>
      </c>
      <c r="F90">
        <v>3.9449999999999998</v>
      </c>
      <c r="I90" s="1">
        <v>43174</v>
      </c>
      <c r="J90">
        <f t="shared" si="4"/>
        <v>3</v>
      </c>
      <c r="K90" t="s">
        <v>13</v>
      </c>
      <c r="L90">
        <v>3.95</v>
      </c>
      <c r="M90" t="s">
        <v>4</v>
      </c>
      <c r="N90">
        <v>4</v>
      </c>
      <c r="Q90" s="1">
        <v>43174</v>
      </c>
      <c r="R90">
        <f t="shared" si="5"/>
        <v>3</v>
      </c>
      <c r="S90" t="s">
        <v>13</v>
      </c>
      <c r="T90">
        <v>3.95</v>
      </c>
      <c r="U90" t="s">
        <v>5</v>
      </c>
      <c r="V90">
        <v>4.0625</v>
      </c>
    </row>
    <row r="91" spans="1:22" x14ac:dyDescent="0.25">
      <c r="A91" s="1">
        <v>43181</v>
      </c>
      <c r="B91">
        <f t="shared" si="3"/>
        <v>3</v>
      </c>
      <c r="C91" t="s">
        <v>13</v>
      </c>
      <c r="D91">
        <v>3.84</v>
      </c>
      <c r="E91" t="s">
        <v>3</v>
      </c>
      <c r="F91">
        <v>3.8424999999999998</v>
      </c>
      <c r="I91" s="1">
        <v>43181</v>
      </c>
      <c r="J91">
        <f t="shared" si="4"/>
        <v>3</v>
      </c>
      <c r="K91" t="s">
        <v>13</v>
      </c>
      <c r="L91">
        <v>3.84</v>
      </c>
      <c r="M91" t="s">
        <v>4</v>
      </c>
      <c r="N91">
        <v>3.9049999999999998</v>
      </c>
      <c r="Q91" s="1">
        <v>43181</v>
      </c>
      <c r="R91">
        <f t="shared" si="5"/>
        <v>3</v>
      </c>
      <c r="S91" t="s">
        <v>13</v>
      </c>
      <c r="T91">
        <v>3.84</v>
      </c>
      <c r="U91" t="s">
        <v>5</v>
      </c>
      <c r="V91">
        <v>3.98</v>
      </c>
    </row>
    <row r="92" spans="1:22" x14ac:dyDescent="0.25">
      <c r="A92" s="1">
        <v>43188</v>
      </c>
      <c r="B92">
        <f t="shared" si="3"/>
        <v>3</v>
      </c>
      <c r="C92" t="s">
        <v>13</v>
      </c>
      <c r="D92">
        <v>3.96</v>
      </c>
      <c r="E92" t="s">
        <v>3</v>
      </c>
      <c r="F92">
        <v>3.9624999999999999</v>
      </c>
      <c r="I92" s="1">
        <v>43188</v>
      </c>
      <c r="J92">
        <f t="shared" si="4"/>
        <v>3</v>
      </c>
      <c r="K92" t="s">
        <v>13</v>
      </c>
      <c r="L92">
        <v>3.96</v>
      </c>
      <c r="M92" t="s">
        <v>4</v>
      </c>
      <c r="N92">
        <v>4.0324999999999998</v>
      </c>
      <c r="Q92" s="1">
        <v>43188</v>
      </c>
      <c r="R92">
        <f t="shared" si="5"/>
        <v>3</v>
      </c>
      <c r="S92" t="s">
        <v>13</v>
      </c>
      <c r="T92">
        <v>3.96</v>
      </c>
      <c r="U92" t="s">
        <v>5</v>
      </c>
      <c r="V92">
        <v>4.1150000000000002</v>
      </c>
    </row>
    <row r="93" spans="1:22" x14ac:dyDescent="0.25">
      <c r="A93" s="1">
        <v>43195</v>
      </c>
      <c r="B93">
        <f t="shared" si="3"/>
        <v>4</v>
      </c>
      <c r="C93" t="s">
        <v>13</v>
      </c>
      <c r="D93">
        <v>4</v>
      </c>
      <c r="E93" t="s">
        <v>3</v>
      </c>
      <c r="F93">
        <v>3.9824999999999999</v>
      </c>
      <c r="I93" s="1">
        <v>43195</v>
      </c>
      <c r="J93">
        <f t="shared" si="4"/>
        <v>4</v>
      </c>
      <c r="K93" t="s">
        <v>13</v>
      </c>
      <c r="L93">
        <v>4</v>
      </c>
      <c r="M93" t="s">
        <v>4</v>
      </c>
      <c r="N93">
        <v>4.0475000000000003</v>
      </c>
      <c r="Q93" s="1">
        <v>43195</v>
      </c>
      <c r="R93">
        <f t="shared" si="5"/>
        <v>4</v>
      </c>
      <c r="S93" t="s">
        <v>13</v>
      </c>
      <c r="T93">
        <v>4</v>
      </c>
      <c r="U93" t="s">
        <v>5</v>
      </c>
      <c r="V93">
        <v>4.1325000000000003</v>
      </c>
    </row>
    <row r="94" spans="1:22" x14ac:dyDescent="0.25">
      <c r="A94" s="1">
        <v>43202</v>
      </c>
      <c r="B94">
        <f t="shared" si="3"/>
        <v>4</v>
      </c>
      <c r="C94" t="s">
        <v>13</v>
      </c>
      <c r="D94">
        <v>3.99</v>
      </c>
      <c r="E94" t="s">
        <v>3</v>
      </c>
      <c r="F94">
        <v>3.9725000000000001</v>
      </c>
      <c r="I94" s="1">
        <v>43202</v>
      </c>
      <c r="J94">
        <f t="shared" si="4"/>
        <v>4</v>
      </c>
      <c r="K94" t="s">
        <v>13</v>
      </c>
      <c r="L94">
        <v>3.99</v>
      </c>
      <c r="M94" t="s">
        <v>4</v>
      </c>
      <c r="N94">
        <v>4.0425000000000004</v>
      </c>
      <c r="Q94" s="1">
        <v>43202</v>
      </c>
      <c r="R94">
        <f t="shared" si="5"/>
        <v>4</v>
      </c>
      <c r="S94" t="s">
        <v>13</v>
      </c>
      <c r="T94">
        <v>3.99</v>
      </c>
      <c r="U94" t="s">
        <v>5</v>
      </c>
      <c r="V94">
        <v>4.1349999999999998</v>
      </c>
    </row>
    <row r="95" spans="1:22" x14ac:dyDescent="0.25">
      <c r="A95" s="1">
        <v>43209</v>
      </c>
      <c r="B95">
        <f t="shared" si="3"/>
        <v>4</v>
      </c>
      <c r="C95" t="s">
        <v>13</v>
      </c>
      <c r="D95">
        <v>3.93</v>
      </c>
      <c r="E95" t="s">
        <v>3</v>
      </c>
      <c r="F95">
        <v>3.91</v>
      </c>
      <c r="I95" s="1">
        <v>43209</v>
      </c>
      <c r="J95">
        <f t="shared" si="4"/>
        <v>4</v>
      </c>
      <c r="K95" t="s">
        <v>13</v>
      </c>
      <c r="L95">
        <v>3.93</v>
      </c>
      <c r="M95" t="s">
        <v>4</v>
      </c>
      <c r="N95">
        <v>3.9849999999999999</v>
      </c>
      <c r="Q95" s="1">
        <v>43209</v>
      </c>
      <c r="R95">
        <f t="shared" si="5"/>
        <v>4</v>
      </c>
      <c r="S95" t="s">
        <v>13</v>
      </c>
      <c r="T95">
        <v>3.93</v>
      </c>
      <c r="U95" t="s">
        <v>5</v>
      </c>
      <c r="V95">
        <v>4.08</v>
      </c>
    </row>
    <row r="96" spans="1:22" x14ac:dyDescent="0.25">
      <c r="A96" s="1">
        <v>43216</v>
      </c>
      <c r="B96">
        <f t="shared" si="3"/>
        <v>4</v>
      </c>
      <c r="C96" t="s">
        <v>13</v>
      </c>
      <c r="D96">
        <v>3.96</v>
      </c>
      <c r="E96" t="s">
        <v>3</v>
      </c>
      <c r="F96">
        <v>3.9525000000000001</v>
      </c>
      <c r="I96" s="1">
        <v>43216</v>
      </c>
      <c r="J96">
        <f t="shared" si="4"/>
        <v>4</v>
      </c>
      <c r="K96" t="s">
        <v>13</v>
      </c>
      <c r="L96">
        <v>3.96</v>
      </c>
      <c r="M96" t="s">
        <v>4</v>
      </c>
      <c r="N96">
        <v>4.0225</v>
      </c>
      <c r="Q96" s="1">
        <v>43216</v>
      </c>
      <c r="R96">
        <f t="shared" si="5"/>
        <v>4</v>
      </c>
      <c r="S96" t="s">
        <v>13</v>
      </c>
      <c r="T96">
        <v>3.96</v>
      </c>
      <c r="U96" t="s">
        <v>5</v>
      </c>
      <c r="V96">
        <v>4.1124999999999998</v>
      </c>
    </row>
    <row r="97" spans="1:22" x14ac:dyDescent="0.25">
      <c r="A97" s="1">
        <v>43223</v>
      </c>
      <c r="B97">
        <f t="shared" si="3"/>
        <v>5</v>
      </c>
      <c r="C97" t="s">
        <v>13</v>
      </c>
      <c r="D97">
        <v>4.1500000000000004</v>
      </c>
      <c r="E97" t="s">
        <v>3</v>
      </c>
      <c r="F97">
        <v>4.08</v>
      </c>
      <c r="I97" s="1">
        <v>43223</v>
      </c>
      <c r="J97">
        <f t="shared" si="4"/>
        <v>5</v>
      </c>
      <c r="K97" t="s">
        <v>13</v>
      </c>
      <c r="L97">
        <v>4.1500000000000004</v>
      </c>
      <c r="M97" t="s">
        <v>4</v>
      </c>
      <c r="N97">
        <v>4.1550000000000002</v>
      </c>
      <c r="Q97" s="1">
        <v>43223</v>
      </c>
      <c r="R97">
        <f t="shared" si="5"/>
        <v>5</v>
      </c>
      <c r="S97" t="s">
        <v>13</v>
      </c>
      <c r="T97">
        <v>4.1500000000000004</v>
      </c>
      <c r="U97" t="s">
        <v>5</v>
      </c>
      <c r="V97">
        <v>4.2225000000000001</v>
      </c>
    </row>
    <row r="98" spans="1:22" x14ac:dyDescent="0.25">
      <c r="A98" s="1">
        <v>43230</v>
      </c>
      <c r="B98">
        <f t="shared" si="3"/>
        <v>5</v>
      </c>
      <c r="C98" t="s">
        <v>13</v>
      </c>
      <c r="D98">
        <v>4.1100000000000003</v>
      </c>
      <c r="E98" t="s">
        <v>3</v>
      </c>
      <c r="F98">
        <v>4.0199999999999996</v>
      </c>
      <c r="I98" s="1">
        <v>43230</v>
      </c>
      <c r="J98">
        <f t="shared" si="4"/>
        <v>5</v>
      </c>
      <c r="K98" t="s">
        <v>13</v>
      </c>
      <c r="L98">
        <v>4.1100000000000003</v>
      </c>
      <c r="M98" t="s">
        <v>4</v>
      </c>
      <c r="N98">
        <v>4.1025</v>
      </c>
      <c r="Q98" s="1">
        <v>43230</v>
      </c>
      <c r="R98">
        <f t="shared" si="5"/>
        <v>5</v>
      </c>
      <c r="S98" t="s">
        <v>13</v>
      </c>
      <c r="T98">
        <v>4.1100000000000003</v>
      </c>
      <c r="U98" t="s">
        <v>5</v>
      </c>
      <c r="V98">
        <v>4.1950000000000003</v>
      </c>
    </row>
    <row r="99" spans="1:22" x14ac:dyDescent="0.25">
      <c r="A99" s="1">
        <v>43237</v>
      </c>
      <c r="B99">
        <f t="shared" si="3"/>
        <v>5</v>
      </c>
      <c r="C99" t="s">
        <v>13</v>
      </c>
      <c r="D99">
        <v>4.04</v>
      </c>
      <c r="E99" t="s">
        <v>3</v>
      </c>
      <c r="F99">
        <v>3.9525000000000001</v>
      </c>
      <c r="I99" s="1">
        <v>43237</v>
      </c>
      <c r="J99">
        <f t="shared" si="4"/>
        <v>5</v>
      </c>
      <c r="K99" t="s">
        <v>13</v>
      </c>
      <c r="L99">
        <v>4.04</v>
      </c>
      <c r="M99" t="s">
        <v>4</v>
      </c>
      <c r="N99">
        <v>4.0350000000000001</v>
      </c>
      <c r="Q99" s="1">
        <v>43237</v>
      </c>
      <c r="R99">
        <f t="shared" si="5"/>
        <v>5</v>
      </c>
      <c r="S99" t="s">
        <v>13</v>
      </c>
      <c r="T99">
        <v>4.04</v>
      </c>
      <c r="U99" t="s">
        <v>5</v>
      </c>
      <c r="V99">
        <v>4.13</v>
      </c>
    </row>
    <row r="100" spans="1:22" x14ac:dyDescent="0.25">
      <c r="A100" s="1">
        <v>43244</v>
      </c>
      <c r="B100">
        <f t="shared" si="3"/>
        <v>5</v>
      </c>
      <c r="C100" t="s">
        <v>13</v>
      </c>
      <c r="D100">
        <v>4.13</v>
      </c>
      <c r="E100" t="s">
        <v>3</v>
      </c>
      <c r="F100">
        <v>4.0425000000000004</v>
      </c>
      <c r="I100" s="1">
        <v>43244</v>
      </c>
      <c r="J100">
        <f t="shared" si="4"/>
        <v>5</v>
      </c>
      <c r="K100" t="s">
        <v>13</v>
      </c>
      <c r="L100">
        <v>4.13</v>
      </c>
      <c r="M100" t="s">
        <v>4</v>
      </c>
      <c r="N100">
        <v>4.13</v>
      </c>
      <c r="Q100" s="1">
        <v>43244</v>
      </c>
      <c r="R100">
        <f t="shared" si="5"/>
        <v>5</v>
      </c>
      <c r="S100" t="s">
        <v>13</v>
      </c>
      <c r="T100">
        <v>4.13</v>
      </c>
      <c r="U100" t="s">
        <v>5</v>
      </c>
      <c r="V100">
        <v>4.2249999999999996</v>
      </c>
    </row>
    <row r="101" spans="1:22" x14ac:dyDescent="0.25">
      <c r="A101" s="1">
        <v>43251</v>
      </c>
      <c r="B101">
        <f t="shared" si="3"/>
        <v>5</v>
      </c>
      <c r="C101" t="s">
        <v>13</v>
      </c>
      <c r="D101">
        <v>4.03</v>
      </c>
      <c r="E101" t="s">
        <v>3</v>
      </c>
      <c r="F101">
        <v>3.94</v>
      </c>
      <c r="I101" s="1">
        <v>43251</v>
      </c>
      <c r="J101">
        <f t="shared" si="4"/>
        <v>5</v>
      </c>
      <c r="K101" t="s">
        <v>13</v>
      </c>
      <c r="L101">
        <v>4.03</v>
      </c>
      <c r="M101" t="s">
        <v>4</v>
      </c>
      <c r="N101">
        <v>4.0324999999999998</v>
      </c>
      <c r="Q101" s="1">
        <v>43251</v>
      </c>
      <c r="R101">
        <f t="shared" si="5"/>
        <v>5</v>
      </c>
      <c r="S101" t="s">
        <v>13</v>
      </c>
      <c r="T101">
        <v>4.03</v>
      </c>
      <c r="U101" t="s">
        <v>5</v>
      </c>
      <c r="V101">
        <v>4.1375000000000002</v>
      </c>
    </row>
    <row r="102" spans="1:22" x14ac:dyDescent="0.25">
      <c r="A102" s="1">
        <v>43258</v>
      </c>
      <c r="B102">
        <f t="shared" si="3"/>
        <v>6</v>
      </c>
      <c r="C102" t="s">
        <v>13</v>
      </c>
      <c r="D102">
        <v>3.85</v>
      </c>
      <c r="E102" t="s">
        <v>3</v>
      </c>
      <c r="F102">
        <v>3.7625000000000002</v>
      </c>
      <c r="I102" s="1">
        <v>43258</v>
      </c>
      <c r="J102">
        <f t="shared" si="4"/>
        <v>6</v>
      </c>
      <c r="K102" t="s">
        <v>13</v>
      </c>
      <c r="L102">
        <v>3.85</v>
      </c>
      <c r="M102" t="s">
        <v>4</v>
      </c>
      <c r="N102">
        <v>3.8525</v>
      </c>
      <c r="Q102" s="1">
        <v>43258</v>
      </c>
      <c r="R102">
        <f t="shared" si="5"/>
        <v>6</v>
      </c>
      <c r="S102" t="s">
        <v>13</v>
      </c>
      <c r="T102">
        <v>3.85</v>
      </c>
      <c r="U102" t="s">
        <v>5</v>
      </c>
      <c r="V102">
        <v>3.9674999999999998</v>
      </c>
    </row>
    <row r="103" spans="1:22" x14ac:dyDescent="0.25">
      <c r="A103" s="1">
        <v>43265</v>
      </c>
      <c r="B103">
        <f t="shared" si="3"/>
        <v>6</v>
      </c>
      <c r="C103" t="s">
        <v>13</v>
      </c>
      <c r="D103">
        <v>3.72</v>
      </c>
      <c r="E103" t="s">
        <v>3</v>
      </c>
      <c r="F103">
        <v>3.63</v>
      </c>
      <c r="I103" s="1">
        <v>43265</v>
      </c>
      <c r="J103">
        <f t="shared" si="4"/>
        <v>6</v>
      </c>
      <c r="K103" t="s">
        <v>13</v>
      </c>
      <c r="L103">
        <v>3.72</v>
      </c>
      <c r="M103" t="s">
        <v>4</v>
      </c>
      <c r="N103">
        <v>3.7275</v>
      </c>
      <c r="Q103" s="1">
        <v>43265</v>
      </c>
      <c r="R103">
        <f t="shared" si="5"/>
        <v>6</v>
      </c>
      <c r="S103" t="s">
        <v>13</v>
      </c>
      <c r="T103">
        <v>3.72</v>
      </c>
      <c r="U103" t="s">
        <v>5</v>
      </c>
      <c r="V103">
        <v>3.8450000000000002</v>
      </c>
    </row>
    <row r="104" spans="1:22" x14ac:dyDescent="0.25">
      <c r="A104" s="1">
        <v>43272</v>
      </c>
      <c r="B104">
        <f t="shared" si="3"/>
        <v>6</v>
      </c>
      <c r="C104" t="s">
        <v>13</v>
      </c>
      <c r="D104">
        <v>3.66</v>
      </c>
      <c r="E104" t="s">
        <v>3</v>
      </c>
      <c r="F104">
        <v>3.57</v>
      </c>
      <c r="I104" s="1">
        <v>43272</v>
      </c>
      <c r="J104">
        <f t="shared" si="4"/>
        <v>6</v>
      </c>
      <c r="K104" t="s">
        <v>13</v>
      </c>
      <c r="L104">
        <v>3.66</v>
      </c>
      <c r="M104" t="s">
        <v>4</v>
      </c>
      <c r="N104">
        <v>3.665</v>
      </c>
      <c r="Q104" s="1">
        <v>43272</v>
      </c>
      <c r="R104">
        <f t="shared" si="5"/>
        <v>6</v>
      </c>
      <c r="S104" t="s">
        <v>13</v>
      </c>
      <c r="T104">
        <v>3.66</v>
      </c>
      <c r="U104" t="s">
        <v>5</v>
      </c>
      <c r="V104">
        <v>3.7825000000000002</v>
      </c>
    </row>
    <row r="105" spans="1:22" x14ac:dyDescent="0.25">
      <c r="A105" s="1">
        <v>43279</v>
      </c>
      <c r="B105">
        <f t="shared" si="3"/>
        <v>6</v>
      </c>
      <c r="C105" t="s">
        <v>13</v>
      </c>
      <c r="D105">
        <v>3.54</v>
      </c>
      <c r="E105" t="s">
        <v>3</v>
      </c>
      <c r="F105">
        <v>3.45</v>
      </c>
      <c r="I105" s="1">
        <v>43279</v>
      </c>
      <c r="J105">
        <f t="shared" si="4"/>
        <v>6</v>
      </c>
      <c r="K105" t="s">
        <v>13</v>
      </c>
      <c r="L105">
        <v>3.54</v>
      </c>
      <c r="M105" t="s">
        <v>4</v>
      </c>
      <c r="N105">
        <v>3.5425</v>
      </c>
      <c r="Q105" s="1">
        <v>43279</v>
      </c>
      <c r="R105">
        <f t="shared" si="5"/>
        <v>6</v>
      </c>
      <c r="S105" t="s">
        <v>13</v>
      </c>
      <c r="T105">
        <v>3.54</v>
      </c>
      <c r="U105" t="s">
        <v>5</v>
      </c>
      <c r="V105">
        <v>3.66</v>
      </c>
    </row>
    <row r="106" spans="1:22" x14ac:dyDescent="0.25">
      <c r="A106" s="1">
        <v>43468</v>
      </c>
      <c r="B106">
        <f t="shared" si="3"/>
        <v>1</v>
      </c>
      <c r="C106" t="s">
        <v>13</v>
      </c>
      <c r="D106">
        <v>3.91</v>
      </c>
      <c r="E106" t="s">
        <v>3</v>
      </c>
      <c r="F106">
        <v>3.9474999999999998</v>
      </c>
      <c r="I106" s="1">
        <v>43468</v>
      </c>
      <c r="J106">
        <f t="shared" si="4"/>
        <v>1</v>
      </c>
      <c r="K106" t="s">
        <v>13</v>
      </c>
      <c r="L106">
        <v>3.91</v>
      </c>
      <c r="M106" t="s">
        <v>4</v>
      </c>
      <c r="N106">
        <v>3.97</v>
      </c>
      <c r="Q106" s="1">
        <v>43468</v>
      </c>
      <c r="R106">
        <f t="shared" si="5"/>
        <v>1</v>
      </c>
      <c r="S106" t="s">
        <v>13</v>
      </c>
      <c r="T106">
        <v>3.91</v>
      </c>
      <c r="U106" t="s">
        <v>5</v>
      </c>
      <c r="V106">
        <v>4.01</v>
      </c>
    </row>
    <row r="107" spans="1:22" x14ac:dyDescent="0.25">
      <c r="A107" s="1">
        <v>43475</v>
      </c>
      <c r="B107">
        <f t="shared" si="3"/>
        <v>1</v>
      </c>
      <c r="C107" t="s">
        <v>13</v>
      </c>
      <c r="D107">
        <v>3.87</v>
      </c>
      <c r="E107" t="s">
        <v>3</v>
      </c>
      <c r="F107">
        <v>3.9224999999999999</v>
      </c>
      <c r="I107" s="1">
        <v>43475</v>
      </c>
      <c r="J107">
        <f t="shared" si="4"/>
        <v>1</v>
      </c>
      <c r="K107" t="s">
        <v>13</v>
      </c>
      <c r="L107">
        <v>3.87</v>
      </c>
      <c r="M107" t="s">
        <v>4</v>
      </c>
      <c r="N107">
        <v>3.95</v>
      </c>
      <c r="Q107" s="1">
        <v>43475</v>
      </c>
      <c r="R107">
        <f t="shared" si="5"/>
        <v>1</v>
      </c>
      <c r="S107" t="s">
        <v>13</v>
      </c>
      <c r="T107">
        <v>3.87</v>
      </c>
      <c r="U107" t="s">
        <v>5</v>
      </c>
      <c r="V107">
        <v>3.99</v>
      </c>
    </row>
    <row r="108" spans="1:22" x14ac:dyDescent="0.25">
      <c r="A108" s="1">
        <v>43482</v>
      </c>
      <c r="B108">
        <f t="shared" si="3"/>
        <v>1</v>
      </c>
      <c r="C108" t="s">
        <v>13</v>
      </c>
      <c r="D108">
        <v>3.91</v>
      </c>
      <c r="E108" t="s">
        <v>3</v>
      </c>
      <c r="F108">
        <v>3.9550000000000001</v>
      </c>
      <c r="I108" s="1">
        <v>43482</v>
      </c>
      <c r="J108">
        <f t="shared" si="4"/>
        <v>1</v>
      </c>
      <c r="K108" t="s">
        <v>13</v>
      </c>
      <c r="L108">
        <v>3.91</v>
      </c>
      <c r="M108" t="s">
        <v>4</v>
      </c>
      <c r="N108">
        <v>3.9849999999999999</v>
      </c>
      <c r="Q108" s="1">
        <v>43482</v>
      </c>
      <c r="R108">
        <f t="shared" si="5"/>
        <v>1</v>
      </c>
      <c r="S108" t="s">
        <v>13</v>
      </c>
      <c r="T108">
        <v>3.91</v>
      </c>
      <c r="U108" t="s">
        <v>5</v>
      </c>
      <c r="V108">
        <v>4.0324999999999998</v>
      </c>
    </row>
    <row r="109" spans="1:22" x14ac:dyDescent="0.25">
      <c r="A109" s="1">
        <v>43489</v>
      </c>
      <c r="B109">
        <f t="shared" si="3"/>
        <v>1</v>
      </c>
      <c r="C109" t="s">
        <v>13</v>
      </c>
      <c r="D109">
        <v>3.88</v>
      </c>
      <c r="E109" t="s">
        <v>3</v>
      </c>
      <c r="F109">
        <v>3.9350000000000001</v>
      </c>
      <c r="I109" s="1">
        <v>43489</v>
      </c>
      <c r="J109">
        <f t="shared" si="4"/>
        <v>1</v>
      </c>
      <c r="K109" t="s">
        <v>13</v>
      </c>
      <c r="L109">
        <v>3.88</v>
      </c>
      <c r="M109" t="s">
        <v>4</v>
      </c>
      <c r="N109">
        <v>3.9649999999999999</v>
      </c>
      <c r="Q109" s="1">
        <v>43489</v>
      </c>
      <c r="R109">
        <f t="shared" si="5"/>
        <v>1</v>
      </c>
      <c r="S109" t="s">
        <v>13</v>
      </c>
      <c r="T109">
        <v>3.88</v>
      </c>
      <c r="U109" t="s">
        <v>5</v>
      </c>
      <c r="V109">
        <v>4.0075000000000003</v>
      </c>
    </row>
    <row r="110" spans="1:22" x14ac:dyDescent="0.25">
      <c r="A110" s="1">
        <v>43496</v>
      </c>
      <c r="B110">
        <f t="shared" si="3"/>
        <v>1</v>
      </c>
      <c r="C110" t="s">
        <v>13</v>
      </c>
      <c r="D110">
        <v>3.88</v>
      </c>
      <c r="E110" t="s">
        <v>3</v>
      </c>
      <c r="F110">
        <v>3.9275000000000002</v>
      </c>
      <c r="I110" s="1">
        <v>43496</v>
      </c>
      <c r="J110">
        <f t="shared" si="4"/>
        <v>1</v>
      </c>
      <c r="K110" t="s">
        <v>13</v>
      </c>
      <c r="L110">
        <v>3.88</v>
      </c>
      <c r="M110" t="s">
        <v>4</v>
      </c>
      <c r="N110">
        <v>3.9550000000000001</v>
      </c>
      <c r="Q110" s="1">
        <v>43496</v>
      </c>
      <c r="R110">
        <f t="shared" si="5"/>
        <v>1</v>
      </c>
      <c r="S110" t="s">
        <v>13</v>
      </c>
      <c r="T110">
        <v>3.88</v>
      </c>
      <c r="U110" t="s">
        <v>5</v>
      </c>
      <c r="V110">
        <v>4</v>
      </c>
    </row>
    <row r="111" spans="1:22" x14ac:dyDescent="0.25">
      <c r="A111" s="1">
        <v>43503</v>
      </c>
      <c r="B111">
        <f t="shared" si="3"/>
        <v>2</v>
      </c>
      <c r="C111" t="s">
        <v>13</v>
      </c>
      <c r="D111">
        <v>3.88</v>
      </c>
      <c r="E111" t="s">
        <v>3</v>
      </c>
      <c r="F111">
        <v>3.9224999999999999</v>
      </c>
      <c r="I111" s="1">
        <v>43503</v>
      </c>
      <c r="J111">
        <f t="shared" si="4"/>
        <v>2</v>
      </c>
      <c r="K111" t="s">
        <v>13</v>
      </c>
      <c r="L111">
        <v>3.88</v>
      </c>
      <c r="M111" t="s">
        <v>4</v>
      </c>
      <c r="N111">
        <v>3.9525000000000001</v>
      </c>
      <c r="Q111" s="1">
        <v>43503</v>
      </c>
      <c r="R111">
        <f t="shared" si="5"/>
        <v>2</v>
      </c>
      <c r="S111" t="s">
        <v>13</v>
      </c>
      <c r="T111">
        <v>3.88</v>
      </c>
      <c r="U111" t="s">
        <v>5</v>
      </c>
      <c r="V111">
        <v>4.0025000000000004</v>
      </c>
    </row>
    <row r="112" spans="1:22" x14ac:dyDescent="0.25">
      <c r="A112" s="1">
        <v>43510</v>
      </c>
      <c r="B112">
        <f t="shared" si="3"/>
        <v>2</v>
      </c>
      <c r="C112" t="s">
        <v>13</v>
      </c>
      <c r="D112">
        <v>3.86</v>
      </c>
      <c r="E112" t="s">
        <v>3</v>
      </c>
      <c r="F112">
        <v>3.9075000000000002</v>
      </c>
      <c r="I112" s="1">
        <v>43510</v>
      </c>
      <c r="J112">
        <f t="shared" si="4"/>
        <v>2</v>
      </c>
      <c r="K112" t="s">
        <v>13</v>
      </c>
      <c r="L112">
        <v>3.86</v>
      </c>
      <c r="M112" t="s">
        <v>4</v>
      </c>
      <c r="N112">
        <v>3.94</v>
      </c>
      <c r="Q112" s="1">
        <v>43510</v>
      </c>
      <c r="R112">
        <f t="shared" si="5"/>
        <v>2</v>
      </c>
      <c r="S112" t="s">
        <v>13</v>
      </c>
      <c r="T112">
        <v>3.86</v>
      </c>
      <c r="U112" t="s">
        <v>5</v>
      </c>
      <c r="V112">
        <v>3.9925000000000002</v>
      </c>
    </row>
    <row r="113" spans="1:22" x14ac:dyDescent="0.25">
      <c r="A113" s="1">
        <v>43517</v>
      </c>
      <c r="B113">
        <f t="shared" si="3"/>
        <v>2</v>
      </c>
      <c r="C113" t="s">
        <v>13</v>
      </c>
      <c r="D113">
        <v>3.87</v>
      </c>
      <c r="E113" t="s">
        <v>3</v>
      </c>
      <c r="F113">
        <v>3.9224999999999999</v>
      </c>
      <c r="I113" s="1">
        <v>43517</v>
      </c>
      <c r="J113">
        <f t="shared" si="4"/>
        <v>2</v>
      </c>
      <c r="K113" t="s">
        <v>13</v>
      </c>
      <c r="L113">
        <v>3.87</v>
      </c>
      <c r="M113" t="s">
        <v>4</v>
      </c>
      <c r="N113">
        <v>3.9624999999999999</v>
      </c>
      <c r="Q113" s="1">
        <v>43517</v>
      </c>
      <c r="R113">
        <f t="shared" si="5"/>
        <v>2</v>
      </c>
      <c r="S113" t="s">
        <v>13</v>
      </c>
      <c r="T113">
        <v>3.87</v>
      </c>
      <c r="U113" t="s">
        <v>5</v>
      </c>
      <c r="V113">
        <v>4.0175000000000001</v>
      </c>
    </row>
    <row r="114" spans="1:22" x14ac:dyDescent="0.25">
      <c r="A114" s="1">
        <v>43524</v>
      </c>
      <c r="B114">
        <f t="shared" si="3"/>
        <v>2</v>
      </c>
      <c r="C114" t="s">
        <v>13</v>
      </c>
      <c r="D114">
        <v>3.73</v>
      </c>
      <c r="E114" t="s">
        <v>3</v>
      </c>
      <c r="F114">
        <v>3.7949999999999999</v>
      </c>
      <c r="I114" s="1">
        <v>43524</v>
      </c>
      <c r="J114">
        <f t="shared" si="4"/>
        <v>2</v>
      </c>
      <c r="K114" t="s">
        <v>13</v>
      </c>
      <c r="L114">
        <v>3.73</v>
      </c>
      <c r="M114" t="s">
        <v>4</v>
      </c>
      <c r="N114">
        <v>3.8525</v>
      </c>
      <c r="Q114" s="1">
        <v>43524</v>
      </c>
      <c r="R114">
        <f t="shared" si="5"/>
        <v>2</v>
      </c>
      <c r="S114" t="s">
        <v>13</v>
      </c>
      <c r="T114">
        <v>3.73</v>
      </c>
      <c r="U114" t="s">
        <v>5</v>
      </c>
      <c r="V114">
        <v>3.92</v>
      </c>
    </row>
    <row r="115" spans="1:22" x14ac:dyDescent="0.25">
      <c r="A115" s="1">
        <v>43531</v>
      </c>
      <c r="B115">
        <f t="shared" si="3"/>
        <v>3</v>
      </c>
      <c r="C115" t="s">
        <v>13</v>
      </c>
      <c r="D115">
        <v>3.75</v>
      </c>
      <c r="E115" t="s">
        <v>3</v>
      </c>
      <c r="F115">
        <v>3.7425000000000002</v>
      </c>
      <c r="I115" s="1">
        <v>43531</v>
      </c>
      <c r="J115">
        <f t="shared" si="4"/>
        <v>3</v>
      </c>
      <c r="K115" t="s">
        <v>13</v>
      </c>
      <c r="L115">
        <v>3.75</v>
      </c>
      <c r="M115" t="s">
        <v>4</v>
      </c>
      <c r="N115">
        <v>3.81</v>
      </c>
      <c r="Q115" s="1">
        <v>43531</v>
      </c>
      <c r="R115">
        <f t="shared" si="5"/>
        <v>3</v>
      </c>
      <c r="S115" t="s">
        <v>13</v>
      </c>
      <c r="T115">
        <v>3.75</v>
      </c>
      <c r="U115" t="s">
        <v>5</v>
      </c>
      <c r="V115">
        <v>3.89</v>
      </c>
    </row>
    <row r="116" spans="1:22" x14ac:dyDescent="0.25">
      <c r="A116" s="1">
        <v>43538</v>
      </c>
      <c r="B116">
        <f t="shared" si="3"/>
        <v>3</v>
      </c>
      <c r="C116" t="s">
        <v>13</v>
      </c>
      <c r="D116">
        <v>3.84</v>
      </c>
      <c r="E116" t="s">
        <v>3</v>
      </c>
      <c r="F116">
        <v>3.7949999999999999</v>
      </c>
      <c r="I116" s="1">
        <v>43538</v>
      </c>
      <c r="J116">
        <f t="shared" si="4"/>
        <v>3</v>
      </c>
      <c r="K116" t="s">
        <v>13</v>
      </c>
      <c r="L116">
        <v>3.84</v>
      </c>
      <c r="M116" t="s">
        <v>4</v>
      </c>
      <c r="N116">
        <v>3.8624999999999998</v>
      </c>
      <c r="Q116" s="1">
        <v>43538</v>
      </c>
      <c r="R116">
        <f t="shared" si="5"/>
        <v>3</v>
      </c>
      <c r="S116" t="s">
        <v>13</v>
      </c>
      <c r="T116">
        <v>3.84</v>
      </c>
      <c r="U116" t="s">
        <v>5</v>
      </c>
      <c r="V116">
        <v>3.94</v>
      </c>
    </row>
    <row r="117" spans="1:22" x14ac:dyDescent="0.25">
      <c r="A117" s="1">
        <v>43545</v>
      </c>
      <c r="B117">
        <f t="shared" si="3"/>
        <v>3</v>
      </c>
      <c r="C117" t="s">
        <v>13</v>
      </c>
      <c r="D117">
        <v>3.93</v>
      </c>
      <c r="E117" t="s">
        <v>3</v>
      </c>
      <c r="F117">
        <v>3.855</v>
      </c>
      <c r="I117" s="1">
        <v>43545</v>
      </c>
      <c r="J117">
        <f t="shared" si="4"/>
        <v>3</v>
      </c>
      <c r="K117" t="s">
        <v>13</v>
      </c>
      <c r="L117">
        <v>3.93</v>
      </c>
      <c r="M117" t="s">
        <v>4</v>
      </c>
      <c r="N117">
        <v>3.9175</v>
      </c>
      <c r="Q117" s="1">
        <v>43545</v>
      </c>
      <c r="R117">
        <f t="shared" si="5"/>
        <v>3</v>
      </c>
      <c r="S117" t="s">
        <v>13</v>
      </c>
      <c r="T117">
        <v>3.93</v>
      </c>
      <c r="U117" t="s">
        <v>5</v>
      </c>
      <c r="V117">
        <v>3.9874999999999998</v>
      </c>
    </row>
    <row r="118" spans="1:22" x14ac:dyDescent="0.25">
      <c r="A118" s="1">
        <v>43552</v>
      </c>
      <c r="B118">
        <f t="shared" si="3"/>
        <v>3</v>
      </c>
      <c r="C118" t="s">
        <v>13</v>
      </c>
      <c r="D118">
        <v>3.88</v>
      </c>
      <c r="E118" t="s">
        <v>3</v>
      </c>
      <c r="F118">
        <v>3.8374999999999999</v>
      </c>
      <c r="I118" s="1">
        <v>43552</v>
      </c>
      <c r="J118">
        <f t="shared" si="4"/>
        <v>3</v>
      </c>
      <c r="K118" t="s">
        <v>13</v>
      </c>
      <c r="L118">
        <v>3.88</v>
      </c>
      <c r="M118" t="s">
        <v>4</v>
      </c>
      <c r="N118">
        <v>3.91</v>
      </c>
      <c r="Q118" s="1">
        <v>43552</v>
      </c>
      <c r="R118">
        <f t="shared" si="5"/>
        <v>3</v>
      </c>
      <c r="S118" t="s">
        <v>13</v>
      </c>
      <c r="T118">
        <v>3.88</v>
      </c>
      <c r="U118" t="s">
        <v>5</v>
      </c>
      <c r="V118">
        <v>3.9824999999999999</v>
      </c>
    </row>
    <row r="119" spans="1:22" x14ac:dyDescent="0.25">
      <c r="A119" s="1">
        <v>43559</v>
      </c>
      <c r="B119">
        <f t="shared" si="3"/>
        <v>4</v>
      </c>
      <c r="C119" t="s">
        <v>13</v>
      </c>
      <c r="D119">
        <v>3.79</v>
      </c>
      <c r="E119" t="s">
        <v>3</v>
      </c>
      <c r="F119">
        <v>3.7425000000000002</v>
      </c>
      <c r="I119" s="1">
        <v>43559</v>
      </c>
      <c r="J119">
        <f t="shared" si="4"/>
        <v>4</v>
      </c>
      <c r="K119" t="s">
        <v>13</v>
      </c>
      <c r="L119">
        <v>3.79</v>
      </c>
      <c r="M119" t="s">
        <v>4</v>
      </c>
      <c r="N119">
        <v>3.8250000000000002</v>
      </c>
      <c r="Q119" s="1">
        <v>43559</v>
      </c>
      <c r="R119">
        <f t="shared" si="5"/>
        <v>4</v>
      </c>
      <c r="S119" t="s">
        <v>13</v>
      </c>
      <c r="T119">
        <v>3.79</v>
      </c>
      <c r="U119" t="s">
        <v>5</v>
      </c>
      <c r="V119">
        <v>3.9224999999999999</v>
      </c>
    </row>
    <row r="120" spans="1:22" x14ac:dyDescent="0.25">
      <c r="A120" s="1">
        <v>43566</v>
      </c>
      <c r="B120">
        <f t="shared" si="3"/>
        <v>4</v>
      </c>
      <c r="C120" t="s">
        <v>13</v>
      </c>
      <c r="D120">
        <v>3.74</v>
      </c>
      <c r="E120" t="s">
        <v>3</v>
      </c>
      <c r="F120">
        <v>3.6875</v>
      </c>
      <c r="I120" s="1">
        <v>43566</v>
      </c>
      <c r="J120">
        <f t="shared" si="4"/>
        <v>4</v>
      </c>
      <c r="K120" t="s">
        <v>13</v>
      </c>
      <c r="L120">
        <v>3.74</v>
      </c>
      <c r="M120" t="s">
        <v>4</v>
      </c>
      <c r="N120">
        <v>3.7675000000000001</v>
      </c>
      <c r="Q120" s="1">
        <v>43566</v>
      </c>
      <c r="R120">
        <f t="shared" si="5"/>
        <v>4</v>
      </c>
      <c r="S120" t="s">
        <v>13</v>
      </c>
      <c r="T120">
        <v>3.74</v>
      </c>
      <c r="U120" t="s">
        <v>5</v>
      </c>
      <c r="V120">
        <v>3.8849999999999998</v>
      </c>
    </row>
    <row r="121" spans="1:22" x14ac:dyDescent="0.25">
      <c r="A121" s="1">
        <v>43573</v>
      </c>
      <c r="B121">
        <f t="shared" si="3"/>
        <v>4</v>
      </c>
      <c r="C121" t="s">
        <v>13</v>
      </c>
      <c r="D121">
        <v>3.73</v>
      </c>
      <c r="E121" t="s">
        <v>3</v>
      </c>
      <c r="F121">
        <v>3.6724999999999999</v>
      </c>
      <c r="I121" s="1">
        <v>43573</v>
      </c>
      <c r="J121">
        <f t="shared" si="4"/>
        <v>4</v>
      </c>
      <c r="K121" t="s">
        <v>13</v>
      </c>
      <c r="L121">
        <v>3.73</v>
      </c>
      <c r="M121" t="s">
        <v>4</v>
      </c>
      <c r="N121">
        <v>3.75</v>
      </c>
      <c r="Q121" s="1">
        <v>43573</v>
      </c>
      <c r="R121">
        <f t="shared" si="5"/>
        <v>4</v>
      </c>
      <c r="S121" t="s">
        <v>13</v>
      </c>
      <c r="T121">
        <v>3.73</v>
      </c>
      <c r="U121" t="s">
        <v>5</v>
      </c>
      <c r="V121">
        <v>3.8624999999999998</v>
      </c>
    </row>
    <row r="122" spans="1:22" x14ac:dyDescent="0.25">
      <c r="A122" s="1">
        <v>43580</v>
      </c>
      <c r="B122">
        <f t="shared" si="3"/>
        <v>4</v>
      </c>
      <c r="C122" t="s">
        <v>13</v>
      </c>
      <c r="D122">
        <v>3.62</v>
      </c>
      <c r="E122" t="s">
        <v>3</v>
      </c>
      <c r="F122">
        <v>3.5724999999999998</v>
      </c>
      <c r="I122" s="1">
        <v>43580</v>
      </c>
      <c r="J122">
        <f t="shared" si="4"/>
        <v>4</v>
      </c>
      <c r="K122" t="s">
        <v>13</v>
      </c>
      <c r="L122">
        <v>3.62</v>
      </c>
      <c r="M122" t="s">
        <v>4</v>
      </c>
      <c r="N122">
        <v>3.6549999999999998</v>
      </c>
      <c r="Q122" s="1">
        <v>43580</v>
      </c>
      <c r="R122">
        <f t="shared" si="5"/>
        <v>4</v>
      </c>
      <c r="S122" t="s">
        <v>13</v>
      </c>
      <c r="T122">
        <v>3.62</v>
      </c>
      <c r="U122" t="s">
        <v>5</v>
      </c>
      <c r="V122">
        <v>3.7725</v>
      </c>
    </row>
    <row r="123" spans="1:22" x14ac:dyDescent="0.25">
      <c r="A123" s="1">
        <v>43587</v>
      </c>
      <c r="B123">
        <f t="shared" si="3"/>
        <v>5</v>
      </c>
      <c r="C123" t="s">
        <v>13</v>
      </c>
      <c r="D123">
        <v>3.82</v>
      </c>
      <c r="E123" t="s">
        <v>3</v>
      </c>
      <c r="F123">
        <v>3.7050000000000001</v>
      </c>
      <c r="I123" s="1">
        <v>43587</v>
      </c>
      <c r="J123">
        <f t="shared" si="4"/>
        <v>5</v>
      </c>
      <c r="K123" t="s">
        <v>13</v>
      </c>
      <c r="L123">
        <v>3.82</v>
      </c>
      <c r="M123" t="s">
        <v>4</v>
      </c>
      <c r="N123">
        <v>3.7774999999999999</v>
      </c>
      <c r="Q123" s="1">
        <v>43587</v>
      </c>
      <c r="R123">
        <f t="shared" si="5"/>
        <v>5</v>
      </c>
      <c r="S123" t="s">
        <v>13</v>
      </c>
      <c r="T123">
        <v>3.82</v>
      </c>
      <c r="U123" t="s">
        <v>5</v>
      </c>
      <c r="V123">
        <v>3.87</v>
      </c>
    </row>
    <row r="124" spans="1:22" x14ac:dyDescent="0.25">
      <c r="A124" s="1">
        <v>43594</v>
      </c>
      <c r="B124">
        <f t="shared" si="3"/>
        <v>5</v>
      </c>
      <c r="C124" t="s">
        <v>13</v>
      </c>
      <c r="D124">
        <v>3.68</v>
      </c>
      <c r="E124" t="s">
        <v>3</v>
      </c>
      <c r="F124">
        <v>3.5325000000000002</v>
      </c>
      <c r="I124" s="1">
        <v>43594</v>
      </c>
      <c r="J124">
        <f t="shared" si="4"/>
        <v>5</v>
      </c>
      <c r="K124" t="s">
        <v>13</v>
      </c>
      <c r="L124">
        <v>3.68</v>
      </c>
      <c r="M124" t="s">
        <v>4</v>
      </c>
      <c r="N124">
        <v>3.62</v>
      </c>
      <c r="Q124" s="1">
        <v>43594</v>
      </c>
      <c r="R124">
        <f t="shared" si="5"/>
        <v>5</v>
      </c>
      <c r="S124" t="s">
        <v>13</v>
      </c>
      <c r="T124">
        <v>3.68</v>
      </c>
      <c r="U124" t="s">
        <v>5</v>
      </c>
      <c r="V124">
        <v>3.7275</v>
      </c>
    </row>
    <row r="125" spans="1:22" x14ac:dyDescent="0.25">
      <c r="A125" s="1">
        <v>43601</v>
      </c>
      <c r="B125">
        <f t="shared" si="3"/>
        <v>5</v>
      </c>
      <c r="C125" t="s">
        <v>13</v>
      </c>
      <c r="D125">
        <v>4.01</v>
      </c>
      <c r="E125" t="s">
        <v>3</v>
      </c>
      <c r="F125">
        <v>3.79</v>
      </c>
      <c r="I125" s="1">
        <v>43601</v>
      </c>
      <c r="J125">
        <f t="shared" si="4"/>
        <v>5</v>
      </c>
      <c r="K125" t="s">
        <v>13</v>
      </c>
      <c r="L125">
        <v>4.01</v>
      </c>
      <c r="M125" t="s">
        <v>4</v>
      </c>
      <c r="N125">
        <v>3.87</v>
      </c>
      <c r="Q125" s="1">
        <v>43601</v>
      </c>
      <c r="R125">
        <f t="shared" si="5"/>
        <v>5</v>
      </c>
      <c r="S125" t="s">
        <v>13</v>
      </c>
      <c r="T125">
        <v>4.01</v>
      </c>
      <c r="U125" t="s">
        <v>5</v>
      </c>
      <c r="V125">
        <v>3.9649999999999999</v>
      </c>
    </row>
    <row r="126" spans="1:22" x14ac:dyDescent="0.25">
      <c r="A126" s="1">
        <v>43608</v>
      </c>
      <c r="B126">
        <f t="shared" si="3"/>
        <v>5</v>
      </c>
      <c r="C126" t="s">
        <v>13</v>
      </c>
      <c r="D126">
        <v>4.05</v>
      </c>
      <c r="E126" t="s">
        <v>3</v>
      </c>
      <c r="F126">
        <v>3.8975</v>
      </c>
      <c r="I126" s="1">
        <v>43608</v>
      </c>
      <c r="J126">
        <f t="shared" si="4"/>
        <v>5</v>
      </c>
      <c r="K126" t="s">
        <v>13</v>
      </c>
      <c r="L126">
        <v>4.05</v>
      </c>
      <c r="M126" t="s">
        <v>4</v>
      </c>
      <c r="N126">
        <v>3.9849999999999999</v>
      </c>
      <c r="Q126" s="1">
        <v>43608</v>
      </c>
      <c r="R126">
        <f t="shared" si="5"/>
        <v>5</v>
      </c>
      <c r="S126" t="s">
        <v>13</v>
      </c>
      <c r="T126">
        <v>4.05</v>
      </c>
      <c r="U126" t="s">
        <v>5</v>
      </c>
      <c r="V126">
        <v>4.08</v>
      </c>
    </row>
    <row r="127" spans="1:22" x14ac:dyDescent="0.25">
      <c r="A127" s="1">
        <v>43615</v>
      </c>
      <c r="B127">
        <f t="shared" si="3"/>
        <v>5</v>
      </c>
      <c r="C127" t="s">
        <v>13</v>
      </c>
      <c r="D127">
        <v>4.51</v>
      </c>
      <c r="E127" t="s">
        <v>3</v>
      </c>
      <c r="F127">
        <v>4.3624999999999998</v>
      </c>
      <c r="I127" s="1">
        <v>43615</v>
      </c>
      <c r="J127">
        <f t="shared" si="4"/>
        <v>5</v>
      </c>
      <c r="K127" t="s">
        <v>13</v>
      </c>
      <c r="L127">
        <v>4.51</v>
      </c>
      <c r="M127" t="s">
        <v>4</v>
      </c>
      <c r="N127">
        <v>4.4524999999999997</v>
      </c>
      <c r="Q127" s="1">
        <v>43615</v>
      </c>
      <c r="R127">
        <f t="shared" si="5"/>
        <v>5</v>
      </c>
      <c r="S127" t="s">
        <v>13</v>
      </c>
      <c r="T127">
        <v>4.51</v>
      </c>
      <c r="U127" t="s">
        <v>5</v>
      </c>
      <c r="V127">
        <v>4.5225</v>
      </c>
    </row>
    <row r="128" spans="1:22" x14ac:dyDescent="0.25">
      <c r="A128" s="1">
        <v>43622</v>
      </c>
      <c r="B128">
        <f t="shared" si="3"/>
        <v>6</v>
      </c>
      <c r="C128" t="s">
        <v>13</v>
      </c>
      <c r="D128">
        <v>4.3600000000000003</v>
      </c>
      <c r="E128" t="s">
        <v>3</v>
      </c>
      <c r="F128">
        <v>4.2050000000000001</v>
      </c>
      <c r="I128" s="1">
        <v>43622</v>
      </c>
      <c r="J128">
        <f t="shared" si="4"/>
        <v>6</v>
      </c>
      <c r="K128" t="s">
        <v>13</v>
      </c>
      <c r="L128">
        <v>4.3600000000000003</v>
      </c>
      <c r="M128" t="s">
        <v>4</v>
      </c>
      <c r="N128">
        <v>4.2949999999999999</v>
      </c>
      <c r="Q128" s="1">
        <v>43622</v>
      </c>
      <c r="R128">
        <f t="shared" si="5"/>
        <v>6</v>
      </c>
      <c r="S128" t="s">
        <v>13</v>
      </c>
      <c r="T128">
        <v>4.3600000000000003</v>
      </c>
      <c r="U128" t="s">
        <v>5</v>
      </c>
      <c r="V128">
        <v>4.3849999999999998</v>
      </c>
    </row>
    <row r="129" spans="1:22" x14ac:dyDescent="0.25">
      <c r="A129" s="1">
        <v>43629</v>
      </c>
      <c r="B129">
        <f t="shared" si="3"/>
        <v>6</v>
      </c>
      <c r="C129" t="s">
        <v>13</v>
      </c>
      <c r="D129">
        <v>4.57</v>
      </c>
      <c r="E129" t="s">
        <v>3</v>
      </c>
      <c r="F129">
        <v>4.42</v>
      </c>
      <c r="I129" s="1">
        <v>43629</v>
      </c>
      <c r="J129">
        <f t="shared" si="4"/>
        <v>6</v>
      </c>
      <c r="K129" t="s">
        <v>13</v>
      </c>
      <c r="L129">
        <v>4.57</v>
      </c>
      <c r="M129" t="s">
        <v>4</v>
      </c>
      <c r="N129">
        <v>4.4775</v>
      </c>
      <c r="Q129" s="1">
        <v>43629</v>
      </c>
      <c r="R129">
        <f t="shared" si="5"/>
        <v>6</v>
      </c>
      <c r="S129" t="s">
        <v>13</v>
      </c>
      <c r="T129">
        <v>4.57</v>
      </c>
      <c r="U129" t="s">
        <v>5</v>
      </c>
      <c r="V129">
        <v>4.5575000000000001</v>
      </c>
    </row>
    <row r="130" spans="1:22" x14ac:dyDescent="0.25">
      <c r="A130" s="1">
        <v>43636</v>
      </c>
      <c r="B130">
        <f t="shared" si="3"/>
        <v>6</v>
      </c>
      <c r="C130" t="s">
        <v>13</v>
      </c>
      <c r="D130">
        <v>4.6500000000000004</v>
      </c>
      <c r="E130" t="s">
        <v>3</v>
      </c>
      <c r="F130">
        <v>4.5</v>
      </c>
      <c r="I130" s="1">
        <v>43636</v>
      </c>
      <c r="J130">
        <f t="shared" si="4"/>
        <v>6</v>
      </c>
      <c r="K130" t="s">
        <v>13</v>
      </c>
      <c r="L130">
        <v>4.6500000000000004</v>
      </c>
      <c r="M130" t="s">
        <v>4</v>
      </c>
      <c r="N130">
        <v>4.5475000000000003</v>
      </c>
      <c r="Q130" s="1">
        <v>43636</v>
      </c>
      <c r="R130">
        <f t="shared" si="5"/>
        <v>6</v>
      </c>
      <c r="S130" t="s">
        <v>13</v>
      </c>
      <c r="T130">
        <v>4.6500000000000004</v>
      </c>
      <c r="U130" t="s">
        <v>5</v>
      </c>
      <c r="V130">
        <v>4.6100000000000003</v>
      </c>
    </row>
    <row r="131" spans="1:22" x14ac:dyDescent="0.25">
      <c r="A131" s="1">
        <v>43643</v>
      </c>
      <c r="B131">
        <f t="shared" ref="B131:B182" si="6">MONTH(A131)</f>
        <v>6</v>
      </c>
      <c r="C131" t="s">
        <v>13</v>
      </c>
      <c r="D131">
        <v>4.55</v>
      </c>
      <c r="E131" t="s">
        <v>3</v>
      </c>
      <c r="F131">
        <v>4.4000000000000004</v>
      </c>
      <c r="I131" s="1">
        <v>43643</v>
      </c>
      <c r="J131">
        <f t="shared" ref="J131:J182" si="7">MONTH(I131)</f>
        <v>6</v>
      </c>
      <c r="K131" t="s">
        <v>13</v>
      </c>
      <c r="L131">
        <v>4.55</v>
      </c>
      <c r="M131" t="s">
        <v>4</v>
      </c>
      <c r="N131">
        <v>4.4574999999999996</v>
      </c>
      <c r="Q131" s="1">
        <v>43643</v>
      </c>
      <c r="R131">
        <f t="shared" ref="R131:R182" si="8">MONTH(Q131)</f>
        <v>6</v>
      </c>
      <c r="S131" t="s">
        <v>13</v>
      </c>
      <c r="T131">
        <v>4.55</v>
      </c>
      <c r="U131" t="s">
        <v>5</v>
      </c>
      <c r="V131">
        <v>4.51</v>
      </c>
    </row>
    <row r="132" spans="1:22" x14ac:dyDescent="0.25">
      <c r="A132" s="1">
        <v>43832</v>
      </c>
      <c r="B132">
        <f t="shared" si="6"/>
        <v>1</v>
      </c>
      <c r="C132" t="s">
        <v>13</v>
      </c>
      <c r="D132">
        <v>4.04</v>
      </c>
      <c r="E132" t="s">
        <v>3</v>
      </c>
      <c r="F132">
        <v>4.04</v>
      </c>
      <c r="I132" s="1">
        <v>43832</v>
      </c>
      <c r="J132">
        <f t="shared" si="7"/>
        <v>1</v>
      </c>
      <c r="K132" t="s">
        <v>13</v>
      </c>
      <c r="L132">
        <v>4.04</v>
      </c>
      <c r="M132" t="s">
        <v>4</v>
      </c>
      <c r="N132">
        <v>4.03</v>
      </c>
      <c r="Q132" s="1">
        <v>43832</v>
      </c>
      <c r="R132">
        <f t="shared" si="8"/>
        <v>1</v>
      </c>
      <c r="S132" t="s">
        <v>13</v>
      </c>
      <c r="T132">
        <v>4.04</v>
      </c>
      <c r="U132" t="s">
        <v>5</v>
      </c>
      <c r="V132">
        <v>4.0449999999999999</v>
      </c>
    </row>
    <row r="133" spans="1:22" x14ac:dyDescent="0.25">
      <c r="A133" s="1">
        <v>43839</v>
      </c>
      <c r="B133">
        <f t="shared" si="6"/>
        <v>1</v>
      </c>
      <c r="C133" t="s">
        <v>13</v>
      </c>
      <c r="D133">
        <v>3.95</v>
      </c>
      <c r="E133" t="s">
        <v>3</v>
      </c>
      <c r="F133">
        <v>3.9674999999999998</v>
      </c>
      <c r="I133" s="1">
        <v>43839</v>
      </c>
      <c r="J133">
        <f t="shared" si="7"/>
        <v>1</v>
      </c>
      <c r="K133" t="s">
        <v>13</v>
      </c>
      <c r="L133">
        <v>3.95</v>
      </c>
      <c r="M133" t="s">
        <v>4</v>
      </c>
      <c r="N133">
        <v>3.9775</v>
      </c>
      <c r="Q133" s="1">
        <v>43839</v>
      </c>
      <c r="R133">
        <f t="shared" si="8"/>
        <v>1</v>
      </c>
      <c r="S133" t="s">
        <v>13</v>
      </c>
      <c r="T133">
        <v>3.95</v>
      </c>
      <c r="U133" t="s">
        <v>5</v>
      </c>
      <c r="V133">
        <v>4</v>
      </c>
    </row>
    <row r="134" spans="1:22" x14ac:dyDescent="0.25">
      <c r="A134" s="1">
        <v>43846</v>
      </c>
      <c r="B134">
        <f t="shared" si="6"/>
        <v>1</v>
      </c>
      <c r="C134" t="s">
        <v>13</v>
      </c>
      <c r="D134">
        <v>3.96</v>
      </c>
      <c r="E134" t="s">
        <v>3</v>
      </c>
      <c r="F134">
        <v>3.89</v>
      </c>
      <c r="I134" s="1">
        <v>43846</v>
      </c>
      <c r="J134">
        <f t="shared" si="7"/>
        <v>1</v>
      </c>
      <c r="K134" t="s">
        <v>13</v>
      </c>
      <c r="L134">
        <v>3.96</v>
      </c>
      <c r="M134" t="s">
        <v>4</v>
      </c>
      <c r="N134">
        <v>3.9049999999999998</v>
      </c>
      <c r="Q134" s="1">
        <v>43846</v>
      </c>
      <c r="R134">
        <f t="shared" si="8"/>
        <v>1</v>
      </c>
      <c r="S134" t="s">
        <v>13</v>
      </c>
      <c r="T134">
        <v>3.96</v>
      </c>
      <c r="U134" t="s">
        <v>5</v>
      </c>
      <c r="V134">
        <v>3.94</v>
      </c>
    </row>
    <row r="135" spans="1:22" x14ac:dyDescent="0.25">
      <c r="A135" s="1">
        <v>43853</v>
      </c>
      <c r="B135">
        <f t="shared" si="6"/>
        <v>1</v>
      </c>
      <c r="C135" t="s">
        <v>13</v>
      </c>
      <c r="D135">
        <v>4.05</v>
      </c>
      <c r="E135" t="s">
        <v>3</v>
      </c>
      <c r="F135">
        <v>4.0324999999999998</v>
      </c>
      <c r="I135" s="1">
        <v>43853</v>
      </c>
      <c r="J135">
        <f t="shared" si="7"/>
        <v>1</v>
      </c>
      <c r="K135" t="s">
        <v>13</v>
      </c>
      <c r="L135">
        <v>4.05</v>
      </c>
      <c r="M135" t="s">
        <v>4</v>
      </c>
      <c r="N135">
        <v>4.0075000000000003</v>
      </c>
      <c r="Q135" s="1">
        <v>43853</v>
      </c>
      <c r="R135">
        <f t="shared" si="8"/>
        <v>1</v>
      </c>
      <c r="S135" t="s">
        <v>13</v>
      </c>
      <c r="T135">
        <v>4.05</v>
      </c>
      <c r="U135" t="s">
        <v>5</v>
      </c>
      <c r="V135">
        <v>4.0324999999999998</v>
      </c>
    </row>
    <row r="136" spans="1:22" x14ac:dyDescent="0.25">
      <c r="A136" s="1">
        <v>43860</v>
      </c>
      <c r="B136">
        <f t="shared" si="6"/>
        <v>1</v>
      </c>
      <c r="C136" t="s">
        <v>13</v>
      </c>
      <c r="D136">
        <v>3.91</v>
      </c>
      <c r="E136" t="s">
        <v>3</v>
      </c>
      <c r="F136">
        <v>3.895</v>
      </c>
      <c r="I136" s="1">
        <v>43860</v>
      </c>
      <c r="J136">
        <f t="shared" si="7"/>
        <v>1</v>
      </c>
      <c r="K136" t="s">
        <v>13</v>
      </c>
      <c r="L136">
        <v>3.91</v>
      </c>
      <c r="M136" t="s">
        <v>4</v>
      </c>
      <c r="N136">
        <v>3.8725000000000001</v>
      </c>
      <c r="Q136" s="1">
        <v>43860</v>
      </c>
      <c r="R136">
        <f t="shared" si="8"/>
        <v>1</v>
      </c>
      <c r="S136" t="s">
        <v>13</v>
      </c>
      <c r="T136">
        <v>3.91</v>
      </c>
      <c r="U136" t="s">
        <v>5</v>
      </c>
      <c r="V136">
        <v>3.9049999999999998</v>
      </c>
    </row>
    <row r="137" spans="1:22" x14ac:dyDescent="0.25">
      <c r="A137" s="1">
        <v>43867</v>
      </c>
      <c r="B137">
        <f t="shared" si="6"/>
        <v>2</v>
      </c>
      <c r="C137" t="s">
        <v>13</v>
      </c>
      <c r="D137">
        <v>3.91</v>
      </c>
      <c r="E137" t="s">
        <v>3</v>
      </c>
      <c r="F137">
        <v>3.88</v>
      </c>
      <c r="I137" s="1">
        <v>43867</v>
      </c>
      <c r="J137">
        <f t="shared" si="7"/>
        <v>2</v>
      </c>
      <c r="K137" t="s">
        <v>13</v>
      </c>
      <c r="L137">
        <v>3.91</v>
      </c>
      <c r="M137" t="s">
        <v>4</v>
      </c>
      <c r="N137">
        <v>3.855</v>
      </c>
      <c r="Q137" s="1">
        <v>43867</v>
      </c>
      <c r="R137">
        <f t="shared" si="8"/>
        <v>2</v>
      </c>
      <c r="S137" t="s">
        <v>13</v>
      </c>
      <c r="T137">
        <v>3.91</v>
      </c>
      <c r="U137" t="s">
        <v>5</v>
      </c>
      <c r="V137">
        <v>3.8975</v>
      </c>
    </row>
    <row r="138" spans="1:22" x14ac:dyDescent="0.25">
      <c r="A138" s="1">
        <v>43874</v>
      </c>
      <c r="B138">
        <f t="shared" si="6"/>
        <v>2</v>
      </c>
      <c r="C138" t="s">
        <v>13</v>
      </c>
      <c r="D138">
        <v>3.91</v>
      </c>
      <c r="E138" t="s">
        <v>3</v>
      </c>
      <c r="F138">
        <v>3.8875000000000002</v>
      </c>
      <c r="I138" s="1">
        <v>43874</v>
      </c>
      <c r="J138">
        <f t="shared" si="7"/>
        <v>2</v>
      </c>
      <c r="K138" t="s">
        <v>13</v>
      </c>
      <c r="L138">
        <v>3.91</v>
      </c>
      <c r="M138" t="s">
        <v>4</v>
      </c>
      <c r="N138">
        <v>3.875</v>
      </c>
      <c r="Q138" s="1">
        <v>43874</v>
      </c>
      <c r="R138">
        <f t="shared" si="8"/>
        <v>2</v>
      </c>
      <c r="S138" t="s">
        <v>13</v>
      </c>
      <c r="T138">
        <v>3.91</v>
      </c>
      <c r="U138" t="s">
        <v>5</v>
      </c>
      <c r="V138">
        <v>3.92</v>
      </c>
    </row>
    <row r="139" spans="1:22" x14ac:dyDescent="0.25">
      <c r="A139" s="1">
        <v>43881</v>
      </c>
      <c r="B139">
        <f t="shared" si="6"/>
        <v>2</v>
      </c>
      <c r="C139" t="s">
        <v>13</v>
      </c>
      <c r="D139">
        <v>3.9</v>
      </c>
      <c r="E139" t="s">
        <v>3</v>
      </c>
      <c r="F139">
        <v>3.855</v>
      </c>
      <c r="I139" s="1">
        <v>43881</v>
      </c>
      <c r="J139">
        <f t="shared" si="7"/>
        <v>2</v>
      </c>
      <c r="K139" t="s">
        <v>13</v>
      </c>
      <c r="L139">
        <v>3.9</v>
      </c>
      <c r="M139" t="s">
        <v>4</v>
      </c>
      <c r="N139">
        <v>3.84</v>
      </c>
      <c r="Q139" s="1">
        <v>43881</v>
      </c>
      <c r="R139">
        <f t="shared" si="8"/>
        <v>2</v>
      </c>
      <c r="S139" t="s">
        <v>13</v>
      </c>
      <c r="T139">
        <v>3.9</v>
      </c>
      <c r="U139" t="s">
        <v>5</v>
      </c>
      <c r="V139">
        <v>3.8849999999999998</v>
      </c>
    </row>
    <row r="140" spans="1:22" x14ac:dyDescent="0.25">
      <c r="A140" s="1">
        <v>43888</v>
      </c>
      <c r="B140">
        <f t="shared" si="6"/>
        <v>2</v>
      </c>
      <c r="C140" t="s">
        <v>13</v>
      </c>
      <c r="D140">
        <v>3.76</v>
      </c>
      <c r="E140" t="s">
        <v>3</v>
      </c>
      <c r="F140">
        <v>3.7250000000000001</v>
      </c>
      <c r="I140" s="1">
        <v>43888</v>
      </c>
      <c r="J140">
        <f t="shared" si="7"/>
        <v>2</v>
      </c>
      <c r="K140" t="s">
        <v>13</v>
      </c>
      <c r="L140">
        <v>3.76</v>
      </c>
      <c r="M140" t="s">
        <v>4</v>
      </c>
      <c r="N140">
        <v>3.7275</v>
      </c>
      <c r="Q140" s="1">
        <v>43888</v>
      </c>
      <c r="R140">
        <f t="shared" si="8"/>
        <v>2</v>
      </c>
      <c r="S140" t="s">
        <v>13</v>
      </c>
      <c r="T140">
        <v>3.76</v>
      </c>
      <c r="U140" t="s">
        <v>5</v>
      </c>
      <c r="V140">
        <v>3.7749999999999999</v>
      </c>
    </row>
    <row r="141" spans="1:22" x14ac:dyDescent="0.25">
      <c r="A141" s="1">
        <v>43895</v>
      </c>
      <c r="B141">
        <f t="shared" si="6"/>
        <v>3</v>
      </c>
      <c r="C141" t="s">
        <v>13</v>
      </c>
      <c r="D141">
        <v>3.93</v>
      </c>
      <c r="E141" t="s">
        <v>3</v>
      </c>
      <c r="F141">
        <v>3.8374999999999999</v>
      </c>
      <c r="I141" s="1">
        <v>43895</v>
      </c>
      <c r="J141">
        <f t="shared" si="7"/>
        <v>3</v>
      </c>
      <c r="K141" t="s">
        <v>13</v>
      </c>
      <c r="L141">
        <v>3.93</v>
      </c>
      <c r="M141" t="s">
        <v>4</v>
      </c>
      <c r="N141">
        <v>3.8</v>
      </c>
      <c r="Q141" s="1">
        <v>43895</v>
      </c>
      <c r="R141">
        <f t="shared" si="8"/>
        <v>3</v>
      </c>
      <c r="S141" t="s">
        <v>13</v>
      </c>
      <c r="T141">
        <v>3.93</v>
      </c>
      <c r="U141" t="s">
        <v>5</v>
      </c>
      <c r="V141">
        <v>3.8374999999999999</v>
      </c>
    </row>
    <row r="142" spans="1:22" x14ac:dyDescent="0.25">
      <c r="A142" s="1">
        <v>43902</v>
      </c>
      <c r="B142">
        <f t="shared" si="6"/>
        <v>3</v>
      </c>
      <c r="C142" t="s">
        <v>13</v>
      </c>
      <c r="D142">
        <v>3.77</v>
      </c>
      <c r="E142" t="s">
        <v>3</v>
      </c>
      <c r="F142">
        <v>3.6875</v>
      </c>
      <c r="I142" s="1">
        <v>43902</v>
      </c>
      <c r="J142">
        <f t="shared" si="7"/>
        <v>3</v>
      </c>
      <c r="K142" t="s">
        <v>13</v>
      </c>
      <c r="L142">
        <v>3.77</v>
      </c>
      <c r="M142" t="s">
        <v>4</v>
      </c>
      <c r="N142">
        <v>3.6749999999999998</v>
      </c>
      <c r="Q142" s="1">
        <v>43902</v>
      </c>
      <c r="R142">
        <f t="shared" si="8"/>
        <v>3</v>
      </c>
      <c r="S142" t="s">
        <v>13</v>
      </c>
      <c r="T142">
        <v>3.77</v>
      </c>
      <c r="U142" t="s">
        <v>5</v>
      </c>
      <c r="V142">
        <v>3.7174999999999998</v>
      </c>
    </row>
    <row r="143" spans="1:22" x14ac:dyDescent="0.25">
      <c r="A143" s="1">
        <v>43909</v>
      </c>
      <c r="B143">
        <f t="shared" si="6"/>
        <v>3</v>
      </c>
      <c r="C143" t="s">
        <v>13</v>
      </c>
      <c r="D143">
        <v>3.58</v>
      </c>
      <c r="E143" t="s">
        <v>3</v>
      </c>
      <c r="F143">
        <v>3.51</v>
      </c>
      <c r="I143" s="1">
        <v>43909</v>
      </c>
      <c r="J143">
        <f t="shared" si="7"/>
        <v>3</v>
      </c>
      <c r="K143" t="s">
        <v>13</v>
      </c>
      <c r="L143">
        <v>3.58</v>
      </c>
      <c r="M143" t="s">
        <v>4</v>
      </c>
      <c r="N143">
        <v>3.5575000000000001</v>
      </c>
      <c r="Q143" s="1">
        <v>43909</v>
      </c>
      <c r="R143">
        <f t="shared" si="8"/>
        <v>3</v>
      </c>
      <c r="S143" t="s">
        <v>13</v>
      </c>
      <c r="T143">
        <v>3.58</v>
      </c>
      <c r="U143" t="s">
        <v>5</v>
      </c>
      <c r="V143">
        <v>3.6324999999999998</v>
      </c>
    </row>
    <row r="144" spans="1:22" x14ac:dyDescent="0.25">
      <c r="A144" s="1">
        <v>43916</v>
      </c>
      <c r="B144">
        <f t="shared" si="6"/>
        <v>3</v>
      </c>
      <c r="C144" t="s">
        <v>13</v>
      </c>
      <c r="D144">
        <v>3.59</v>
      </c>
      <c r="E144" t="s">
        <v>3</v>
      </c>
      <c r="F144">
        <v>3.5425</v>
      </c>
      <c r="I144" s="1">
        <v>43916</v>
      </c>
      <c r="J144">
        <f t="shared" si="7"/>
        <v>3</v>
      </c>
      <c r="K144" t="s">
        <v>13</v>
      </c>
      <c r="L144">
        <v>3.59</v>
      </c>
      <c r="M144" t="s">
        <v>4</v>
      </c>
      <c r="N144">
        <v>3.59</v>
      </c>
      <c r="Q144" s="1">
        <v>43916</v>
      </c>
      <c r="R144">
        <f t="shared" si="8"/>
        <v>3</v>
      </c>
      <c r="S144" t="s">
        <v>13</v>
      </c>
      <c r="T144">
        <v>3.59</v>
      </c>
      <c r="U144" t="s">
        <v>5</v>
      </c>
      <c r="V144">
        <v>3.6724999999999999</v>
      </c>
    </row>
    <row r="145" spans="1:22" x14ac:dyDescent="0.25">
      <c r="A145" s="1">
        <v>43923</v>
      </c>
      <c r="B145">
        <f t="shared" si="6"/>
        <v>4</v>
      </c>
      <c r="C145" t="s">
        <v>13</v>
      </c>
      <c r="D145">
        <v>3.47</v>
      </c>
      <c r="E145" t="s">
        <v>3</v>
      </c>
      <c r="F145">
        <v>3.3849999999999998</v>
      </c>
      <c r="I145" s="1">
        <v>43923</v>
      </c>
      <c r="J145">
        <f t="shared" si="7"/>
        <v>4</v>
      </c>
      <c r="K145" t="s">
        <v>13</v>
      </c>
      <c r="L145">
        <v>3.47</v>
      </c>
      <c r="M145" t="s">
        <v>4</v>
      </c>
      <c r="N145">
        <v>3.42</v>
      </c>
      <c r="Q145" s="1">
        <v>43923</v>
      </c>
      <c r="R145">
        <f t="shared" si="8"/>
        <v>4</v>
      </c>
      <c r="S145" t="s">
        <v>13</v>
      </c>
      <c r="T145">
        <v>3.47</v>
      </c>
      <c r="U145" t="s">
        <v>5</v>
      </c>
      <c r="V145">
        <v>3.4975000000000001</v>
      </c>
    </row>
    <row r="146" spans="1:22" x14ac:dyDescent="0.25">
      <c r="A146" s="1">
        <v>43930</v>
      </c>
      <c r="B146">
        <f t="shared" si="6"/>
        <v>4</v>
      </c>
      <c r="C146" t="s">
        <v>13</v>
      </c>
      <c r="D146">
        <v>3.42</v>
      </c>
      <c r="E146" t="s">
        <v>3</v>
      </c>
      <c r="F146">
        <v>3.3675000000000002</v>
      </c>
      <c r="I146" s="1">
        <v>43930</v>
      </c>
      <c r="J146">
        <f t="shared" si="7"/>
        <v>4</v>
      </c>
      <c r="K146" t="s">
        <v>13</v>
      </c>
      <c r="L146">
        <v>3.42</v>
      </c>
      <c r="M146" t="s">
        <v>4</v>
      </c>
      <c r="N146">
        <v>3.4175</v>
      </c>
      <c r="Q146" s="1">
        <v>43930</v>
      </c>
      <c r="R146">
        <f t="shared" si="8"/>
        <v>4</v>
      </c>
      <c r="S146" t="s">
        <v>13</v>
      </c>
      <c r="T146">
        <v>3.42</v>
      </c>
      <c r="U146" t="s">
        <v>5</v>
      </c>
      <c r="V146">
        <v>3.5074999999999998</v>
      </c>
    </row>
    <row r="147" spans="1:22" x14ac:dyDescent="0.25">
      <c r="A147" s="1">
        <v>43937</v>
      </c>
      <c r="B147">
        <f t="shared" si="6"/>
        <v>4</v>
      </c>
      <c r="C147" t="s">
        <v>13</v>
      </c>
      <c r="D147">
        <v>3.33</v>
      </c>
      <c r="E147" t="s">
        <v>3</v>
      </c>
      <c r="F147">
        <v>3.2625000000000002</v>
      </c>
      <c r="I147" s="1">
        <v>43937</v>
      </c>
      <c r="J147">
        <f t="shared" si="7"/>
        <v>4</v>
      </c>
      <c r="K147" t="s">
        <v>13</v>
      </c>
      <c r="L147">
        <v>3.33</v>
      </c>
      <c r="M147" t="s">
        <v>4</v>
      </c>
      <c r="N147">
        <v>3.31</v>
      </c>
      <c r="Q147" s="1">
        <v>43937</v>
      </c>
      <c r="R147">
        <f t="shared" si="8"/>
        <v>4</v>
      </c>
      <c r="S147" t="s">
        <v>13</v>
      </c>
      <c r="T147">
        <v>3.33</v>
      </c>
      <c r="U147" t="s">
        <v>5</v>
      </c>
      <c r="V147">
        <v>3.41</v>
      </c>
    </row>
    <row r="148" spans="1:22" x14ac:dyDescent="0.25">
      <c r="A148" s="1">
        <v>43944</v>
      </c>
      <c r="B148">
        <f t="shared" si="6"/>
        <v>4</v>
      </c>
      <c r="C148" t="s">
        <v>13</v>
      </c>
      <c r="D148">
        <v>3.29</v>
      </c>
      <c r="E148" t="s">
        <v>3</v>
      </c>
      <c r="F148">
        <v>3.26</v>
      </c>
      <c r="I148" s="1">
        <v>43944</v>
      </c>
      <c r="J148">
        <f t="shared" si="7"/>
        <v>4</v>
      </c>
      <c r="K148" t="s">
        <v>13</v>
      </c>
      <c r="L148">
        <v>3.29</v>
      </c>
      <c r="M148" t="s">
        <v>4</v>
      </c>
      <c r="N148">
        <v>3.2974999999999999</v>
      </c>
      <c r="Q148" s="1">
        <v>43944</v>
      </c>
      <c r="R148">
        <f t="shared" si="8"/>
        <v>4</v>
      </c>
      <c r="S148" t="s">
        <v>13</v>
      </c>
      <c r="T148">
        <v>3.29</v>
      </c>
      <c r="U148" t="s">
        <v>5</v>
      </c>
      <c r="V148">
        <v>3.3875000000000002</v>
      </c>
    </row>
    <row r="149" spans="1:22" x14ac:dyDescent="0.25">
      <c r="A149" s="1">
        <v>43951</v>
      </c>
      <c r="B149">
        <f t="shared" si="6"/>
        <v>4</v>
      </c>
      <c r="C149" t="s">
        <v>13</v>
      </c>
      <c r="D149">
        <v>3.2</v>
      </c>
      <c r="E149" t="s">
        <v>3</v>
      </c>
      <c r="F149">
        <v>3.2</v>
      </c>
      <c r="I149" s="1">
        <v>43951</v>
      </c>
      <c r="J149">
        <f t="shared" si="7"/>
        <v>4</v>
      </c>
      <c r="K149" t="s">
        <v>13</v>
      </c>
      <c r="L149">
        <v>3.2</v>
      </c>
      <c r="M149" t="s">
        <v>4</v>
      </c>
      <c r="N149">
        <v>3.2650000000000001</v>
      </c>
      <c r="Q149" s="1">
        <v>43951</v>
      </c>
      <c r="R149">
        <f t="shared" si="8"/>
        <v>4</v>
      </c>
      <c r="S149" t="s">
        <v>13</v>
      </c>
      <c r="T149">
        <v>3.2</v>
      </c>
      <c r="U149" t="s">
        <v>5</v>
      </c>
      <c r="V149">
        <v>3.3725000000000001</v>
      </c>
    </row>
    <row r="150" spans="1:22" x14ac:dyDescent="0.25">
      <c r="A150" s="1">
        <v>43958</v>
      </c>
      <c r="B150">
        <f t="shared" si="6"/>
        <v>5</v>
      </c>
      <c r="C150" t="s">
        <v>13</v>
      </c>
      <c r="D150">
        <v>3.23</v>
      </c>
      <c r="E150" t="s">
        <v>3</v>
      </c>
      <c r="F150">
        <v>3.18</v>
      </c>
      <c r="I150" s="1">
        <v>43958</v>
      </c>
      <c r="J150">
        <f t="shared" si="7"/>
        <v>5</v>
      </c>
      <c r="K150" t="s">
        <v>13</v>
      </c>
      <c r="L150">
        <v>3.23</v>
      </c>
      <c r="M150" t="s">
        <v>4</v>
      </c>
      <c r="N150">
        <v>3.2324999999999999</v>
      </c>
      <c r="Q150" s="1">
        <v>43958</v>
      </c>
      <c r="R150">
        <f t="shared" si="8"/>
        <v>5</v>
      </c>
      <c r="S150" t="s">
        <v>13</v>
      </c>
      <c r="T150">
        <v>3.23</v>
      </c>
      <c r="U150" t="s">
        <v>5</v>
      </c>
      <c r="V150">
        <v>3.34</v>
      </c>
    </row>
    <row r="151" spans="1:22" x14ac:dyDescent="0.25">
      <c r="A151" s="1">
        <v>43965</v>
      </c>
      <c r="B151">
        <f t="shared" si="6"/>
        <v>5</v>
      </c>
      <c r="C151" t="s">
        <v>13</v>
      </c>
      <c r="D151">
        <v>3.23</v>
      </c>
      <c r="E151" t="s">
        <v>3</v>
      </c>
      <c r="F151">
        <v>3.1749999999999998</v>
      </c>
      <c r="I151" s="1">
        <v>43965</v>
      </c>
      <c r="J151">
        <f t="shared" si="7"/>
        <v>5</v>
      </c>
      <c r="K151" t="s">
        <v>13</v>
      </c>
      <c r="L151">
        <v>3.23</v>
      </c>
      <c r="M151" t="s">
        <v>4</v>
      </c>
      <c r="N151">
        <v>3.22</v>
      </c>
      <c r="Q151" s="1">
        <v>43965</v>
      </c>
      <c r="R151">
        <f t="shared" si="8"/>
        <v>5</v>
      </c>
      <c r="S151" t="s">
        <v>13</v>
      </c>
      <c r="T151">
        <v>3.23</v>
      </c>
      <c r="U151" t="s">
        <v>5</v>
      </c>
      <c r="V151">
        <v>3.3174999999999999</v>
      </c>
    </row>
    <row r="152" spans="1:22" x14ac:dyDescent="0.25">
      <c r="A152" s="1">
        <v>43972</v>
      </c>
      <c r="B152">
        <f t="shared" si="6"/>
        <v>5</v>
      </c>
      <c r="C152" t="s">
        <v>13</v>
      </c>
      <c r="D152">
        <v>3.22</v>
      </c>
      <c r="E152" t="s">
        <v>3</v>
      </c>
      <c r="F152">
        <v>3.1775000000000002</v>
      </c>
      <c r="I152" s="1">
        <v>43972</v>
      </c>
      <c r="J152">
        <f t="shared" si="7"/>
        <v>5</v>
      </c>
      <c r="K152" t="s">
        <v>13</v>
      </c>
      <c r="L152">
        <v>3.22</v>
      </c>
      <c r="M152" t="s">
        <v>4</v>
      </c>
      <c r="N152">
        <v>3.23</v>
      </c>
      <c r="Q152" s="1">
        <v>43972</v>
      </c>
      <c r="R152">
        <f t="shared" si="8"/>
        <v>5</v>
      </c>
      <c r="S152" t="s">
        <v>13</v>
      </c>
      <c r="T152">
        <v>3.22</v>
      </c>
      <c r="U152" t="s">
        <v>5</v>
      </c>
      <c r="V152">
        <v>3.33</v>
      </c>
    </row>
    <row r="153" spans="1:22" x14ac:dyDescent="0.25">
      <c r="A153" s="1">
        <v>43979</v>
      </c>
      <c r="B153">
        <f t="shared" si="6"/>
        <v>5</v>
      </c>
      <c r="C153" t="s">
        <v>13</v>
      </c>
      <c r="D153">
        <v>3.34</v>
      </c>
      <c r="E153" t="s">
        <v>3</v>
      </c>
      <c r="F153">
        <v>3.2749999999999999</v>
      </c>
      <c r="I153" s="1">
        <v>43979</v>
      </c>
      <c r="J153">
        <f t="shared" si="7"/>
        <v>5</v>
      </c>
      <c r="K153" t="s">
        <v>13</v>
      </c>
      <c r="L153">
        <v>3.34</v>
      </c>
      <c r="M153" t="s">
        <v>4</v>
      </c>
      <c r="N153">
        <v>3.3174999999999999</v>
      </c>
      <c r="Q153" s="1">
        <v>43979</v>
      </c>
      <c r="R153">
        <f t="shared" si="8"/>
        <v>5</v>
      </c>
      <c r="S153" t="s">
        <v>13</v>
      </c>
      <c r="T153">
        <v>3.34</v>
      </c>
      <c r="U153" t="s">
        <v>5</v>
      </c>
      <c r="V153">
        <v>3.4024999999999999</v>
      </c>
    </row>
    <row r="154" spans="1:22" x14ac:dyDescent="0.25">
      <c r="A154" s="1">
        <v>43986</v>
      </c>
      <c r="B154">
        <f t="shared" si="6"/>
        <v>6</v>
      </c>
      <c r="C154" t="s">
        <v>13</v>
      </c>
      <c r="D154">
        <v>3.43</v>
      </c>
      <c r="E154" t="s">
        <v>3</v>
      </c>
      <c r="F154">
        <v>3.29</v>
      </c>
      <c r="I154" s="1">
        <v>43986</v>
      </c>
      <c r="J154">
        <f t="shared" si="7"/>
        <v>6</v>
      </c>
      <c r="K154" t="s">
        <v>13</v>
      </c>
      <c r="L154">
        <v>3.43</v>
      </c>
      <c r="M154" t="s">
        <v>4</v>
      </c>
      <c r="N154">
        <v>3.3325</v>
      </c>
      <c r="Q154" s="1">
        <v>43986</v>
      </c>
      <c r="R154">
        <f t="shared" si="8"/>
        <v>6</v>
      </c>
      <c r="S154" t="s">
        <v>13</v>
      </c>
      <c r="T154">
        <v>3.43</v>
      </c>
      <c r="U154" t="s">
        <v>5</v>
      </c>
      <c r="V154">
        <v>3.4275000000000002</v>
      </c>
    </row>
    <row r="155" spans="1:22" x14ac:dyDescent="0.25">
      <c r="A155" s="1">
        <v>43993</v>
      </c>
      <c r="B155">
        <f t="shared" si="6"/>
        <v>6</v>
      </c>
      <c r="C155" t="s">
        <v>13</v>
      </c>
      <c r="D155">
        <v>3.43</v>
      </c>
      <c r="E155" t="s">
        <v>3</v>
      </c>
      <c r="F155">
        <v>3.2974999999999999</v>
      </c>
      <c r="I155" s="1">
        <v>43993</v>
      </c>
      <c r="J155">
        <f t="shared" si="7"/>
        <v>6</v>
      </c>
      <c r="K155" t="s">
        <v>13</v>
      </c>
      <c r="L155">
        <v>3.43</v>
      </c>
      <c r="M155" t="s">
        <v>4</v>
      </c>
      <c r="N155">
        <v>3.35</v>
      </c>
      <c r="Q155" s="1">
        <v>43993</v>
      </c>
      <c r="R155">
        <f t="shared" si="8"/>
        <v>6</v>
      </c>
      <c r="S155" t="s">
        <v>13</v>
      </c>
      <c r="T155">
        <v>3.43</v>
      </c>
      <c r="U155" t="s">
        <v>5</v>
      </c>
      <c r="V155">
        <v>3.4375</v>
      </c>
    </row>
    <row r="156" spans="1:22" x14ac:dyDescent="0.25">
      <c r="A156" s="1">
        <v>44000</v>
      </c>
      <c r="B156">
        <f t="shared" si="6"/>
        <v>6</v>
      </c>
      <c r="C156" t="s">
        <v>13</v>
      </c>
      <c r="D156">
        <v>3.43</v>
      </c>
      <c r="E156" t="s">
        <v>3</v>
      </c>
      <c r="F156">
        <v>3.31</v>
      </c>
      <c r="I156" s="1">
        <v>44000</v>
      </c>
      <c r="J156">
        <f t="shared" si="7"/>
        <v>6</v>
      </c>
      <c r="K156" t="s">
        <v>13</v>
      </c>
      <c r="L156">
        <v>3.43</v>
      </c>
      <c r="M156" t="s">
        <v>4</v>
      </c>
      <c r="N156">
        <v>3.355</v>
      </c>
      <c r="Q156" s="1">
        <v>44000</v>
      </c>
      <c r="R156">
        <f t="shared" si="8"/>
        <v>6</v>
      </c>
      <c r="S156" t="s">
        <v>13</v>
      </c>
      <c r="T156">
        <v>3.43</v>
      </c>
      <c r="U156" t="s">
        <v>5</v>
      </c>
      <c r="V156">
        <v>3.4275000000000002</v>
      </c>
    </row>
    <row r="157" spans="1:22" x14ac:dyDescent="0.25">
      <c r="A157" s="1">
        <v>44007</v>
      </c>
      <c r="B157">
        <f t="shared" si="6"/>
        <v>6</v>
      </c>
      <c r="C157" t="s">
        <v>13</v>
      </c>
      <c r="D157">
        <v>3.4</v>
      </c>
      <c r="E157" t="s">
        <v>3</v>
      </c>
      <c r="F157">
        <v>3.1724999999999999</v>
      </c>
      <c r="I157" s="1">
        <v>44007</v>
      </c>
      <c r="J157">
        <f t="shared" si="7"/>
        <v>6</v>
      </c>
      <c r="K157" t="s">
        <v>13</v>
      </c>
      <c r="L157">
        <v>3.4</v>
      </c>
      <c r="M157" t="s">
        <v>4</v>
      </c>
      <c r="N157">
        <v>3.2050000000000001</v>
      </c>
      <c r="Q157" s="1">
        <v>44007</v>
      </c>
      <c r="R157">
        <f t="shared" si="8"/>
        <v>6</v>
      </c>
      <c r="S157" t="s">
        <v>13</v>
      </c>
      <c r="T157">
        <v>3.4</v>
      </c>
      <c r="U157" t="s">
        <v>5</v>
      </c>
      <c r="V157">
        <v>3.28</v>
      </c>
    </row>
    <row r="158" spans="1:22" x14ac:dyDescent="0.25">
      <c r="A158" s="1">
        <v>44203</v>
      </c>
      <c r="B158">
        <f t="shared" si="6"/>
        <v>1</v>
      </c>
      <c r="C158" t="s">
        <v>13</v>
      </c>
      <c r="D158">
        <v>5.37</v>
      </c>
      <c r="E158" t="s">
        <v>3</v>
      </c>
      <c r="F158">
        <v>4.9349999999999996</v>
      </c>
      <c r="I158" s="1">
        <v>44203</v>
      </c>
      <c r="J158">
        <f t="shared" si="7"/>
        <v>1</v>
      </c>
      <c r="K158" t="s">
        <v>13</v>
      </c>
      <c r="L158">
        <v>5.37</v>
      </c>
      <c r="M158" t="s">
        <v>4</v>
      </c>
      <c r="N158">
        <v>4.5525000000000002</v>
      </c>
      <c r="Q158" s="1">
        <v>44203</v>
      </c>
      <c r="R158">
        <f t="shared" si="8"/>
        <v>1</v>
      </c>
      <c r="S158" t="s">
        <v>13</v>
      </c>
      <c r="T158">
        <v>5.37</v>
      </c>
      <c r="U158" t="s">
        <v>5</v>
      </c>
      <c r="V158">
        <v>4.41</v>
      </c>
    </row>
    <row r="159" spans="1:22" x14ac:dyDescent="0.25">
      <c r="A159" s="1">
        <v>44210</v>
      </c>
      <c r="B159">
        <f t="shared" si="6"/>
        <v>1</v>
      </c>
      <c r="C159" t="s">
        <v>13</v>
      </c>
      <c r="D159">
        <v>5.62</v>
      </c>
      <c r="E159" t="s">
        <v>3</v>
      </c>
      <c r="F159">
        <v>5.3475000000000001</v>
      </c>
      <c r="I159" s="1">
        <v>44210</v>
      </c>
      <c r="J159">
        <f t="shared" si="7"/>
        <v>1</v>
      </c>
      <c r="K159" t="s">
        <v>13</v>
      </c>
      <c r="L159">
        <v>5.62</v>
      </c>
      <c r="M159" t="s">
        <v>4</v>
      </c>
      <c r="N159">
        <v>4.84</v>
      </c>
      <c r="Q159" s="1">
        <v>44210</v>
      </c>
      <c r="R159">
        <f t="shared" si="8"/>
        <v>1</v>
      </c>
      <c r="S159" t="s">
        <v>13</v>
      </c>
      <c r="T159">
        <v>5.62</v>
      </c>
      <c r="U159" t="s">
        <v>5</v>
      </c>
      <c r="V159">
        <v>4.5774999999999997</v>
      </c>
    </row>
    <row r="160" spans="1:22" x14ac:dyDescent="0.25">
      <c r="A160" s="1">
        <v>44217</v>
      </c>
      <c r="B160">
        <f t="shared" si="6"/>
        <v>1</v>
      </c>
      <c r="C160" t="s">
        <v>13</v>
      </c>
      <c r="D160">
        <v>5.67</v>
      </c>
      <c r="E160" t="s">
        <v>3</v>
      </c>
      <c r="F160">
        <v>5.2225000000000001</v>
      </c>
      <c r="I160" s="1">
        <v>44217</v>
      </c>
      <c r="J160">
        <f t="shared" si="7"/>
        <v>1</v>
      </c>
      <c r="K160" t="s">
        <v>13</v>
      </c>
      <c r="L160">
        <v>5.67</v>
      </c>
      <c r="M160" t="s">
        <v>4</v>
      </c>
      <c r="N160">
        <v>4.7275</v>
      </c>
      <c r="Q160" s="1">
        <v>44217</v>
      </c>
      <c r="R160">
        <f t="shared" si="8"/>
        <v>1</v>
      </c>
      <c r="S160" t="s">
        <v>13</v>
      </c>
      <c r="T160">
        <v>5.67</v>
      </c>
      <c r="U160" t="s">
        <v>5</v>
      </c>
      <c r="V160">
        <v>4.4874999999999998</v>
      </c>
    </row>
    <row r="161" spans="1:22" x14ac:dyDescent="0.25">
      <c r="A161" s="1">
        <v>44224</v>
      </c>
      <c r="B161">
        <f t="shared" si="6"/>
        <v>1</v>
      </c>
      <c r="C161" t="s">
        <v>13</v>
      </c>
      <c r="D161">
        <v>5.78</v>
      </c>
      <c r="E161" t="s">
        <v>3</v>
      </c>
      <c r="F161">
        <v>5.2725</v>
      </c>
      <c r="I161" s="1">
        <v>44224</v>
      </c>
      <c r="J161">
        <f t="shared" si="7"/>
        <v>1</v>
      </c>
      <c r="K161" t="s">
        <v>13</v>
      </c>
      <c r="L161">
        <v>5.78</v>
      </c>
      <c r="M161" t="s">
        <v>4</v>
      </c>
      <c r="N161">
        <v>4.6500000000000004</v>
      </c>
      <c r="Q161" s="1">
        <v>44224</v>
      </c>
      <c r="R161">
        <f t="shared" si="8"/>
        <v>1</v>
      </c>
      <c r="S161" t="s">
        <v>13</v>
      </c>
      <c r="T161">
        <v>5.78</v>
      </c>
      <c r="U161" t="s">
        <v>5</v>
      </c>
      <c r="V161">
        <v>4.3875000000000002</v>
      </c>
    </row>
    <row r="162" spans="1:22" x14ac:dyDescent="0.25">
      <c r="A162" s="1">
        <v>44231</v>
      </c>
      <c r="B162">
        <f t="shared" si="6"/>
        <v>2</v>
      </c>
      <c r="C162" t="s">
        <v>13</v>
      </c>
      <c r="D162">
        <v>5.95</v>
      </c>
      <c r="E162" t="s">
        <v>3</v>
      </c>
      <c r="F162">
        <v>5.3674999999999997</v>
      </c>
      <c r="I162" s="1">
        <v>44231</v>
      </c>
      <c r="J162">
        <f t="shared" si="7"/>
        <v>2</v>
      </c>
      <c r="K162" t="s">
        <v>13</v>
      </c>
      <c r="L162">
        <v>5.95</v>
      </c>
      <c r="M162" t="s">
        <v>4</v>
      </c>
      <c r="N162">
        <v>4.7774999999999999</v>
      </c>
      <c r="Q162" s="1">
        <v>44231</v>
      </c>
      <c r="R162">
        <f t="shared" si="8"/>
        <v>2</v>
      </c>
      <c r="S162" t="s">
        <v>13</v>
      </c>
      <c r="T162">
        <v>5.95</v>
      </c>
      <c r="U162" t="s">
        <v>5</v>
      </c>
      <c r="V162">
        <v>4.5175000000000001</v>
      </c>
    </row>
    <row r="163" spans="1:22" x14ac:dyDescent="0.25">
      <c r="A163" s="1">
        <v>44238</v>
      </c>
      <c r="B163">
        <f t="shared" si="6"/>
        <v>2</v>
      </c>
      <c r="C163" t="s">
        <v>13</v>
      </c>
      <c r="D163">
        <v>5.86</v>
      </c>
      <c r="E163" t="s">
        <v>3</v>
      </c>
      <c r="F163">
        <v>5.2774999999999999</v>
      </c>
      <c r="I163" s="1">
        <v>44238</v>
      </c>
      <c r="J163">
        <f t="shared" si="7"/>
        <v>2</v>
      </c>
      <c r="K163" t="s">
        <v>13</v>
      </c>
      <c r="L163">
        <v>5.86</v>
      </c>
      <c r="M163" t="s">
        <v>4</v>
      </c>
      <c r="N163">
        <v>4.7474999999999996</v>
      </c>
      <c r="Q163" s="1">
        <v>44238</v>
      </c>
      <c r="R163">
        <f t="shared" si="8"/>
        <v>2</v>
      </c>
      <c r="S163" t="s">
        <v>13</v>
      </c>
      <c r="T163">
        <v>5.86</v>
      </c>
      <c r="U163" t="s">
        <v>5</v>
      </c>
      <c r="V163">
        <v>4.5250000000000004</v>
      </c>
    </row>
    <row r="164" spans="1:22" x14ac:dyDescent="0.25">
      <c r="A164" s="1">
        <v>44245</v>
      </c>
      <c r="B164">
        <f t="shared" si="6"/>
        <v>2</v>
      </c>
      <c r="C164" t="s">
        <v>13</v>
      </c>
      <c r="D164">
        <v>5.95</v>
      </c>
      <c r="E164" t="s">
        <v>3</v>
      </c>
      <c r="F164">
        <v>5.39</v>
      </c>
      <c r="I164" s="1">
        <v>44245</v>
      </c>
      <c r="J164">
        <f t="shared" si="7"/>
        <v>2</v>
      </c>
      <c r="K164" t="s">
        <v>13</v>
      </c>
      <c r="L164">
        <v>5.95</v>
      </c>
      <c r="M164" t="s">
        <v>4</v>
      </c>
      <c r="N164">
        <v>4.835</v>
      </c>
      <c r="Q164" s="1">
        <v>44245</v>
      </c>
      <c r="R164">
        <f t="shared" si="8"/>
        <v>2</v>
      </c>
      <c r="S164" t="s">
        <v>13</v>
      </c>
      <c r="T164">
        <v>5.95</v>
      </c>
      <c r="U164" t="s">
        <v>5</v>
      </c>
      <c r="V164">
        <v>4.5925000000000002</v>
      </c>
    </row>
    <row r="165" spans="1:22" x14ac:dyDescent="0.25">
      <c r="A165" s="1">
        <v>44252</v>
      </c>
      <c r="B165">
        <f t="shared" si="6"/>
        <v>2</v>
      </c>
      <c r="C165" t="s">
        <v>13</v>
      </c>
      <c r="D165">
        <v>6</v>
      </c>
      <c r="E165" t="s">
        <v>3</v>
      </c>
      <c r="F165">
        <v>5.3975</v>
      </c>
      <c r="I165" s="1">
        <v>44252</v>
      </c>
      <c r="J165">
        <f t="shared" si="7"/>
        <v>2</v>
      </c>
      <c r="K165" t="s">
        <v>13</v>
      </c>
      <c r="L165">
        <v>6</v>
      </c>
      <c r="M165" t="s">
        <v>4</v>
      </c>
      <c r="N165">
        <v>4.93</v>
      </c>
      <c r="Q165" s="1">
        <v>44252</v>
      </c>
      <c r="R165">
        <f t="shared" si="8"/>
        <v>2</v>
      </c>
      <c r="S165" t="s">
        <v>13</v>
      </c>
      <c r="T165">
        <v>6</v>
      </c>
      <c r="U165" t="s">
        <v>5</v>
      </c>
      <c r="V165">
        <v>4.74</v>
      </c>
    </row>
    <row r="166" spans="1:22" x14ac:dyDescent="0.25">
      <c r="A166" s="1">
        <v>44259</v>
      </c>
      <c r="B166">
        <f t="shared" si="6"/>
        <v>3</v>
      </c>
      <c r="C166" t="s">
        <v>13</v>
      </c>
      <c r="D166">
        <v>5.93</v>
      </c>
      <c r="E166" t="s">
        <v>3</v>
      </c>
      <c r="F166">
        <v>5.2249999999999996</v>
      </c>
      <c r="I166" s="1">
        <v>44259</v>
      </c>
      <c r="J166">
        <f t="shared" si="7"/>
        <v>3</v>
      </c>
      <c r="K166" t="s">
        <v>13</v>
      </c>
      <c r="L166">
        <v>5.93</v>
      </c>
      <c r="M166" t="s">
        <v>4</v>
      </c>
      <c r="N166">
        <v>4.9175000000000004</v>
      </c>
      <c r="Q166" s="1">
        <v>44259</v>
      </c>
      <c r="R166">
        <f t="shared" si="8"/>
        <v>3</v>
      </c>
      <c r="S166" t="s">
        <v>13</v>
      </c>
      <c r="T166">
        <v>5.93</v>
      </c>
      <c r="U166" t="s">
        <v>5</v>
      </c>
      <c r="V166">
        <v>4.7549999999999999</v>
      </c>
    </row>
    <row r="167" spans="1:22" x14ac:dyDescent="0.25">
      <c r="A167" s="1">
        <v>44266</v>
      </c>
      <c r="B167">
        <f t="shared" si="6"/>
        <v>3</v>
      </c>
      <c r="C167" t="s">
        <v>13</v>
      </c>
      <c r="D167">
        <v>5.88</v>
      </c>
      <c r="E167" t="s">
        <v>3</v>
      </c>
      <c r="F167">
        <v>5.2824999999999998</v>
      </c>
      <c r="I167" s="1">
        <v>44266</v>
      </c>
      <c r="J167">
        <f t="shared" si="7"/>
        <v>3</v>
      </c>
      <c r="K167" t="s">
        <v>13</v>
      </c>
      <c r="L167">
        <v>5.88</v>
      </c>
      <c r="M167" t="s">
        <v>4</v>
      </c>
      <c r="N167">
        <v>5</v>
      </c>
      <c r="Q167" s="1">
        <v>44266</v>
      </c>
      <c r="R167">
        <f t="shared" si="8"/>
        <v>3</v>
      </c>
      <c r="S167" t="s">
        <v>13</v>
      </c>
      <c r="T167">
        <v>5.88</v>
      </c>
      <c r="U167" t="s">
        <v>5</v>
      </c>
      <c r="V167">
        <v>4.835</v>
      </c>
    </row>
    <row r="168" spans="1:22" x14ac:dyDescent="0.25">
      <c r="A168" s="1">
        <v>44273</v>
      </c>
      <c r="B168">
        <f t="shared" si="6"/>
        <v>3</v>
      </c>
      <c r="C168" t="s">
        <v>13</v>
      </c>
      <c r="D168">
        <v>5.96</v>
      </c>
      <c r="E168" t="s">
        <v>3</v>
      </c>
      <c r="F168">
        <v>5.3025000000000002</v>
      </c>
      <c r="I168" s="1">
        <v>44273</v>
      </c>
      <c r="J168">
        <f t="shared" si="7"/>
        <v>3</v>
      </c>
      <c r="K168" t="s">
        <v>13</v>
      </c>
      <c r="L168">
        <v>5.96</v>
      </c>
      <c r="M168" t="s">
        <v>4</v>
      </c>
      <c r="N168">
        <v>4.8624999999999998</v>
      </c>
      <c r="Q168" s="1">
        <v>44273</v>
      </c>
      <c r="R168">
        <f t="shared" si="8"/>
        <v>3</v>
      </c>
      <c r="S168" t="s">
        <v>13</v>
      </c>
      <c r="T168">
        <v>5.96</v>
      </c>
      <c r="U168" t="s">
        <v>5</v>
      </c>
      <c r="V168">
        <v>4.68</v>
      </c>
    </row>
    <row r="169" spans="1:22" x14ac:dyDescent="0.25">
      <c r="A169" s="1">
        <v>44280</v>
      </c>
      <c r="B169">
        <f t="shared" si="6"/>
        <v>3</v>
      </c>
      <c r="C169" t="s">
        <v>13</v>
      </c>
      <c r="D169">
        <v>5.96</v>
      </c>
      <c r="E169" t="s">
        <v>3</v>
      </c>
      <c r="F169">
        <v>5.3250000000000002</v>
      </c>
      <c r="I169" s="1">
        <v>44280</v>
      </c>
      <c r="J169">
        <f t="shared" si="7"/>
        <v>3</v>
      </c>
      <c r="K169" t="s">
        <v>13</v>
      </c>
      <c r="L169">
        <v>5.96</v>
      </c>
      <c r="M169" t="s">
        <v>4</v>
      </c>
      <c r="N169">
        <v>4.8274999999999997</v>
      </c>
      <c r="Q169" s="1">
        <v>44280</v>
      </c>
      <c r="R169">
        <f t="shared" si="8"/>
        <v>3</v>
      </c>
      <c r="S169" t="s">
        <v>13</v>
      </c>
      <c r="T169">
        <v>5.96</v>
      </c>
      <c r="U169" t="s">
        <v>5</v>
      </c>
      <c r="V169">
        <v>4.6550000000000002</v>
      </c>
    </row>
    <row r="170" spans="1:22" x14ac:dyDescent="0.25">
      <c r="A170" s="1">
        <v>44287</v>
      </c>
      <c r="B170">
        <f t="shared" si="6"/>
        <v>4</v>
      </c>
      <c r="C170" t="s">
        <v>13</v>
      </c>
      <c r="D170">
        <v>6.09</v>
      </c>
      <c r="E170" t="s">
        <v>3</v>
      </c>
      <c r="F170">
        <v>5.4524999999999997</v>
      </c>
      <c r="I170" s="1">
        <v>44287</v>
      </c>
      <c r="J170">
        <f t="shared" si="7"/>
        <v>4</v>
      </c>
      <c r="K170" t="s">
        <v>13</v>
      </c>
      <c r="L170">
        <v>6.09</v>
      </c>
      <c r="M170" t="s">
        <v>4</v>
      </c>
      <c r="N170">
        <v>5.01</v>
      </c>
      <c r="Q170" s="1">
        <v>44287</v>
      </c>
      <c r="R170">
        <f t="shared" si="8"/>
        <v>4</v>
      </c>
      <c r="S170" t="s">
        <v>13</v>
      </c>
      <c r="T170">
        <v>6.09</v>
      </c>
      <c r="U170" t="s">
        <v>5</v>
      </c>
      <c r="V170">
        <v>4.8449999999999998</v>
      </c>
    </row>
    <row r="171" spans="1:22" x14ac:dyDescent="0.25">
      <c r="A171" s="1">
        <v>44294</v>
      </c>
      <c r="B171">
        <f t="shared" si="6"/>
        <v>4</v>
      </c>
      <c r="C171" t="s">
        <v>13</v>
      </c>
      <c r="D171">
        <v>6.32</v>
      </c>
      <c r="E171" t="s">
        <v>3</v>
      </c>
      <c r="F171">
        <v>5.62</v>
      </c>
      <c r="I171" s="1">
        <v>44294</v>
      </c>
      <c r="J171">
        <f t="shared" si="7"/>
        <v>4</v>
      </c>
      <c r="K171" t="s">
        <v>13</v>
      </c>
      <c r="L171">
        <v>6.32</v>
      </c>
      <c r="M171" t="s">
        <v>4</v>
      </c>
      <c r="N171">
        <v>5.0999999999999996</v>
      </c>
      <c r="Q171" s="1">
        <v>44294</v>
      </c>
      <c r="R171">
        <f t="shared" si="8"/>
        <v>4</v>
      </c>
      <c r="S171" t="s">
        <v>13</v>
      </c>
      <c r="T171">
        <v>6.32</v>
      </c>
      <c r="U171" t="s">
        <v>5</v>
      </c>
      <c r="V171">
        <v>4.9474999999999998</v>
      </c>
    </row>
    <row r="172" spans="1:22" x14ac:dyDescent="0.25">
      <c r="A172" s="1">
        <v>44301</v>
      </c>
      <c r="B172">
        <f t="shared" si="6"/>
        <v>4</v>
      </c>
      <c r="C172" t="s">
        <v>13</v>
      </c>
      <c r="D172">
        <v>6.42</v>
      </c>
      <c r="E172" t="s">
        <v>3</v>
      </c>
      <c r="F172">
        <v>5.7675000000000001</v>
      </c>
      <c r="I172" s="1">
        <v>44301</v>
      </c>
      <c r="J172">
        <f t="shared" si="7"/>
        <v>4</v>
      </c>
      <c r="K172" t="s">
        <v>13</v>
      </c>
      <c r="L172">
        <v>6.42</v>
      </c>
      <c r="M172" t="s">
        <v>4</v>
      </c>
      <c r="N172">
        <v>5.3049999999999997</v>
      </c>
      <c r="Q172" s="1">
        <v>44301</v>
      </c>
      <c r="R172">
        <f t="shared" si="8"/>
        <v>4</v>
      </c>
      <c r="S172" t="s">
        <v>13</v>
      </c>
      <c r="T172">
        <v>6.42</v>
      </c>
      <c r="U172" t="s">
        <v>5</v>
      </c>
      <c r="V172">
        <v>5.1224999999999996</v>
      </c>
    </row>
    <row r="173" spans="1:22" x14ac:dyDescent="0.25">
      <c r="A173" s="1">
        <v>44308</v>
      </c>
      <c r="B173">
        <f t="shared" si="6"/>
        <v>4</v>
      </c>
      <c r="C173" t="s">
        <v>13</v>
      </c>
      <c r="D173">
        <v>7.03</v>
      </c>
      <c r="E173" t="s">
        <v>3</v>
      </c>
      <c r="F173">
        <v>6.3150000000000004</v>
      </c>
      <c r="I173" s="1">
        <v>44308</v>
      </c>
      <c r="J173">
        <f t="shared" si="7"/>
        <v>4</v>
      </c>
      <c r="K173" t="s">
        <v>13</v>
      </c>
      <c r="L173">
        <v>7.03</v>
      </c>
      <c r="M173" t="s">
        <v>4</v>
      </c>
      <c r="N173">
        <v>5.7725</v>
      </c>
      <c r="Q173" s="1">
        <v>44308</v>
      </c>
      <c r="R173">
        <f t="shared" si="8"/>
        <v>4</v>
      </c>
      <c r="S173" t="s">
        <v>13</v>
      </c>
      <c r="T173">
        <v>7.03</v>
      </c>
      <c r="U173" t="s">
        <v>5</v>
      </c>
      <c r="V173">
        <v>5.5324999999999998</v>
      </c>
    </row>
    <row r="174" spans="1:22" x14ac:dyDescent="0.25">
      <c r="A174" s="1">
        <v>44315</v>
      </c>
      <c r="B174">
        <f t="shared" si="6"/>
        <v>4</v>
      </c>
      <c r="C174" t="s">
        <v>13</v>
      </c>
      <c r="D174">
        <v>7.54</v>
      </c>
      <c r="E174" t="s">
        <v>3</v>
      </c>
      <c r="F174">
        <v>6.4824999999999999</v>
      </c>
      <c r="I174" s="1">
        <v>44315</v>
      </c>
      <c r="J174">
        <f t="shared" si="7"/>
        <v>4</v>
      </c>
      <c r="K174" t="s">
        <v>13</v>
      </c>
      <c r="L174">
        <v>7.54</v>
      </c>
      <c r="M174" t="s">
        <v>4</v>
      </c>
      <c r="N174">
        <v>5.7050000000000001</v>
      </c>
      <c r="Q174" s="1">
        <v>44315</v>
      </c>
      <c r="R174">
        <f t="shared" si="8"/>
        <v>4</v>
      </c>
      <c r="S174" t="s">
        <v>13</v>
      </c>
      <c r="T174">
        <v>7.54</v>
      </c>
      <c r="U174" t="s">
        <v>5</v>
      </c>
      <c r="V174">
        <v>5.4625000000000004</v>
      </c>
    </row>
    <row r="175" spans="1:22" x14ac:dyDescent="0.25">
      <c r="A175" s="1">
        <v>44322</v>
      </c>
      <c r="B175">
        <f t="shared" si="6"/>
        <v>5</v>
      </c>
      <c r="C175" t="s">
        <v>13</v>
      </c>
      <c r="D175">
        <v>8.1199999999999992</v>
      </c>
      <c r="E175" t="s">
        <v>3</v>
      </c>
      <c r="F175">
        <v>7.1875</v>
      </c>
      <c r="I175" s="1">
        <v>44322</v>
      </c>
      <c r="J175">
        <f t="shared" si="7"/>
        <v>5</v>
      </c>
      <c r="K175" t="s">
        <v>13</v>
      </c>
      <c r="L175">
        <v>8.1199999999999992</v>
      </c>
      <c r="M175" t="s">
        <v>4</v>
      </c>
      <c r="N175">
        <v>6.4550000000000001</v>
      </c>
      <c r="Q175" s="1">
        <v>44322</v>
      </c>
      <c r="R175">
        <f t="shared" si="8"/>
        <v>5</v>
      </c>
      <c r="S175" t="s">
        <v>13</v>
      </c>
      <c r="T175">
        <v>8.1199999999999992</v>
      </c>
      <c r="U175" t="s">
        <v>5</v>
      </c>
      <c r="V175">
        <v>6.2549999999999999</v>
      </c>
    </row>
    <row r="176" spans="1:22" x14ac:dyDescent="0.25">
      <c r="A176" s="1">
        <v>44329</v>
      </c>
      <c r="B176">
        <f t="shared" si="6"/>
        <v>5</v>
      </c>
      <c r="C176" t="s">
        <v>13</v>
      </c>
      <c r="D176">
        <v>7.61</v>
      </c>
      <c r="E176" t="s">
        <v>3</v>
      </c>
      <c r="F176">
        <v>6.7474999999999996</v>
      </c>
      <c r="I176" s="1">
        <v>44329</v>
      </c>
      <c r="J176">
        <f t="shared" si="7"/>
        <v>5</v>
      </c>
      <c r="K176" t="s">
        <v>13</v>
      </c>
      <c r="L176">
        <v>7.61</v>
      </c>
      <c r="M176" t="s">
        <v>4</v>
      </c>
      <c r="N176">
        <v>5.83</v>
      </c>
      <c r="Q176" s="1">
        <v>44329</v>
      </c>
      <c r="R176">
        <f t="shared" si="8"/>
        <v>5</v>
      </c>
      <c r="S176" t="s">
        <v>13</v>
      </c>
      <c r="T176">
        <v>7.61</v>
      </c>
      <c r="U176" t="s">
        <v>5</v>
      </c>
      <c r="V176">
        <v>5.5824999999999996</v>
      </c>
    </row>
    <row r="177" spans="1:22" x14ac:dyDescent="0.25">
      <c r="A177" s="1">
        <v>44336</v>
      </c>
      <c r="B177">
        <f t="shared" si="6"/>
        <v>5</v>
      </c>
      <c r="C177" t="s">
        <v>13</v>
      </c>
      <c r="D177">
        <v>7.51</v>
      </c>
      <c r="E177" t="s">
        <v>3</v>
      </c>
      <c r="F177">
        <v>6.6449999999999996</v>
      </c>
      <c r="I177" s="1">
        <v>44336</v>
      </c>
      <c r="J177">
        <f t="shared" si="7"/>
        <v>5</v>
      </c>
      <c r="K177" t="s">
        <v>13</v>
      </c>
      <c r="L177">
        <v>7.51</v>
      </c>
      <c r="M177" t="s">
        <v>4</v>
      </c>
      <c r="N177">
        <v>5.79</v>
      </c>
      <c r="Q177" s="1">
        <v>44336</v>
      </c>
      <c r="R177">
        <f t="shared" si="8"/>
        <v>5</v>
      </c>
      <c r="S177" t="s">
        <v>13</v>
      </c>
      <c r="T177">
        <v>7.51</v>
      </c>
      <c r="U177" t="s">
        <v>5</v>
      </c>
      <c r="V177">
        <v>5.52</v>
      </c>
    </row>
    <row r="178" spans="1:22" x14ac:dyDescent="0.25">
      <c r="A178" s="1">
        <v>44343</v>
      </c>
      <c r="B178">
        <f t="shared" si="6"/>
        <v>5</v>
      </c>
      <c r="C178" t="s">
        <v>13</v>
      </c>
      <c r="D178">
        <v>7.51</v>
      </c>
      <c r="E178" t="s">
        <v>3</v>
      </c>
      <c r="F178">
        <v>6.6449999999999996</v>
      </c>
      <c r="I178" s="1">
        <v>44343</v>
      </c>
      <c r="J178">
        <f t="shared" si="7"/>
        <v>5</v>
      </c>
      <c r="K178" t="s">
        <v>13</v>
      </c>
      <c r="L178">
        <v>7.51</v>
      </c>
      <c r="M178" t="s">
        <v>4</v>
      </c>
      <c r="N178">
        <v>5.8550000000000004</v>
      </c>
      <c r="Q178" s="1">
        <v>44343</v>
      </c>
      <c r="R178">
        <f t="shared" si="8"/>
        <v>5</v>
      </c>
      <c r="S178" t="s">
        <v>13</v>
      </c>
      <c r="T178">
        <v>7.51</v>
      </c>
      <c r="U178" t="s">
        <v>5</v>
      </c>
      <c r="V178">
        <v>5.55</v>
      </c>
    </row>
    <row r="179" spans="1:22" x14ac:dyDescent="0.25">
      <c r="A179" s="1">
        <v>44350</v>
      </c>
      <c r="B179">
        <f t="shared" si="6"/>
        <v>6</v>
      </c>
      <c r="C179" t="s">
        <v>13</v>
      </c>
      <c r="D179">
        <v>7.45</v>
      </c>
      <c r="E179" t="s">
        <v>3</v>
      </c>
      <c r="F179">
        <v>6.62</v>
      </c>
      <c r="I179" s="1">
        <v>44350</v>
      </c>
      <c r="J179">
        <f t="shared" si="7"/>
        <v>6</v>
      </c>
      <c r="K179" t="s">
        <v>13</v>
      </c>
      <c r="L179">
        <v>7.45</v>
      </c>
      <c r="M179" t="s">
        <v>4</v>
      </c>
      <c r="N179">
        <v>5.8224999999999998</v>
      </c>
      <c r="Q179" s="1">
        <v>44350</v>
      </c>
      <c r="R179">
        <f t="shared" si="8"/>
        <v>6</v>
      </c>
      <c r="S179" t="s">
        <v>13</v>
      </c>
      <c r="T179">
        <v>7.45</v>
      </c>
      <c r="U179" t="s">
        <v>5</v>
      </c>
      <c r="V179">
        <v>5.665</v>
      </c>
    </row>
    <row r="180" spans="1:22" x14ac:dyDescent="0.25">
      <c r="A180" s="1">
        <v>44357</v>
      </c>
      <c r="B180">
        <f t="shared" si="6"/>
        <v>6</v>
      </c>
      <c r="C180" t="s">
        <v>13</v>
      </c>
      <c r="D180">
        <v>7.82</v>
      </c>
      <c r="E180" t="s">
        <v>3</v>
      </c>
      <c r="F180">
        <v>6.99</v>
      </c>
      <c r="I180" s="1">
        <v>44357</v>
      </c>
      <c r="J180">
        <f t="shared" si="7"/>
        <v>6</v>
      </c>
      <c r="K180" t="s">
        <v>13</v>
      </c>
      <c r="L180">
        <v>7.82</v>
      </c>
      <c r="M180" t="s">
        <v>4</v>
      </c>
      <c r="N180">
        <v>6.3825000000000003</v>
      </c>
      <c r="Q180" s="1">
        <v>44357</v>
      </c>
      <c r="R180">
        <f t="shared" si="8"/>
        <v>6</v>
      </c>
      <c r="S180" t="s">
        <v>13</v>
      </c>
      <c r="T180">
        <v>7.82</v>
      </c>
      <c r="U180" t="s">
        <v>5</v>
      </c>
      <c r="V180">
        <v>6.165</v>
      </c>
    </row>
    <row r="181" spans="1:22" x14ac:dyDescent="0.25">
      <c r="A181" s="1">
        <v>44364</v>
      </c>
      <c r="B181">
        <f t="shared" si="6"/>
        <v>6</v>
      </c>
      <c r="C181" t="s">
        <v>13</v>
      </c>
      <c r="D181">
        <v>7.16</v>
      </c>
      <c r="E181" t="s">
        <v>3</v>
      </c>
      <c r="F181">
        <v>6.33</v>
      </c>
      <c r="I181" s="1">
        <v>44364</v>
      </c>
      <c r="J181">
        <f t="shared" si="7"/>
        <v>6</v>
      </c>
      <c r="K181" t="s">
        <v>13</v>
      </c>
      <c r="L181">
        <v>7.16</v>
      </c>
      <c r="M181" t="s">
        <v>4</v>
      </c>
      <c r="N181">
        <v>5.4850000000000003</v>
      </c>
      <c r="Q181" s="1">
        <v>44364</v>
      </c>
      <c r="R181">
        <f t="shared" si="8"/>
        <v>6</v>
      </c>
      <c r="S181" t="s">
        <v>13</v>
      </c>
      <c r="T181">
        <v>7.16</v>
      </c>
      <c r="U181" t="s">
        <v>5</v>
      </c>
      <c r="V181">
        <v>5.3250000000000002</v>
      </c>
    </row>
    <row r="182" spans="1:22" x14ac:dyDescent="0.25">
      <c r="A182" s="1">
        <v>44371</v>
      </c>
      <c r="B182">
        <f t="shared" si="6"/>
        <v>6</v>
      </c>
      <c r="C182" t="s">
        <v>13</v>
      </c>
      <c r="D182">
        <v>7.36</v>
      </c>
      <c r="E182" t="s">
        <v>3</v>
      </c>
      <c r="F182">
        <v>6.5324999999999998</v>
      </c>
      <c r="I182" s="1">
        <v>44371</v>
      </c>
      <c r="J182">
        <f t="shared" si="7"/>
        <v>6</v>
      </c>
      <c r="K182" t="s">
        <v>13</v>
      </c>
      <c r="L182">
        <v>7.36</v>
      </c>
      <c r="M182" t="s">
        <v>4</v>
      </c>
      <c r="N182">
        <v>5.4924999999999997</v>
      </c>
      <c r="Q182" s="1">
        <v>44371</v>
      </c>
      <c r="R182">
        <f t="shared" si="8"/>
        <v>6</v>
      </c>
      <c r="S182" t="s">
        <v>13</v>
      </c>
      <c r="T182">
        <v>7.36</v>
      </c>
      <c r="U182" t="s">
        <v>5</v>
      </c>
      <c r="V182">
        <v>5.36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8"/>
  <sheetViews>
    <sheetView workbookViewId="0">
      <selection activeCell="H2" sqref="H2"/>
    </sheetView>
  </sheetViews>
  <sheetFormatPr defaultRowHeight="15" x14ac:dyDescent="0.25"/>
  <cols>
    <col min="1" max="1" width="11" customWidth="1"/>
  </cols>
  <sheetData>
    <row r="1" spans="1:8" x14ac:dyDescent="0.25">
      <c r="A1" t="s">
        <v>1</v>
      </c>
      <c r="B1" t="s">
        <v>9</v>
      </c>
      <c r="C1" t="s">
        <v>10</v>
      </c>
      <c r="D1" t="s">
        <v>2</v>
      </c>
      <c r="E1" t="s">
        <v>24</v>
      </c>
      <c r="F1" t="s">
        <v>23</v>
      </c>
      <c r="H1" t="s">
        <v>30</v>
      </c>
    </row>
    <row r="2" spans="1:8" x14ac:dyDescent="0.25">
      <c r="A2" s="1">
        <v>42005</v>
      </c>
      <c r="B2">
        <f>MONTH(A2)</f>
        <v>1</v>
      </c>
      <c r="C2" t="s">
        <v>11</v>
      </c>
      <c r="D2">
        <v>3.71</v>
      </c>
      <c r="E2" t="s">
        <v>3</v>
      </c>
      <c r="F2">
        <v>4.1100000000000003</v>
      </c>
    </row>
    <row r="3" spans="1:8" x14ac:dyDescent="0.25">
      <c r="A3" s="1">
        <v>42012</v>
      </c>
      <c r="B3">
        <f t="shared" ref="B3:B66" si="0">MONTH(A3)</f>
        <v>1</v>
      </c>
      <c r="C3" t="s">
        <v>11</v>
      </c>
      <c r="D3">
        <v>3.68</v>
      </c>
      <c r="E3" t="s">
        <v>3</v>
      </c>
      <c r="F3">
        <v>4.0999999999999996</v>
      </c>
    </row>
    <row r="4" spans="1:8" x14ac:dyDescent="0.25">
      <c r="A4" s="1">
        <v>42019</v>
      </c>
      <c r="B4">
        <f t="shared" si="0"/>
        <v>1</v>
      </c>
      <c r="C4" t="s">
        <v>11</v>
      </c>
      <c r="D4">
        <v>3.84</v>
      </c>
      <c r="E4" t="s">
        <v>3</v>
      </c>
      <c r="F4">
        <v>3.94</v>
      </c>
    </row>
    <row r="5" spans="1:8" x14ac:dyDescent="0.25">
      <c r="A5" s="1">
        <v>42026</v>
      </c>
      <c r="B5">
        <f t="shared" si="0"/>
        <v>1</v>
      </c>
      <c r="C5" t="s">
        <v>11</v>
      </c>
      <c r="D5">
        <v>3.45</v>
      </c>
      <c r="E5" t="s">
        <v>3</v>
      </c>
      <c r="F5">
        <v>3.99</v>
      </c>
    </row>
    <row r="6" spans="1:8" x14ac:dyDescent="0.25">
      <c r="A6" s="1">
        <v>42033</v>
      </c>
      <c r="B6">
        <f t="shared" si="0"/>
        <v>1</v>
      </c>
      <c r="C6" t="s">
        <v>11</v>
      </c>
      <c r="D6">
        <v>3.34</v>
      </c>
      <c r="E6" t="s">
        <v>3</v>
      </c>
      <c r="F6">
        <v>3.88</v>
      </c>
    </row>
    <row r="7" spans="1:8" x14ac:dyDescent="0.25">
      <c r="A7" s="1">
        <v>42040</v>
      </c>
      <c r="B7">
        <f t="shared" si="0"/>
        <v>2</v>
      </c>
      <c r="C7" t="s">
        <v>11</v>
      </c>
      <c r="D7">
        <v>3.59</v>
      </c>
      <c r="E7" t="s">
        <v>3</v>
      </c>
      <c r="F7">
        <v>4.01</v>
      </c>
    </row>
    <row r="8" spans="1:8" x14ac:dyDescent="0.25">
      <c r="A8" s="1">
        <v>42047</v>
      </c>
      <c r="B8">
        <f t="shared" si="0"/>
        <v>2</v>
      </c>
      <c r="C8" t="s">
        <v>11</v>
      </c>
      <c r="D8">
        <v>3.63</v>
      </c>
      <c r="E8" t="s">
        <v>3</v>
      </c>
      <c r="F8">
        <v>3.98</v>
      </c>
    </row>
    <row r="9" spans="1:8" x14ac:dyDescent="0.25">
      <c r="A9" s="1">
        <v>42054</v>
      </c>
      <c r="B9">
        <f t="shared" si="0"/>
        <v>2</v>
      </c>
      <c r="C9" t="s">
        <v>11</v>
      </c>
      <c r="D9">
        <v>3.71</v>
      </c>
      <c r="E9" t="s">
        <v>3</v>
      </c>
      <c r="F9">
        <v>4.05</v>
      </c>
    </row>
    <row r="10" spans="1:8" x14ac:dyDescent="0.25">
      <c r="A10" s="1">
        <v>42061</v>
      </c>
      <c r="B10">
        <f t="shared" si="0"/>
        <v>2</v>
      </c>
      <c r="C10" t="s">
        <v>11</v>
      </c>
      <c r="D10">
        <v>3.33</v>
      </c>
      <c r="E10" t="s">
        <v>3</v>
      </c>
      <c r="F10">
        <v>3.97</v>
      </c>
    </row>
    <row r="11" spans="1:8" x14ac:dyDescent="0.25">
      <c r="A11" s="1">
        <v>42068</v>
      </c>
      <c r="B11">
        <f t="shared" si="0"/>
        <v>3</v>
      </c>
      <c r="C11" t="s">
        <v>11</v>
      </c>
      <c r="D11">
        <v>3.6</v>
      </c>
      <c r="E11" t="s">
        <v>3</v>
      </c>
      <c r="F11">
        <v>3.98</v>
      </c>
    </row>
    <row r="12" spans="1:8" x14ac:dyDescent="0.25">
      <c r="A12" s="1">
        <v>42075</v>
      </c>
      <c r="B12">
        <f t="shared" si="0"/>
        <v>3</v>
      </c>
      <c r="C12" t="s">
        <v>11</v>
      </c>
      <c r="D12">
        <v>3.62</v>
      </c>
      <c r="E12" t="s">
        <v>3</v>
      </c>
      <c r="F12">
        <v>3.96</v>
      </c>
    </row>
    <row r="13" spans="1:8" x14ac:dyDescent="0.25">
      <c r="A13" s="1">
        <v>42082</v>
      </c>
      <c r="B13">
        <f t="shared" si="0"/>
        <v>3</v>
      </c>
      <c r="C13" t="s">
        <v>11</v>
      </c>
      <c r="D13">
        <v>3.7</v>
      </c>
      <c r="E13" t="s">
        <v>3</v>
      </c>
      <c r="F13">
        <v>3.82</v>
      </c>
    </row>
    <row r="14" spans="1:8" x14ac:dyDescent="0.25">
      <c r="A14" s="1">
        <v>42089</v>
      </c>
      <c r="B14">
        <f t="shared" si="0"/>
        <v>3</v>
      </c>
      <c r="C14" t="s">
        <v>11</v>
      </c>
      <c r="D14">
        <v>3.84</v>
      </c>
      <c r="E14" t="s">
        <v>3</v>
      </c>
      <c r="F14">
        <v>3.99</v>
      </c>
    </row>
    <row r="15" spans="1:8" x14ac:dyDescent="0.25">
      <c r="A15" s="1">
        <v>42096</v>
      </c>
      <c r="B15">
        <f t="shared" si="0"/>
        <v>4</v>
      </c>
      <c r="C15" t="s">
        <v>11</v>
      </c>
      <c r="D15">
        <v>3.36</v>
      </c>
      <c r="E15" t="s">
        <v>3</v>
      </c>
      <c r="F15">
        <v>3.95</v>
      </c>
    </row>
    <row r="16" spans="1:8" x14ac:dyDescent="0.25">
      <c r="A16" s="1">
        <v>42103</v>
      </c>
      <c r="B16">
        <f t="shared" si="0"/>
        <v>4</v>
      </c>
      <c r="C16" t="s">
        <v>11</v>
      </c>
      <c r="D16">
        <v>3.61</v>
      </c>
      <c r="E16" t="s">
        <v>3</v>
      </c>
      <c r="F16">
        <v>3.86</v>
      </c>
    </row>
    <row r="17" spans="1:6" x14ac:dyDescent="0.25">
      <c r="A17" s="1">
        <v>42110</v>
      </c>
      <c r="B17">
        <f t="shared" si="0"/>
        <v>4</v>
      </c>
      <c r="C17" t="s">
        <v>11</v>
      </c>
      <c r="D17">
        <v>3.63</v>
      </c>
      <c r="E17" t="s">
        <v>3</v>
      </c>
      <c r="F17">
        <v>3.83</v>
      </c>
    </row>
    <row r="18" spans="1:6" x14ac:dyDescent="0.25">
      <c r="A18" s="1">
        <v>42117</v>
      </c>
      <c r="B18">
        <f t="shared" si="0"/>
        <v>4</v>
      </c>
      <c r="C18" t="s">
        <v>11</v>
      </c>
      <c r="D18">
        <v>3.2</v>
      </c>
      <c r="E18" t="s">
        <v>3</v>
      </c>
      <c r="F18">
        <v>3.77</v>
      </c>
    </row>
    <row r="19" spans="1:6" x14ac:dyDescent="0.25">
      <c r="A19" s="1">
        <v>42124</v>
      </c>
      <c r="B19">
        <f t="shared" si="0"/>
        <v>4</v>
      </c>
      <c r="C19" t="s">
        <v>11</v>
      </c>
      <c r="D19">
        <v>3.2</v>
      </c>
      <c r="E19" t="s">
        <v>3</v>
      </c>
      <c r="F19">
        <v>3.66</v>
      </c>
    </row>
    <row r="20" spans="1:6" x14ac:dyDescent="0.25">
      <c r="A20" s="1">
        <v>42131</v>
      </c>
      <c r="B20">
        <f t="shared" si="0"/>
        <v>5</v>
      </c>
      <c r="C20" t="s">
        <v>11</v>
      </c>
      <c r="D20">
        <v>3.38</v>
      </c>
      <c r="E20" t="s">
        <v>3</v>
      </c>
      <c r="F20">
        <v>3.62</v>
      </c>
    </row>
    <row r="21" spans="1:6" x14ac:dyDescent="0.25">
      <c r="A21" s="1">
        <v>42138</v>
      </c>
      <c r="B21">
        <f t="shared" si="0"/>
        <v>5</v>
      </c>
      <c r="C21" t="s">
        <v>11</v>
      </c>
      <c r="D21">
        <v>3.49</v>
      </c>
      <c r="E21" t="s">
        <v>3</v>
      </c>
      <c r="F21">
        <v>3.68</v>
      </c>
    </row>
    <row r="22" spans="1:6" x14ac:dyDescent="0.25">
      <c r="A22" s="1">
        <v>42145</v>
      </c>
      <c r="B22">
        <f t="shared" si="0"/>
        <v>5</v>
      </c>
      <c r="C22" t="s">
        <v>11</v>
      </c>
      <c r="D22">
        <v>3.47</v>
      </c>
      <c r="E22" t="s">
        <v>3</v>
      </c>
      <c r="F22">
        <v>3.65</v>
      </c>
    </row>
    <row r="23" spans="1:6" x14ac:dyDescent="0.25">
      <c r="A23" s="1">
        <v>42152</v>
      </c>
      <c r="B23">
        <f t="shared" si="0"/>
        <v>5</v>
      </c>
      <c r="C23" t="s">
        <v>11</v>
      </c>
      <c r="D23">
        <v>3.57</v>
      </c>
      <c r="E23" t="s">
        <v>3</v>
      </c>
      <c r="F23">
        <v>3.54</v>
      </c>
    </row>
    <row r="24" spans="1:6" x14ac:dyDescent="0.25">
      <c r="A24" s="1">
        <v>42159</v>
      </c>
      <c r="B24">
        <f t="shared" si="0"/>
        <v>6</v>
      </c>
      <c r="C24" t="s">
        <v>11</v>
      </c>
      <c r="D24">
        <v>3.53</v>
      </c>
      <c r="E24" t="s">
        <v>3</v>
      </c>
      <c r="F24">
        <v>3.64</v>
      </c>
    </row>
    <row r="25" spans="1:6" x14ac:dyDescent="0.25">
      <c r="A25" s="1">
        <v>42166</v>
      </c>
      <c r="B25">
        <f t="shared" si="0"/>
        <v>6</v>
      </c>
      <c r="C25" t="s">
        <v>11</v>
      </c>
      <c r="D25">
        <v>3.56</v>
      </c>
      <c r="E25" t="s">
        <v>3</v>
      </c>
      <c r="F25">
        <v>3.57</v>
      </c>
    </row>
    <row r="26" spans="1:6" x14ac:dyDescent="0.25">
      <c r="A26" s="1">
        <v>42173</v>
      </c>
      <c r="B26">
        <f t="shared" si="0"/>
        <v>6</v>
      </c>
      <c r="C26" t="s">
        <v>11</v>
      </c>
      <c r="D26">
        <v>3.59</v>
      </c>
      <c r="E26" t="s">
        <v>3</v>
      </c>
      <c r="F26">
        <v>3.58</v>
      </c>
    </row>
    <row r="27" spans="1:6" x14ac:dyDescent="0.25">
      <c r="A27" s="1">
        <v>42180</v>
      </c>
      <c r="B27">
        <f t="shared" si="0"/>
        <v>6</v>
      </c>
      <c r="C27" t="s">
        <v>11</v>
      </c>
      <c r="D27">
        <v>3.77</v>
      </c>
      <c r="E27" t="s">
        <v>3</v>
      </c>
      <c r="F27">
        <v>3.77</v>
      </c>
    </row>
    <row r="28" spans="1:6" x14ac:dyDescent="0.25">
      <c r="A28" s="1">
        <v>42376</v>
      </c>
      <c r="B28">
        <f t="shared" si="0"/>
        <v>1</v>
      </c>
      <c r="C28" t="s">
        <v>11</v>
      </c>
      <c r="D28">
        <v>3.68</v>
      </c>
      <c r="E28" t="s">
        <v>3</v>
      </c>
      <c r="F28">
        <v>3.65</v>
      </c>
    </row>
    <row r="29" spans="1:6" x14ac:dyDescent="0.25">
      <c r="A29" s="1">
        <v>42383</v>
      </c>
      <c r="B29">
        <f t="shared" si="0"/>
        <v>1</v>
      </c>
      <c r="C29" t="s">
        <v>11</v>
      </c>
      <c r="D29">
        <v>3.75</v>
      </c>
      <c r="E29" t="s">
        <v>3</v>
      </c>
      <c r="F29">
        <v>3.68</v>
      </c>
    </row>
    <row r="30" spans="1:6" x14ac:dyDescent="0.25">
      <c r="A30" s="1">
        <v>42390</v>
      </c>
      <c r="B30">
        <f t="shared" si="0"/>
        <v>1</v>
      </c>
      <c r="C30" t="s">
        <v>11</v>
      </c>
      <c r="D30">
        <v>3.82</v>
      </c>
      <c r="E30" t="s">
        <v>3</v>
      </c>
      <c r="F30">
        <v>3.77</v>
      </c>
    </row>
    <row r="31" spans="1:6" x14ac:dyDescent="0.25">
      <c r="A31" s="1">
        <v>42397</v>
      </c>
      <c r="B31">
        <f t="shared" si="0"/>
        <v>1</v>
      </c>
      <c r="C31" t="s">
        <v>11</v>
      </c>
      <c r="D31">
        <v>3.81</v>
      </c>
      <c r="E31" t="s">
        <v>3</v>
      </c>
      <c r="F31">
        <v>3.75</v>
      </c>
    </row>
    <row r="32" spans="1:6" x14ac:dyDescent="0.25">
      <c r="A32" s="1">
        <v>42404</v>
      </c>
      <c r="B32">
        <f t="shared" si="0"/>
        <v>2</v>
      </c>
      <c r="C32" t="s">
        <v>11</v>
      </c>
      <c r="D32">
        <v>3.83</v>
      </c>
      <c r="E32" t="s">
        <v>3</v>
      </c>
      <c r="F32">
        <v>3.79</v>
      </c>
    </row>
    <row r="33" spans="1:6" x14ac:dyDescent="0.25">
      <c r="A33" s="1">
        <v>42411</v>
      </c>
      <c r="B33">
        <f t="shared" si="0"/>
        <v>2</v>
      </c>
      <c r="C33" t="s">
        <v>11</v>
      </c>
      <c r="D33">
        <v>3.63</v>
      </c>
      <c r="E33" t="s">
        <v>3</v>
      </c>
      <c r="F33">
        <v>3.7</v>
      </c>
    </row>
    <row r="34" spans="1:6" x14ac:dyDescent="0.25">
      <c r="A34" s="1">
        <v>42418</v>
      </c>
      <c r="B34">
        <f t="shared" si="0"/>
        <v>2</v>
      </c>
      <c r="C34" t="s">
        <v>11</v>
      </c>
      <c r="D34">
        <v>3.76</v>
      </c>
      <c r="E34" t="s">
        <v>3</v>
      </c>
      <c r="F34">
        <v>3.74</v>
      </c>
    </row>
    <row r="35" spans="1:6" x14ac:dyDescent="0.25">
      <c r="A35" s="1">
        <v>42425</v>
      </c>
      <c r="B35">
        <f t="shared" si="0"/>
        <v>2</v>
      </c>
      <c r="C35" t="s">
        <v>11</v>
      </c>
      <c r="D35">
        <v>3.64</v>
      </c>
      <c r="E35" t="s">
        <v>3</v>
      </c>
      <c r="F35">
        <v>3.66</v>
      </c>
    </row>
    <row r="36" spans="1:6" x14ac:dyDescent="0.25">
      <c r="A36" s="1">
        <v>42432</v>
      </c>
      <c r="B36">
        <f t="shared" si="0"/>
        <v>3</v>
      </c>
      <c r="C36" t="s">
        <v>11</v>
      </c>
      <c r="D36">
        <v>3.67</v>
      </c>
      <c r="E36" t="s">
        <v>3</v>
      </c>
      <c r="F36">
        <v>3.61</v>
      </c>
    </row>
    <row r="37" spans="1:6" x14ac:dyDescent="0.25">
      <c r="A37" s="1">
        <v>42439</v>
      </c>
      <c r="B37">
        <f t="shared" si="0"/>
        <v>3</v>
      </c>
      <c r="C37" t="s">
        <v>11</v>
      </c>
      <c r="D37">
        <v>3.77</v>
      </c>
      <c r="E37" t="s">
        <v>3</v>
      </c>
      <c r="F37">
        <v>3.68</v>
      </c>
    </row>
    <row r="38" spans="1:6" x14ac:dyDescent="0.25">
      <c r="A38" s="1">
        <v>42446</v>
      </c>
      <c r="B38">
        <f t="shared" si="0"/>
        <v>3</v>
      </c>
      <c r="C38" t="s">
        <v>11</v>
      </c>
      <c r="D38">
        <v>3.56</v>
      </c>
      <c r="E38" t="s">
        <v>3</v>
      </c>
      <c r="F38">
        <v>3.73</v>
      </c>
    </row>
    <row r="39" spans="1:6" x14ac:dyDescent="0.25">
      <c r="A39" s="1">
        <v>42453</v>
      </c>
      <c r="B39">
        <f t="shared" si="0"/>
        <v>3</v>
      </c>
      <c r="C39" t="s">
        <v>11</v>
      </c>
      <c r="D39">
        <v>3.57</v>
      </c>
      <c r="E39" t="s">
        <v>3</v>
      </c>
      <c r="F39">
        <v>3.75</v>
      </c>
    </row>
    <row r="40" spans="1:6" x14ac:dyDescent="0.25">
      <c r="A40" s="1">
        <v>42460</v>
      </c>
      <c r="B40">
        <f t="shared" si="0"/>
        <v>3</v>
      </c>
      <c r="C40" t="s">
        <v>11</v>
      </c>
      <c r="D40">
        <v>3.3</v>
      </c>
      <c r="E40" t="s">
        <v>3</v>
      </c>
      <c r="F40">
        <v>3.56</v>
      </c>
    </row>
    <row r="41" spans="1:6" x14ac:dyDescent="0.25">
      <c r="A41" s="1">
        <v>42467</v>
      </c>
      <c r="B41">
        <f t="shared" si="0"/>
        <v>4</v>
      </c>
      <c r="C41" t="s">
        <v>11</v>
      </c>
      <c r="D41">
        <v>3.45</v>
      </c>
      <c r="E41" t="s">
        <v>3</v>
      </c>
      <c r="F41">
        <v>3.64</v>
      </c>
    </row>
    <row r="42" spans="1:6" x14ac:dyDescent="0.25">
      <c r="A42" s="1">
        <v>42474</v>
      </c>
      <c r="B42">
        <f t="shared" si="0"/>
        <v>4</v>
      </c>
      <c r="C42" t="s">
        <v>11</v>
      </c>
      <c r="D42">
        <v>3.83</v>
      </c>
      <c r="E42" t="s">
        <v>3</v>
      </c>
      <c r="F42">
        <v>3.78</v>
      </c>
    </row>
    <row r="43" spans="1:6" x14ac:dyDescent="0.25">
      <c r="A43" s="1">
        <v>42481</v>
      </c>
      <c r="B43">
        <f t="shared" si="0"/>
        <v>4</v>
      </c>
      <c r="C43" t="s">
        <v>11</v>
      </c>
      <c r="D43">
        <v>3.68</v>
      </c>
      <c r="E43" t="s">
        <v>3</v>
      </c>
      <c r="F43">
        <v>3.9</v>
      </c>
    </row>
    <row r="44" spans="1:6" x14ac:dyDescent="0.25">
      <c r="A44" s="1">
        <v>42488</v>
      </c>
      <c r="B44">
        <f t="shared" si="0"/>
        <v>4</v>
      </c>
      <c r="C44" t="s">
        <v>11</v>
      </c>
      <c r="D44">
        <v>3.7</v>
      </c>
      <c r="E44" t="s">
        <v>3</v>
      </c>
      <c r="F44">
        <v>3.91</v>
      </c>
    </row>
    <row r="45" spans="1:6" x14ac:dyDescent="0.25">
      <c r="A45" s="1">
        <v>42495</v>
      </c>
      <c r="B45">
        <f t="shared" si="0"/>
        <v>5</v>
      </c>
      <c r="C45" t="s">
        <v>11</v>
      </c>
      <c r="D45">
        <v>3.43</v>
      </c>
      <c r="E45" t="s">
        <v>3</v>
      </c>
      <c r="F45">
        <v>3.74</v>
      </c>
    </row>
    <row r="46" spans="1:6" x14ac:dyDescent="0.25">
      <c r="A46" s="1">
        <v>42502</v>
      </c>
      <c r="B46">
        <f t="shared" si="0"/>
        <v>5</v>
      </c>
      <c r="C46" t="s">
        <v>11</v>
      </c>
      <c r="D46">
        <v>3.58</v>
      </c>
      <c r="E46" t="s">
        <v>3</v>
      </c>
      <c r="F46">
        <v>3.89</v>
      </c>
    </row>
    <row r="47" spans="1:6" x14ac:dyDescent="0.25">
      <c r="A47" s="1">
        <v>42509</v>
      </c>
      <c r="B47">
        <f t="shared" si="0"/>
        <v>5</v>
      </c>
      <c r="C47" t="s">
        <v>11</v>
      </c>
      <c r="D47">
        <v>3.54</v>
      </c>
      <c r="E47" t="s">
        <v>3</v>
      </c>
      <c r="F47">
        <v>3.9</v>
      </c>
    </row>
    <row r="48" spans="1:6" x14ac:dyDescent="0.25">
      <c r="A48" s="1">
        <v>42516</v>
      </c>
      <c r="B48">
        <f t="shared" si="0"/>
        <v>5</v>
      </c>
      <c r="C48" t="s">
        <v>11</v>
      </c>
      <c r="D48">
        <v>3.78</v>
      </c>
      <c r="E48" t="s">
        <v>3</v>
      </c>
      <c r="F48">
        <v>4.0824999999999996</v>
      </c>
    </row>
    <row r="49" spans="1:6" x14ac:dyDescent="0.25">
      <c r="A49" s="1">
        <v>42523</v>
      </c>
      <c r="B49">
        <f t="shared" si="0"/>
        <v>6</v>
      </c>
      <c r="C49" t="s">
        <v>11</v>
      </c>
      <c r="D49">
        <v>3.68</v>
      </c>
      <c r="E49" t="s">
        <v>3</v>
      </c>
      <c r="F49">
        <v>4.1524999999999999</v>
      </c>
    </row>
    <row r="50" spans="1:6" x14ac:dyDescent="0.25">
      <c r="A50" s="1">
        <v>42530</v>
      </c>
      <c r="B50">
        <f t="shared" si="0"/>
        <v>6</v>
      </c>
      <c r="C50" t="s">
        <v>11</v>
      </c>
      <c r="D50">
        <v>3.71</v>
      </c>
      <c r="E50" t="s">
        <v>3</v>
      </c>
      <c r="F50">
        <v>4.2649999999999997</v>
      </c>
    </row>
    <row r="51" spans="1:6" x14ac:dyDescent="0.25">
      <c r="A51" s="1">
        <v>42537</v>
      </c>
      <c r="B51">
        <f t="shared" si="0"/>
        <v>6</v>
      </c>
      <c r="C51" t="s">
        <v>11</v>
      </c>
      <c r="D51">
        <v>3.6</v>
      </c>
      <c r="E51" t="s">
        <v>3</v>
      </c>
      <c r="F51">
        <v>4.2525000000000004</v>
      </c>
    </row>
    <row r="52" spans="1:6" x14ac:dyDescent="0.25">
      <c r="A52" s="1">
        <v>42544</v>
      </c>
      <c r="B52">
        <f t="shared" si="0"/>
        <v>6</v>
      </c>
      <c r="C52" t="s">
        <v>11</v>
      </c>
      <c r="D52">
        <v>3.28</v>
      </c>
      <c r="E52" t="s">
        <v>3</v>
      </c>
      <c r="F52">
        <v>3.8725000000000001</v>
      </c>
    </row>
    <row r="53" spans="1:6" x14ac:dyDescent="0.25">
      <c r="A53" s="1">
        <v>42551</v>
      </c>
      <c r="B53">
        <f t="shared" si="0"/>
        <v>6</v>
      </c>
      <c r="C53" t="s">
        <v>11</v>
      </c>
      <c r="D53">
        <v>2.97</v>
      </c>
      <c r="E53" t="s">
        <v>3</v>
      </c>
      <c r="F53">
        <v>3.5874999999999999</v>
      </c>
    </row>
    <row r="54" spans="1:6" x14ac:dyDescent="0.25">
      <c r="A54" s="1">
        <v>42740</v>
      </c>
      <c r="B54">
        <f t="shared" si="0"/>
        <v>1</v>
      </c>
      <c r="C54" t="s">
        <v>11</v>
      </c>
      <c r="D54">
        <v>3.56</v>
      </c>
      <c r="E54" t="s">
        <v>3</v>
      </c>
      <c r="F54">
        <v>3.7425000000000002</v>
      </c>
    </row>
    <row r="55" spans="1:6" x14ac:dyDescent="0.25">
      <c r="A55" s="1">
        <v>42747</v>
      </c>
      <c r="B55">
        <f t="shared" si="0"/>
        <v>1</v>
      </c>
      <c r="C55" t="s">
        <v>11</v>
      </c>
      <c r="D55">
        <v>3.58</v>
      </c>
      <c r="E55" t="s">
        <v>3</v>
      </c>
      <c r="F55">
        <v>3.7174999999999998</v>
      </c>
    </row>
    <row r="56" spans="1:6" x14ac:dyDescent="0.25">
      <c r="A56" s="1">
        <v>42754</v>
      </c>
      <c r="B56">
        <f t="shared" si="0"/>
        <v>1</v>
      </c>
      <c r="C56" t="s">
        <v>11</v>
      </c>
      <c r="D56">
        <v>3.74</v>
      </c>
      <c r="E56" t="s">
        <v>3</v>
      </c>
      <c r="F56">
        <v>3.8</v>
      </c>
    </row>
    <row r="57" spans="1:6" x14ac:dyDescent="0.25">
      <c r="A57" s="1">
        <v>42761</v>
      </c>
      <c r="B57">
        <f t="shared" si="0"/>
        <v>1</v>
      </c>
      <c r="C57" t="s">
        <v>11</v>
      </c>
      <c r="D57">
        <v>3.77</v>
      </c>
      <c r="E57" t="s">
        <v>3</v>
      </c>
      <c r="F57">
        <v>3.78</v>
      </c>
    </row>
    <row r="58" spans="1:6" x14ac:dyDescent="0.25">
      <c r="A58" s="1">
        <v>42768</v>
      </c>
      <c r="B58">
        <f t="shared" si="0"/>
        <v>2</v>
      </c>
      <c r="C58" t="s">
        <v>11</v>
      </c>
      <c r="D58">
        <v>3.61</v>
      </c>
      <c r="E58" t="s">
        <v>3</v>
      </c>
      <c r="F58">
        <v>3.82</v>
      </c>
    </row>
    <row r="59" spans="1:6" x14ac:dyDescent="0.25">
      <c r="A59" s="1">
        <v>42775</v>
      </c>
      <c r="B59">
        <f t="shared" si="0"/>
        <v>2</v>
      </c>
      <c r="C59" t="s">
        <v>11</v>
      </c>
      <c r="D59">
        <v>3.64</v>
      </c>
      <c r="E59" t="s">
        <v>3</v>
      </c>
      <c r="F59">
        <v>3.84</v>
      </c>
    </row>
    <row r="60" spans="1:6" x14ac:dyDescent="0.25">
      <c r="A60" s="1">
        <v>42782</v>
      </c>
      <c r="B60">
        <f t="shared" si="0"/>
        <v>2</v>
      </c>
      <c r="C60" t="s">
        <v>11</v>
      </c>
      <c r="D60">
        <v>3.46</v>
      </c>
      <c r="E60" t="s">
        <v>3</v>
      </c>
      <c r="F60">
        <v>3.8774999999999999</v>
      </c>
    </row>
    <row r="61" spans="1:6" x14ac:dyDescent="0.25">
      <c r="A61" s="1">
        <v>42789</v>
      </c>
      <c r="B61">
        <f t="shared" si="0"/>
        <v>2</v>
      </c>
      <c r="C61" t="s">
        <v>11</v>
      </c>
      <c r="D61">
        <v>3.39</v>
      </c>
      <c r="E61" t="s">
        <v>3</v>
      </c>
      <c r="F61">
        <v>3.7974999999999999</v>
      </c>
    </row>
    <row r="62" spans="1:6" x14ac:dyDescent="0.25">
      <c r="A62" s="1">
        <v>42796</v>
      </c>
      <c r="B62">
        <f t="shared" si="0"/>
        <v>3</v>
      </c>
      <c r="C62" t="s">
        <v>11</v>
      </c>
      <c r="D62">
        <v>3.38</v>
      </c>
      <c r="E62" t="s">
        <v>3</v>
      </c>
      <c r="F62">
        <v>3.8624999999999998</v>
      </c>
    </row>
    <row r="63" spans="1:6" x14ac:dyDescent="0.25">
      <c r="A63" s="1">
        <v>42803</v>
      </c>
      <c r="B63">
        <f t="shared" si="0"/>
        <v>3</v>
      </c>
      <c r="C63" t="s">
        <v>11</v>
      </c>
      <c r="D63">
        <v>3.29</v>
      </c>
      <c r="E63" t="s">
        <v>3</v>
      </c>
      <c r="F63">
        <v>3.7450000000000001</v>
      </c>
    </row>
    <row r="64" spans="1:6" x14ac:dyDescent="0.25">
      <c r="A64" s="1">
        <v>42810</v>
      </c>
      <c r="B64">
        <f t="shared" si="0"/>
        <v>3</v>
      </c>
      <c r="C64" t="s">
        <v>11</v>
      </c>
      <c r="D64">
        <v>3.29</v>
      </c>
      <c r="E64" t="s">
        <v>3</v>
      </c>
      <c r="F64">
        <v>3.7349999999999999</v>
      </c>
    </row>
    <row r="65" spans="1:6" x14ac:dyDescent="0.25">
      <c r="A65" s="1">
        <v>42817</v>
      </c>
      <c r="B65">
        <f t="shared" si="0"/>
        <v>3</v>
      </c>
      <c r="C65" t="s">
        <v>11</v>
      </c>
      <c r="D65">
        <v>3.23</v>
      </c>
      <c r="E65" t="s">
        <v>3</v>
      </c>
      <c r="F65">
        <v>3.645</v>
      </c>
    </row>
    <row r="66" spans="1:6" x14ac:dyDescent="0.25">
      <c r="A66" s="1">
        <v>42824</v>
      </c>
      <c r="B66">
        <f t="shared" si="0"/>
        <v>3</v>
      </c>
      <c r="C66" t="s">
        <v>11</v>
      </c>
      <c r="D66">
        <v>3.19</v>
      </c>
      <c r="E66" t="s">
        <v>3</v>
      </c>
      <c r="F66">
        <v>3.65</v>
      </c>
    </row>
    <row r="67" spans="1:6" x14ac:dyDescent="0.25">
      <c r="A67" s="1">
        <v>42831</v>
      </c>
      <c r="B67">
        <f t="shared" ref="B67:B130" si="1">MONTH(A67)</f>
        <v>4</v>
      </c>
      <c r="C67" t="s">
        <v>11</v>
      </c>
      <c r="D67">
        <v>3.2</v>
      </c>
      <c r="E67" t="s">
        <v>3</v>
      </c>
      <c r="F67">
        <v>3.6850000000000001</v>
      </c>
    </row>
    <row r="68" spans="1:6" x14ac:dyDescent="0.25">
      <c r="A68" s="1">
        <v>42838</v>
      </c>
      <c r="B68">
        <f t="shared" si="1"/>
        <v>4</v>
      </c>
      <c r="C68" t="s">
        <v>11</v>
      </c>
      <c r="D68">
        <v>3.37</v>
      </c>
      <c r="E68" t="s">
        <v>3</v>
      </c>
      <c r="F68">
        <v>3.78</v>
      </c>
    </row>
    <row r="69" spans="1:6" x14ac:dyDescent="0.25">
      <c r="A69" s="1">
        <v>42845</v>
      </c>
      <c r="B69">
        <f t="shared" si="1"/>
        <v>4</v>
      </c>
      <c r="C69" t="s">
        <v>11</v>
      </c>
      <c r="D69">
        <v>3.4</v>
      </c>
      <c r="E69" t="s">
        <v>3</v>
      </c>
      <c r="F69">
        <v>3.6425000000000001</v>
      </c>
    </row>
    <row r="70" spans="1:6" x14ac:dyDescent="0.25">
      <c r="A70" s="1">
        <v>42852</v>
      </c>
      <c r="B70">
        <f t="shared" si="1"/>
        <v>4</v>
      </c>
      <c r="C70" t="s">
        <v>11</v>
      </c>
      <c r="D70">
        <v>3.3</v>
      </c>
      <c r="E70" t="s">
        <v>3</v>
      </c>
      <c r="F70">
        <v>3.6924999999999999</v>
      </c>
    </row>
    <row r="71" spans="1:6" x14ac:dyDescent="0.25">
      <c r="A71" s="1">
        <v>42859</v>
      </c>
      <c r="B71">
        <f t="shared" si="1"/>
        <v>5</v>
      </c>
      <c r="C71" t="s">
        <v>11</v>
      </c>
      <c r="D71">
        <v>3.21</v>
      </c>
      <c r="E71" t="s">
        <v>3</v>
      </c>
      <c r="F71">
        <v>3.665</v>
      </c>
    </row>
    <row r="72" spans="1:6" x14ac:dyDescent="0.25">
      <c r="A72" s="1">
        <v>42866</v>
      </c>
      <c r="B72">
        <f t="shared" si="1"/>
        <v>5</v>
      </c>
      <c r="C72" t="s">
        <v>11</v>
      </c>
      <c r="D72">
        <v>3.25</v>
      </c>
      <c r="E72" t="s">
        <v>3</v>
      </c>
      <c r="F72">
        <v>3.6924999999999999</v>
      </c>
    </row>
    <row r="73" spans="1:6" x14ac:dyDescent="0.25">
      <c r="A73" s="1">
        <v>42873</v>
      </c>
      <c r="B73">
        <f t="shared" si="1"/>
        <v>5</v>
      </c>
      <c r="C73" t="s">
        <v>11</v>
      </c>
      <c r="D73">
        <v>3.41</v>
      </c>
      <c r="E73" t="s">
        <v>3</v>
      </c>
      <c r="F73">
        <v>3.66</v>
      </c>
    </row>
    <row r="74" spans="1:6" x14ac:dyDescent="0.25">
      <c r="A74" s="1">
        <v>42880</v>
      </c>
      <c r="B74">
        <f t="shared" si="1"/>
        <v>5</v>
      </c>
      <c r="C74" t="s">
        <v>11</v>
      </c>
      <c r="D74">
        <v>3.41</v>
      </c>
      <c r="E74" t="s">
        <v>3</v>
      </c>
      <c r="F74">
        <v>3.6924999999999999</v>
      </c>
    </row>
    <row r="75" spans="1:6" x14ac:dyDescent="0.25">
      <c r="A75" s="1">
        <v>42887</v>
      </c>
      <c r="B75">
        <f t="shared" si="1"/>
        <v>6</v>
      </c>
      <c r="C75" t="s">
        <v>11</v>
      </c>
      <c r="D75">
        <v>3.04</v>
      </c>
      <c r="E75" t="s">
        <v>3</v>
      </c>
      <c r="F75">
        <v>3.7050000000000001</v>
      </c>
    </row>
    <row r="76" spans="1:6" x14ac:dyDescent="0.25">
      <c r="A76" s="1">
        <v>42894</v>
      </c>
      <c r="B76">
        <f t="shared" si="1"/>
        <v>6</v>
      </c>
      <c r="C76" t="s">
        <v>11</v>
      </c>
      <c r="D76">
        <v>3.33</v>
      </c>
      <c r="E76" t="s">
        <v>3</v>
      </c>
      <c r="F76">
        <v>3.8574999999999999</v>
      </c>
    </row>
    <row r="77" spans="1:6" x14ac:dyDescent="0.25">
      <c r="A77" s="1">
        <v>42901</v>
      </c>
      <c r="B77">
        <f t="shared" si="1"/>
        <v>6</v>
      </c>
      <c r="C77" t="s">
        <v>11</v>
      </c>
      <c r="D77">
        <v>3.39</v>
      </c>
      <c r="E77" t="s">
        <v>3</v>
      </c>
      <c r="F77">
        <v>3.7949999999999999</v>
      </c>
    </row>
    <row r="78" spans="1:6" x14ac:dyDescent="0.25">
      <c r="A78" s="1">
        <v>42908</v>
      </c>
      <c r="B78">
        <f t="shared" si="1"/>
        <v>6</v>
      </c>
      <c r="C78" t="s">
        <v>11</v>
      </c>
      <c r="D78">
        <v>3</v>
      </c>
      <c r="E78" t="s">
        <v>3</v>
      </c>
      <c r="F78">
        <v>3.6274999999999999</v>
      </c>
    </row>
    <row r="79" spans="1:6" x14ac:dyDescent="0.25">
      <c r="A79" s="1">
        <v>42915</v>
      </c>
      <c r="B79">
        <f t="shared" si="1"/>
        <v>6</v>
      </c>
      <c r="C79" t="s">
        <v>11</v>
      </c>
      <c r="D79">
        <v>3.2</v>
      </c>
      <c r="E79" t="s">
        <v>3</v>
      </c>
      <c r="F79">
        <v>3.5975000000000001</v>
      </c>
    </row>
    <row r="80" spans="1:6" x14ac:dyDescent="0.25">
      <c r="A80" s="1">
        <v>43104</v>
      </c>
      <c r="B80">
        <f t="shared" si="1"/>
        <v>1</v>
      </c>
      <c r="C80" t="s">
        <v>11</v>
      </c>
      <c r="D80">
        <v>3.41</v>
      </c>
      <c r="E80" t="s">
        <v>3</v>
      </c>
      <c r="F80">
        <v>3.6775000000000002</v>
      </c>
    </row>
    <row r="81" spans="1:6" x14ac:dyDescent="0.25">
      <c r="A81" s="1">
        <v>43111</v>
      </c>
      <c r="B81">
        <f t="shared" si="1"/>
        <v>1</v>
      </c>
      <c r="C81" t="s">
        <v>11</v>
      </c>
      <c r="D81">
        <v>3.36</v>
      </c>
      <c r="E81" t="s">
        <v>3</v>
      </c>
      <c r="F81">
        <v>3.65</v>
      </c>
    </row>
    <row r="82" spans="1:6" x14ac:dyDescent="0.25">
      <c r="A82" s="1">
        <v>43118</v>
      </c>
      <c r="B82">
        <f t="shared" si="1"/>
        <v>1</v>
      </c>
      <c r="C82" t="s">
        <v>11</v>
      </c>
      <c r="D82">
        <v>3.28</v>
      </c>
      <c r="E82" t="s">
        <v>3</v>
      </c>
      <c r="F82">
        <v>3.6775000000000002</v>
      </c>
    </row>
    <row r="83" spans="1:6" x14ac:dyDescent="0.25">
      <c r="A83" s="1">
        <v>43125</v>
      </c>
      <c r="B83">
        <f t="shared" si="1"/>
        <v>1</v>
      </c>
      <c r="C83" t="s">
        <v>11</v>
      </c>
      <c r="D83">
        <v>3.31</v>
      </c>
      <c r="E83" t="s">
        <v>3</v>
      </c>
      <c r="F83">
        <v>3.7174999999999998</v>
      </c>
    </row>
    <row r="84" spans="1:6" x14ac:dyDescent="0.25">
      <c r="A84" s="1">
        <v>43132</v>
      </c>
      <c r="B84">
        <f t="shared" si="1"/>
        <v>2</v>
      </c>
      <c r="C84" t="s">
        <v>11</v>
      </c>
      <c r="D84">
        <v>3.3</v>
      </c>
      <c r="E84" t="s">
        <v>3</v>
      </c>
      <c r="F84">
        <v>3.7774999999999999</v>
      </c>
    </row>
    <row r="85" spans="1:6" x14ac:dyDescent="0.25">
      <c r="A85" s="1">
        <v>43139</v>
      </c>
      <c r="B85">
        <f t="shared" si="1"/>
        <v>2</v>
      </c>
      <c r="C85" t="s">
        <v>11</v>
      </c>
      <c r="D85">
        <v>3.24</v>
      </c>
      <c r="E85" t="s">
        <v>3</v>
      </c>
      <c r="F85">
        <v>3.81</v>
      </c>
    </row>
    <row r="86" spans="1:6" x14ac:dyDescent="0.25">
      <c r="A86" s="1">
        <v>43146</v>
      </c>
      <c r="B86">
        <f t="shared" si="1"/>
        <v>2</v>
      </c>
      <c r="C86" t="s">
        <v>11</v>
      </c>
      <c r="D86">
        <v>3.54</v>
      </c>
      <c r="E86" t="s">
        <v>3</v>
      </c>
      <c r="F86">
        <v>3.83</v>
      </c>
    </row>
    <row r="87" spans="1:6" x14ac:dyDescent="0.25">
      <c r="A87" s="1">
        <v>43153</v>
      </c>
      <c r="B87">
        <f t="shared" si="1"/>
        <v>2</v>
      </c>
      <c r="C87" t="s">
        <v>11</v>
      </c>
      <c r="D87">
        <v>3.48</v>
      </c>
      <c r="E87" t="s">
        <v>3</v>
      </c>
      <c r="F87">
        <v>3.8250000000000002</v>
      </c>
    </row>
    <row r="88" spans="1:6" x14ac:dyDescent="0.25">
      <c r="A88" s="1">
        <v>43160</v>
      </c>
      <c r="B88">
        <f t="shared" si="1"/>
        <v>3</v>
      </c>
      <c r="C88" t="s">
        <v>11</v>
      </c>
      <c r="D88">
        <v>3.36</v>
      </c>
      <c r="E88" t="s">
        <v>3</v>
      </c>
      <c r="F88">
        <v>3.9350000000000001</v>
      </c>
    </row>
    <row r="89" spans="1:6" x14ac:dyDescent="0.25">
      <c r="A89" s="1">
        <v>43167</v>
      </c>
      <c r="B89">
        <f t="shared" si="1"/>
        <v>3</v>
      </c>
      <c r="C89" t="s">
        <v>11</v>
      </c>
      <c r="D89">
        <v>3.4</v>
      </c>
      <c r="E89" t="s">
        <v>3</v>
      </c>
      <c r="F89">
        <v>4.0049999999999999</v>
      </c>
    </row>
    <row r="90" spans="1:6" x14ac:dyDescent="0.25">
      <c r="A90" s="1">
        <v>43174</v>
      </c>
      <c r="B90">
        <f t="shared" si="1"/>
        <v>3</v>
      </c>
      <c r="C90" t="s">
        <v>11</v>
      </c>
      <c r="D90">
        <v>3.46</v>
      </c>
      <c r="E90" t="s">
        <v>3</v>
      </c>
      <c r="F90">
        <v>3.9449999999999998</v>
      </c>
    </row>
    <row r="91" spans="1:6" x14ac:dyDescent="0.25">
      <c r="A91" s="1">
        <v>43181</v>
      </c>
      <c r="B91">
        <f t="shared" si="1"/>
        <v>3</v>
      </c>
      <c r="C91" t="s">
        <v>11</v>
      </c>
      <c r="D91">
        <v>3.35</v>
      </c>
      <c r="E91" t="s">
        <v>3</v>
      </c>
      <c r="F91">
        <v>3.8424999999999998</v>
      </c>
    </row>
    <row r="92" spans="1:6" x14ac:dyDescent="0.25">
      <c r="A92" s="1">
        <v>43188</v>
      </c>
      <c r="B92">
        <f t="shared" si="1"/>
        <v>3</v>
      </c>
      <c r="C92" t="s">
        <v>11</v>
      </c>
      <c r="D92">
        <v>3.49</v>
      </c>
      <c r="E92" t="s">
        <v>3</v>
      </c>
      <c r="F92">
        <v>3.9624999999999999</v>
      </c>
    </row>
    <row r="93" spans="1:6" x14ac:dyDescent="0.25">
      <c r="A93" s="1">
        <v>43195</v>
      </c>
      <c r="B93">
        <f t="shared" si="1"/>
        <v>4</v>
      </c>
      <c r="C93" t="s">
        <v>11</v>
      </c>
      <c r="D93">
        <v>3.5</v>
      </c>
      <c r="E93" t="s">
        <v>3</v>
      </c>
      <c r="F93">
        <v>3.9824999999999999</v>
      </c>
    </row>
    <row r="94" spans="1:6" x14ac:dyDescent="0.25">
      <c r="A94" s="1">
        <v>43202</v>
      </c>
      <c r="B94">
        <f t="shared" si="1"/>
        <v>4</v>
      </c>
      <c r="C94" t="s">
        <v>11</v>
      </c>
      <c r="D94">
        <v>3.66</v>
      </c>
      <c r="E94" t="s">
        <v>3</v>
      </c>
      <c r="F94">
        <v>3.9725000000000001</v>
      </c>
    </row>
    <row r="95" spans="1:6" x14ac:dyDescent="0.25">
      <c r="A95" s="1">
        <v>43209</v>
      </c>
      <c r="B95">
        <f t="shared" si="1"/>
        <v>4</v>
      </c>
      <c r="C95" t="s">
        <v>11</v>
      </c>
      <c r="D95">
        <v>3.4</v>
      </c>
      <c r="E95" t="s">
        <v>3</v>
      </c>
      <c r="F95">
        <v>3.91</v>
      </c>
    </row>
    <row r="96" spans="1:6" x14ac:dyDescent="0.25">
      <c r="A96" s="1">
        <v>43216</v>
      </c>
      <c r="B96">
        <f t="shared" si="1"/>
        <v>4</v>
      </c>
      <c r="C96" t="s">
        <v>11</v>
      </c>
      <c r="D96">
        <v>3.52</v>
      </c>
      <c r="E96" t="s">
        <v>3</v>
      </c>
      <c r="F96">
        <v>3.9525000000000001</v>
      </c>
    </row>
    <row r="97" spans="1:6" x14ac:dyDescent="0.25">
      <c r="A97" s="1">
        <v>43223</v>
      </c>
      <c r="B97">
        <f t="shared" si="1"/>
        <v>5</v>
      </c>
      <c r="C97" t="s">
        <v>11</v>
      </c>
      <c r="D97">
        <v>3.72</v>
      </c>
      <c r="E97" t="s">
        <v>3</v>
      </c>
      <c r="F97">
        <v>4.08</v>
      </c>
    </row>
    <row r="98" spans="1:6" x14ac:dyDescent="0.25">
      <c r="A98" s="1">
        <v>43230</v>
      </c>
      <c r="B98">
        <f t="shared" si="1"/>
        <v>5</v>
      </c>
      <c r="C98" t="s">
        <v>11</v>
      </c>
      <c r="D98">
        <v>3.73</v>
      </c>
      <c r="E98" t="s">
        <v>3</v>
      </c>
      <c r="F98">
        <v>4.0199999999999996</v>
      </c>
    </row>
    <row r="99" spans="1:6" x14ac:dyDescent="0.25">
      <c r="A99" s="1">
        <v>43237</v>
      </c>
      <c r="B99">
        <f t="shared" si="1"/>
        <v>5</v>
      </c>
      <c r="C99" t="s">
        <v>11</v>
      </c>
      <c r="D99">
        <v>3.64</v>
      </c>
      <c r="E99" t="s">
        <v>3</v>
      </c>
      <c r="F99">
        <v>3.9525000000000001</v>
      </c>
    </row>
    <row r="100" spans="1:6" x14ac:dyDescent="0.25">
      <c r="A100" s="1">
        <v>43244</v>
      </c>
      <c r="B100">
        <f t="shared" si="1"/>
        <v>5</v>
      </c>
      <c r="C100" t="s">
        <v>11</v>
      </c>
      <c r="D100">
        <v>4.01</v>
      </c>
      <c r="E100" t="s">
        <v>3</v>
      </c>
      <c r="F100">
        <v>4.0425000000000004</v>
      </c>
    </row>
    <row r="101" spans="1:6" x14ac:dyDescent="0.25">
      <c r="A101" s="1">
        <v>43251</v>
      </c>
      <c r="B101">
        <f t="shared" si="1"/>
        <v>5</v>
      </c>
      <c r="C101" t="s">
        <v>11</v>
      </c>
      <c r="D101">
        <v>3.98</v>
      </c>
      <c r="E101" t="s">
        <v>3</v>
      </c>
      <c r="F101">
        <v>3.94</v>
      </c>
    </row>
    <row r="102" spans="1:6" x14ac:dyDescent="0.25">
      <c r="A102" s="1">
        <v>43258</v>
      </c>
      <c r="B102">
        <f t="shared" si="1"/>
        <v>6</v>
      </c>
      <c r="C102" t="s">
        <v>11</v>
      </c>
      <c r="D102">
        <v>4.0999999999999996</v>
      </c>
      <c r="E102" t="s">
        <v>3</v>
      </c>
      <c r="F102">
        <v>3.7625000000000002</v>
      </c>
    </row>
    <row r="103" spans="1:6" x14ac:dyDescent="0.25">
      <c r="A103" s="1">
        <v>43272</v>
      </c>
      <c r="B103">
        <f t="shared" si="1"/>
        <v>6</v>
      </c>
      <c r="C103" t="s">
        <v>11</v>
      </c>
      <c r="D103">
        <v>3.81</v>
      </c>
      <c r="E103" t="s">
        <v>3</v>
      </c>
      <c r="F103">
        <v>3.57</v>
      </c>
    </row>
    <row r="104" spans="1:6" x14ac:dyDescent="0.25">
      <c r="A104" s="1">
        <v>43279</v>
      </c>
      <c r="B104">
        <f t="shared" si="1"/>
        <v>6</v>
      </c>
      <c r="C104" t="s">
        <v>11</v>
      </c>
      <c r="D104">
        <v>3.67</v>
      </c>
      <c r="E104" t="s">
        <v>3</v>
      </c>
      <c r="F104">
        <v>3.45</v>
      </c>
    </row>
    <row r="105" spans="1:6" x14ac:dyDescent="0.25">
      <c r="A105" s="1">
        <v>43468</v>
      </c>
      <c r="B105">
        <f t="shared" si="1"/>
        <v>1</v>
      </c>
      <c r="C105" t="s">
        <v>11</v>
      </c>
      <c r="D105">
        <v>3.94</v>
      </c>
      <c r="E105" t="s">
        <v>3</v>
      </c>
      <c r="F105">
        <v>3.9474999999999998</v>
      </c>
    </row>
    <row r="106" spans="1:6" x14ac:dyDescent="0.25">
      <c r="A106" s="1">
        <v>43475</v>
      </c>
      <c r="B106">
        <f t="shared" si="1"/>
        <v>1</v>
      </c>
      <c r="C106" t="s">
        <v>11</v>
      </c>
      <c r="D106">
        <v>3.9</v>
      </c>
      <c r="E106" t="s">
        <v>3</v>
      </c>
      <c r="F106">
        <v>3.9224999999999999</v>
      </c>
    </row>
    <row r="107" spans="1:6" x14ac:dyDescent="0.25">
      <c r="A107" s="1">
        <v>43482</v>
      </c>
      <c r="B107">
        <f t="shared" si="1"/>
        <v>1</v>
      </c>
      <c r="C107" t="s">
        <v>11</v>
      </c>
      <c r="D107">
        <v>3.94</v>
      </c>
      <c r="E107" t="s">
        <v>3</v>
      </c>
      <c r="F107">
        <v>3.9550000000000001</v>
      </c>
    </row>
    <row r="108" spans="1:6" x14ac:dyDescent="0.25">
      <c r="A108" s="1">
        <v>43489</v>
      </c>
      <c r="B108">
        <f t="shared" si="1"/>
        <v>1</v>
      </c>
      <c r="C108" t="s">
        <v>11</v>
      </c>
      <c r="D108">
        <v>4.26</v>
      </c>
      <c r="E108" t="s">
        <v>3</v>
      </c>
      <c r="F108">
        <v>3.9350000000000001</v>
      </c>
    </row>
    <row r="109" spans="1:6" x14ac:dyDescent="0.25">
      <c r="A109" s="1">
        <v>43496</v>
      </c>
      <c r="B109">
        <f t="shared" si="1"/>
        <v>1</v>
      </c>
      <c r="C109" t="s">
        <v>11</v>
      </c>
      <c r="D109">
        <v>3.92</v>
      </c>
      <c r="E109" t="s">
        <v>3</v>
      </c>
      <c r="F109">
        <v>3.9275000000000002</v>
      </c>
    </row>
    <row r="110" spans="1:6" x14ac:dyDescent="0.25">
      <c r="A110" s="1">
        <v>43503</v>
      </c>
      <c r="B110">
        <f t="shared" si="1"/>
        <v>2</v>
      </c>
      <c r="C110" t="s">
        <v>11</v>
      </c>
      <c r="D110">
        <v>4.05</v>
      </c>
      <c r="E110" t="s">
        <v>3</v>
      </c>
      <c r="F110">
        <v>3.9224999999999999</v>
      </c>
    </row>
    <row r="111" spans="1:6" x14ac:dyDescent="0.25">
      <c r="A111" s="1">
        <v>43510</v>
      </c>
      <c r="B111">
        <f t="shared" si="1"/>
        <v>2</v>
      </c>
      <c r="C111" t="s">
        <v>11</v>
      </c>
      <c r="D111">
        <v>4.04</v>
      </c>
      <c r="E111" t="s">
        <v>3</v>
      </c>
      <c r="F111">
        <v>3.9075000000000002</v>
      </c>
    </row>
    <row r="112" spans="1:6" x14ac:dyDescent="0.25">
      <c r="A112" s="1">
        <v>43517</v>
      </c>
      <c r="B112">
        <f t="shared" si="1"/>
        <v>2</v>
      </c>
      <c r="C112" t="s">
        <v>11</v>
      </c>
      <c r="D112">
        <v>4.03</v>
      </c>
      <c r="E112" t="s">
        <v>3</v>
      </c>
      <c r="F112">
        <v>3.9224999999999999</v>
      </c>
    </row>
    <row r="113" spans="1:6" x14ac:dyDescent="0.25">
      <c r="A113" s="1">
        <v>43524</v>
      </c>
      <c r="B113">
        <f t="shared" si="1"/>
        <v>2</v>
      </c>
      <c r="C113" t="s">
        <v>11</v>
      </c>
      <c r="D113">
        <v>3.91</v>
      </c>
      <c r="E113" t="s">
        <v>3</v>
      </c>
      <c r="F113">
        <v>3.7949999999999999</v>
      </c>
    </row>
    <row r="114" spans="1:6" x14ac:dyDescent="0.25">
      <c r="A114" s="1">
        <v>43531</v>
      </c>
      <c r="B114">
        <f t="shared" si="1"/>
        <v>3</v>
      </c>
      <c r="C114" t="s">
        <v>11</v>
      </c>
      <c r="D114">
        <v>3.9</v>
      </c>
      <c r="E114" t="s">
        <v>3</v>
      </c>
      <c r="F114">
        <v>3.7425000000000002</v>
      </c>
    </row>
    <row r="115" spans="1:6" x14ac:dyDescent="0.25">
      <c r="A115" s="1">
        <v>43538</v>
      </c>
      <c r="B115">
        <f t="shared" si="1"/>
        <v>3</v>
      </c>
      <c r="C115" t="s">
        <v>11</v>
      </c>
      <c r="D115">
        <v>3.96</v>
      </c>
      <c r="E115" t="s">
        <v>3</v>
      </c>
      <c r="F115">
        <v>3.7949999999999999</v>
      </c>
    </row>
    <row r="116" spans="1:6" x14ac:dyDescent="0.25">
      <c r="A116" s="1">
        <v>43545</v>
      </c>
      <c r="B116">
        <f t="shared" si="1"/>
        <v>3</v>
      </c>
      <c r="C116" t="s">
        <v>11</v>
      </c>
      <c r="D116">
        <v>4.09</v>
      </c>
      <c r="E116" t="s">
        <v>3</v>
      </c>
      <c r="F116">
        <v>3.855</v>
      </c>
    </row>
    <row r="117" spans="1:6" x14ac:dyDescent="0.25">
      <c r="A117" s="1">
        <v>43552</v>
      </c>
      <c r="B117">
        <f t="shared" si="1"/>
        <v>3</v>
      </c>
      <c r="C117" t="s">
        <v>11</v>
      </c>
      <c r="D117">
        <v>4.07</v>
      </c>
      <c r="E117" t="s">
        <v>3</v>
      </c>
      <c r="F117">
        <v>3.8374999999999999</v>
      </c>
    </row>
    <row r="118" spans="1:6" x14ac:dyDescent="0.25">
      <c r="A118" s="1">
        <v>43559</v>
      </c>
      <c r="B118">
        <f t="shared" si="1"/>
        <v>4</v>
      </c>
      <c r="C118" t="s">
        <v>11</v>
      </c>
      <c r="D118">
        <v>4.08</v>
      </c>
      <c r="E118" t="s">
        <v>3</v>
      </c>
      <c r="F118">
        <v>3.7425000000000002</v>
      </c>
    </row>
    <row r="119" spans="1:6" x14ac:dyDescent="0.25">
      <c r="A119" s="1">
        <v>43566</v>
      </c>
      <c r="B119">
        <f t="shared" si="1"/>
        <v>4</v>
      </c>
      <c r="C119" t="s">
        <v>11</v>
      </c>
      <c r="D119">
        <v>4</v>
      </c>
      <c r="E119" t="s">
        <v>3</v>
      </c>
      <c r="F119">
        <v>3.6875</v>
      </c>
    </row>
    <row r="120" spans="1:6" x14ac:dyDescent="0.25">
      <c r="A120" s="1">
        <v>43573</v>
      </c>
      <c r="B120">
        <f t="shared" si="1"/>
        <v>4</v>
      </c>
      <c r="C120" t="s">
        <v>11</v>
      </c>
      <c r="D120">
        <v>4.1100000000000003</v>
      </c>
      <c r="E120" t="s">
        <v>3</v>
      </c>
      <c r="F120">
        <v>3.6724999999999999</v>
      </c>
    </row>
    <row r="121" spans="1:6" x14ac:dyDescent="0.25">
      <c r="A121" s="1">
        <v>43580</v>
      </c>
      <c r="B121">
        <f t="shared" si="1"/>
        <v>4</v>
      </c>
      <c r="C121" t="s">
        <v>11</v>
      </c>
      <c r="D121">
        <v>4.05</v>
      </c>
      <c r="E121" t="s">
        <v>3</v>
      </c>
      <c r="F121">
        <v>3.5724999999999998</v>
      </c>
    </row>
    <row r="122" spans="1:6" x14ac:dyDescent="0.25">
      <c r="A122" s="1">
        <v>43587</v>
      </c>
      <c r="B122">
        <f t="shared" si="1"/>
        <v>5</v>
      </c>
      <c r="C122" t="s">
        <v>11</v>
      </c>
      <c r="D122">
        <v>4.16</v>
      </c>
      <c r="E122" t="s">
        <v>3</v>
      </c>
      <c r="F122">
        <v>3.7050000000000001</v>
      </c>
    </row>
    <row r="123" spans="1:6" x14ac:dyDescent="0.25">
      <c r="A123" s="1">
        <v>43594</v>
      </c>
      <c r="B123">
        <f t="shared" si="1"/>
        <v>5</v>
      </c>
      <c r="C123" t="s">
        <v>11</v>
      </c>
      <c r="D123">
        <v>4.2699999999999996</v>
      </c>
      <c r="E123" t="s">
        <v>3</v>
      </c>
      <c r="F123">
        <v>3.5325000000000002</v>
      </c>
    </row>
    <row r="124" spans="1:6" x14ac:dyDescent="0.25">
      <c r="A124" s="1">
        <v>43601</v>
      </c>
      <c r="B124">
        <f t="shared" si="1"/>
        <v>5</v>
      </c>
      <c r="C124" t="s">
        <v>11</v>
      </c>
      <c r="D124">
        <v>4.5199999999999996</v>
      </c>
      <c r="E124" t="s">
        <v>3</v>
      </c>
      <c r="F124">
        <v>3.79</v>
      </c>
    </row>
    <row r="125" spans="1:6" x14ac:dyDescent="0.25">
      <c r="A125" s="1">
        <v>43608</v>
      </c>
      <c r="B125">
        <f t="shared" si="1"/>
        <v>5</v>
      </c>
      <c r="C125" t="s">
        <v>11</v>
      </c>
      <c r="D125">
        <v>4.54</v>
      </c>
      <c r="E125" t="s">
        <v>3</v>
      </c>
      <c r="F125">
        <v>3.8975</v>
      </c>
    </row>
    <row r="126" spans="1:6" x14ac:dyDescent="0.25">
      <c r="A126" s="1">
        <v>43615</v>
      </c>
      <c r="B126">
        <f t="shared" si="1"/>
        <v>5</v>
      </c>
      <c r="C126" t="s">
        <v>11</v>
      </c>
      <c r="D126">
        <v>4.87</v>
      </c>
      <c r="E126" t="s">
        <v>3</v>
      </c>
      <c r="F126">
        <v>4.3624999999999998</v>
      </c>
    </row>
    <row r="127" spans="1:6" x14ac:dyDescent="0.25">
      <c r="A127" s="1">
        <v>43622</v>
      </c>
      <c r="B127">
        <f t="shared" si="1"/>
        <v>6</v>
      </c>
      <c r="C127" t="s">
        <v>11</v>
      </c>
      <c r="D127">
        <v>4.28</v>
      </c>
      <c r="E127" t="s">
        <v>3</v>
      </c>
      <c r="F127">
        <v>4.2050000000000001</v>
      </c>
    </row>
    <row r="128" spans="1:6" x14ac:dyDescent="0.25">
      <c r="A128" s="1">
        <v>43629</v>
      </c>
      <c r="B128">
        <f t="shared" si="1"/>
        <v>6</v>
      </c>
      <c r="C128" t="s">
        <v>11</v>
      </c>
      <c r="D128">
        <v>4.51</v>
      </c>
      <c r="E128" t="s">
        <v>3</v>
      </c>
      <c r="F128">
        <v>4.42</v>
      </c>
    </row>
    <row r="129" spans="1:6" x14ac:dyDescent="0.25">
      <c r="A129" s="1">
        <v>43636</v>
      </c>
      <c r="B129">
        <f t="shared" si="1"/>
        <v>6</v>
      </c>
      <c r="C129" t="s">
        <v>11</v>
      </c>
      <c r="D129">
        <v>4.5199999999999996</v>
      </c>
      <c r="E129" t="s">
        <v>3</v>
      </c>
      <c r="F129">
        <v>4.5</v>
      </c>
    </row>
    <row r="130" spans="1:6" x14ac:dyDescent="0.25">
      <c r="A130" s="1">
        <v>43643</v>
      </c>
      <c r="B130">
        <f t="shared" si="1"/>
        <v>6</v>
      </c>
      <c r="C130" t="s">
        <v>11</v>
      </c>
      <c r="D130">
        <v>4.42</v>
      </c>
      <c r="E130" t="s">
        <v>3</v>
      </c>
      <c r="F130">
        <v>4.4000000000000004</v>
      </c>
    </row>
    <row r="131" spans="1:6" x14ac:dyDescent="0.25">
      <c r="A131" s="1">
        <v>43832</v>
      </c>
      <c r="B131">
        <f t="shared" ref="B131:B181" si="2">MONTH(A131)</f>
        <v>1</v>
      </c>
      <c r="C131" t="s">
        <v>11</v>
      </c>
      <c r="D131">
        <v>4.01</v>
      </c>
      <c r="E131" t="s">
        <v>3</v>
      </c>
      <c r="F131">
        <v>4.04</v>
      </c>
    </row>
    <row r="132" spans="1:6" x14ac:dyDescent="0.25">
      <c r="A132" s="1">
        <v>43839</v>
      </c>
      <c r="B132">
        <f t="shared" si="2"/>
        <v>1</v>
      </c>
      <c r="C132" t="s">
        <v>11</v>
      </c>
      <c r="D132">
        <v>3.93</v>
      </c>
      <c r="E132" t="s">
        <v>3</v>
      </c>
      <c r="F132">
        <v>3.9674999999999998</v>
      </c>
    </row>
    <row r="133" spans="1:6" x14ac:dyDescent="0.25">
      <c r="A133" s="1">
        <v>43846</v>
      </c>
      <c r="B133">
        <f t="shared" si="2"/>
        <v>1</v>
      </c>
      <c r="C133" t="s">
        <v>11</v>
      </c>
      <c r="D133">
        <v>3.96</v>
      </c>
      <c r="E133" t="s">
        <v>3</v>
      </c>
      <c r="F133">
        <v>3.89</v>
      </c>
    </row>
    <row r="134" spans="1:6" x14ac:dyDescent="0.25">
      <c r="A134" s="1">
        <v>43853</v>
      </c>
      <c r="B134">
        <f t="shared" si="2"/>
        <v>1</v>
      </c>
      <c r="C134" t="s">
        <v>11</v>
      </c>
      <c r="D134">
        <v>3.95</v>
      </c>
      <c r="E134" t="s">
        <v>3</v>
      </c>
      <c r="F134">
        <v>4.0324999999999998</v>
      </c>
    </row>
    <row r="135" spans="1:6" x14ac:dyDescent="0.25">
      <c r="A135" s="1">
        <v>43860</v>
      </c>
      <c r="B135">
        <f t="shared" si="2"/>
        <v>1</v>
      </c>
      <c r="C135" t="s">
        <v>11</v>
      </c>
      <c r="D135">
        <v>3.81</v>
      </c>
      <c r="E135" t="s">
        <v>3</v>
      </c>
      <c r="F135">
        <v>3.895</v>
      </c>
    </row>
    <row r="136" spans="1:6" x14ac:dyDescent="0.25">
      <c r="A136" s="1">
        <v>43867</v>
      </c>
      <c r="B136">
        <f t="shared" si="2"/>
        <v>2</v>
      </c>
      <c r="C136" t="s">
        <v>11</v>
      </c>
      <c r="D136">
        <v>3.95</v>
      </c>
      <c r="E136" t="s">
        <v>3</v>
      </c>
      <c r="F136">
        <v>3.88</v>
      </c>
    </row>
    <row r="137" spans="1:6" x14ac:dyDescent="0.25">
      <c r="A137" s="1">
        <v>43874</v>
      </c>
      <c r="B137">
        <f t="shared" si="2"/>
        <v>2</v>
      </c>
      <c r="C137" t="s">
        <v>11</v>
      </c>
      <c r="D137">
        <v>3.95</v>
      </c>
      <c r="E137" t="s">
        <v>3</v>
      </c>
      <c r="F137">
        <v>3.8875000000000002</v>
      </c>
    </row>
    <row r="138" spans="1:6" x14ac:dyDescent="0.25">
      <c r="A138" s="1">
        <v>43881</v>
      </c>
      <c r="B138">
        <f t="shared" si="2"/>
        <v>2</v>
      </c>
      <c r="C138" t="s">
        <v>11</v>
      </c>
      <c r="D138">
        <v>3.94</v>
      </c>
      <c r="E138" t="s">
        <v>3</v>
      </c>
      <c r="F138">
        <v>3.855</v>
      </c>
    </row>
    <row r="139" spans="1:6" x14ac:dyDescent="0.25">
      <c r="A139" s="1">
        <v>43888</v>
      </c>
      <c r="B139">
        <f t="shared" si="2"/>
        <v>2</v>
      </c>
      <c r="C139" t="s">
        <v>11</v>
      </c>
      <c r="D139">
        <v>3.8</v>
      </c>
      <c r="E139" t="s">
        <v>3</v>
      </c>
      <c r="F139">
        <v>3.7250000000000001</v>
      </c>
    </row>
    <row r="140" spans="1:6" x14ac:dyDescent="0.25">
      <c r="A140" s="1">
        <v>43895</v>
      </c>
      <c r="B140">
        <f t="shared" si="2"/>
        <v>3</v>
      </c>
      <c r="C140" t="s">
        <v>11</v>
      </c>
      <c r="D140">
        <v>4</v>
      </c>
      <c r="E140" t="s">
        <v>3</v>
      </c>
      <c r="F140">
        <v>3.8374999999999999</v>
      </c>
    </row>
    <row r="141" spans="1:6" x14ac:dyDescent="0.25">
      <c r="A141" s="1">
        <v>43902</v>
      </c>
      <c r="B141">
        <f t="shared" si="2"/>
        <v>3</v>
      </c>
      <c r="C141" t="s">
        <v>11</v>
      </c>
      <c r="D141">
        <v>3.84</v>
      </c>
      <c r="E141" t="s">
        <v>3</v>
      </c>
      <c r="F141">
        <v>3.6875</v>
      </c>
    </row>
    <row r="142" spans="1:6" x14ac:dyDescent="0.25">
      <c r="A142" s="1">
        <v>43909</v>
      </c>
      <c r="B142">
        <f t="shared" si="2"/>
        <v>3</v>
      </c>
      <c r="C142" t="s">
        <v>11</v>
      </c>
      <c r="D142">
        <v>3.67</v>
      </c>
      <c r="E142" t="s">
        <v>3</v>
      </c>
      <c r="F142">
        <v>3.51</v>
      </c>
    </row>
    <row r="143" spans="1:6" x14ac:dyDescent="0.25">
      <c r="A143" s="1">
        <v>43916</v>
      </c>
      <c r="B143">
        <f t="shared" si="2"/>
        <v>3</v>
      </c>
      <c r="C143" t="s">
        <v>11</v>
      </c>
      <c r="D143">
        <v>3.7</v>
      </c>
      <c r="E143" t="s">
        <v>3</v>
      </c>
      <c r="F143">
        <v>3.5425</v>
      </c>
    </row>
    <row r="144" spans="1:6" x14ac:dyDescent="0.25">
      <c r="A144" s="1">
        <v>43923</v>
      </c>
      <c r="B144">
        <f t="shared" si="2"/>
        <v>4</v>
      </c>
      <c r="C144" t="s">
        <v>11</v>
      </c>
      <c r="D144">
        <v>3.58</v>
      </c>
      <c r="E144" t="s">
        <v>3</v>
      </c>
      <c r="F144">
        <v>3.3849999999999998</v>
      </c>
    </row>
    <row r="145" spans="1:6" x14ac:dyDescent="0.25">
      <c r="A145" s="1">
        <v>43930</v>
      </c>
      <c r="B145">
        <f t="shared" si="2"/>
        <v>4</v>
      </c>
      <c r="C145" t="s">
        <v>11</v>
      </c>
      <c r="D145">
        <v>3.41</v>
      </c>
      <c r="E145" t="s">
        <v>3</v>
      </c>
      <c r="F145">
        <v>3.3675000000000002</v>
      </c>
    </row>
    <row r="146" spans="1:6" x14ac:dyDescent="0.25">
      <c r="A146" s="1">
        <v>43937</v>
      </c>
      <c r="B146">
        <f t="shared" si="2"/>
        <v>4</v>
      </c>
      <c r="C146" t="s">
        <v>11</v>
      </c>
      <c r="D146">
        <v>3.32</v>
      </c>
      <c r="E146" t="s">
        <v>3</v>
      </c>
      <c r="F146">
        <v>3.2625000000000002</v>
      </c>
    </row>
    <row r="147" spans="1:6" x14ac:dyDescent="0.25">
      <c r="A147" s="1">
        <v>43944</v>
      </c>
      <c r="B147">
        <f t="shared" si="2"/>
        <v>4</v>
      </c>
      <c r="C147" t="s">
        <v>11</v>
      </c>
      <c r="D147">
        <v>3.24</v>
      </c>
      <c r="E147" t="s">
        <v>3</v>
      </c>
      <c r="F147">
        <v>3.26</v>
      </c>
    </row>
    <row r="148" spans="1:6" x14ac:dyDescent="0.25">
      <c r="A148" s="1">
        <v>43951</v>
      </c>
      <c r="B148">
        <f t="shared" si="2"/>
        <v>4</v>
      </c>
      <c r="C148" t="s">
        <v>11</v>
      </c>
      <c r="D148">
        <v>3.27</v>
      </c>
      <c r="E148" t="s">
        <v>3</v>
      </c>
      <c r="F148">
        <v>3.2</v>
      </c>
    </row>
    <row r="149" spans="1:6" x14ac:dyDescent="0.25">
      <c r="A149" s="1">
        <v>43958</v>
      </c>
      <c r="B149">
        <f t="shared" si="2"/>
        <v>5</v>
      </c>
      <c r="C149" t="s">
        <v>11</v>
      </c>
      <c r="D149">
        <v>3.28</v>
      </c>
      <c r="E149" t="s">
        <v>3</v>
      </c>
      <c r="F149">
        <v>3.18</v>
      </c>
    </row>
    <row r="150" spans="1:6" x14ac:dyDescent="0.25">
      <c r="A150" s="1">
        <v>43965</v>
      </c>
      <c r="B150">
        <f t="shared" si="2"/>
        <v>5</v>
      </c>
      <c r="C150" t="s">
        <v>11</v>
      </c>
      <c r="D150">
        <v>3.21</v>
      </c>
      <c r="E150" t="s">
        <v>3</v>
      </c>
      <c r="F150">
        <v>3.1749999999999998</v>
      </c>
    </row>
    <row r="151" spans="1:6" x14ac:dyDescent="0.25">
      <c r="A151" s="1">
        <v>43972</v>
      </c>
      <c r="B151">
        <f t="shared" si="2"/>
        <v>5</v>
      </c>
      <c r="C151" t="s">
        <v>11</v>
      </c>
      <c r="D151">
        <v>3.2</v>
      </c>
      <c r="E151" t="s">
        <v>3</v>
      </c>
      <c r="F151">
        <v>3.1775000000000002</v>
      </c>
    </row>
    <row r="152" spans="1:6" x14ac:dyDescent="0.25">
      <c r="A152" s="1">
        <v>43979</v>
      </c>
      <c r="B152">
        <f t="shared" si="2"/>
        <v>5</v>
      </c>
      <c r="C152" t="s">
        <v>11</v>
      </c>
      <c r="D152">
        <v>2.91</v>
      </c>
      <c r="E152" t="s">
        <v>3</v>
      </c>
      <c r="F152">
        <v>3.2749999999999999</v>
      </c>
    </row>
    <row r="153" spans="1:6" x14ac:dyDescent="0.25">
      <c r="A153" s="1">
        <v>43986</v>
      </c>
      <c r="B153">
        <f t="shared" si="2"/>
        <v>6</v>
      </c>
      <c r="C153" t="s">
        <v>11</v>
      </c>
      <c r="D153">
        <v>3.16</v>
      </c>
      <c r="E153" t="s">
        <v>3</v>
      </c>
      <c r="F153">
        <v>3.29</v>
      </c>
    </row>
    <row r="154" spans="1:6" x14ac:dyDescent="0.25">
      <c r="A154" s="1">
        <v>43993</v>
      </c>
      <c r="B154">
        <f t="shared" si="2"/>
        <v>6</v>
      </c>
      <c r="C154" t="s">
        <v>11</v>
      </c>
      <c r="D154">
        <v>3.16</v>
      </c>
      <c r="E154" t="s">
        <v>3</v>
      </c>
      <c r="F154">
        <v>3.2974999999999999</v>
      </c>
    </row>
    <row r="155" spans="1:6" x14ac:dyDescent="0.25">
      <c r="A155" s="1">
        <v>44000</v>
      </c>
      <c r="B155">
        <f t="shared" si="2"/>
        <v>6</v>
      </c>
      <c r="C155" t="s">
        <v>11</v>
      </c>
      <c r="D155">
        <v>3.19</v>
      </c>
      <c r="E155" t="s">
        <v>3</v>
      </c>
      <c r="F155">
        <v>3.31</v>
      </c>
    </row>
    <row r="156" spans="1:6" x14ac:dyDescent="0.25">
      <c r="A156" s="1">
        <v>44007</v>
      </c>
      <c r="B156">
        <f t="shared" si="2"/>
        <v>6</v>
      </c>
      <c r="C156" t="s">
        <v>11</v>
      </c>
      <c r="D156">
        <v>3.11</v>
      </c>
      <c r="E156" t="s">
        <v>3</v>
      </c>
      <c r="F156">
        <v>3.1724999999999999</v>
      </c>
    </row>
    <row r="157" spans="1:6" x14ac:dyDescent="0.25">
      <c r="A157" s="1">
        <v>44203</v>
      </c>
      <c r="B157">
        <f t="shared" si="2"/>
        <v>1</v>
      </c>
      <c r="C157" t="s">
        <v>11</v>
      </c>
      <c r="D157">
        <v>4.8899999999999997</v>
      </c>
      <c r="E157" t="s">
        <v>3</v>
      </c>
      <c r="F157">
        <v>4.9349999999999996</v>
      </c>
    </row>
    <row r="158" spans="1:6" x14ac:dyDescent="0.25">
      <c r="A158" s="1">
        <v>44210</v>
      </c>
      <c r="B158">
        <f t="shared" si="2"/>
        <v>1</v>
      </c>
      <c r="C158" t="s">
        <v>11</v>
      </c>
      <c r="D158">
        <v>5.15</v>
      </c>
      <c r="E158" t="s">
        <v>3</v>
      </c>
      <c r="F158">
        <v>5.3475000000000001</v>
      </c>
    </row>
    <row r="159" spans="1:6" x14ac:dyDescent="0.25">
      <c r="A159" s="1">
        <v>44217</v>
      </c>
      <c r="B159">
        <f t="shared" si="2"/>
        <v>1</v>
      </c>
      <c r="C159" t="s">
        <v>11</v>
      </c>
      <c r="D159">
        <v>4.84</v>
      </c>
      <c r="E159" t="s">
        <v>3</v>
      </c>
      <c r="F159">
        <v>5.2225000000000001</v>
      </c>
    </row>
    <row r="160" spans="1:6" x14ac:dyDescent="0.25">
      <c r="A160" s="1">
        <v>44224</v>
      </c>
      <c r="B160">
        <f t="shared" si="2"/>
        <v>1</v>
      </c>
      <c r="C160" t="s">
        <v>11</v>
      </c>
      <c r="D160">
        <v>5.28</v>
      </c>
      <c r="E160" t="s">
        <v>3</v>
      </c>
      <c r="F160">
        <v>5.2725</v>
      </c>
    </row>
    <row r="161" spans="1:6" x14ac:dyDescent="0.25">
      <c r="A161" s="1">
        <v>44231</v>
      </c>
      <c r="B161">
        <f t="shared" si="2"/>
        <v>2</v>
      </c>
      <c r="C161" t="s">
        <v>11</v>
      </c>
      <c r="D161">
        <v>5.41</v>
      </c>
      <c r="E161" t="s">
        <v>3</v>
      </c>
      <c r="F161">
        <v>5.3674999999999997</v>
      </c>
    </row>
    <row r="162" spans="1:6" x14ac:dyDescent="0.25">
      <c r="A162" s="1">
        <v>44238</v>
      </c>
      <c r="B162">
        <f t="shared" si="2"/>
        <v>2</v>
      </c>
      <c r="C162" t="s">
        <v>11</v>
      </c>
      <c r="D162">
        <v>5.34</v>
      </c>
      <c r="E162" t="s">
        <v>3</v>
      </c>
      <c r="F162">
        <v>5.2774999999999999</v>
      </c>
    </row>
    <row r="163" spans="1:6" x14ac:dyDescent="0.25">
      <c r="A163" s="1">
        <v>44245</v>
      </c>
      <c r="B163">
        <f t="shared" si="2"/>
        <v>2</v>
      </c>
      <c r="C163" t="s">
        <v>11</v>
      </c>
      <c r="D163">
        <v>5.44</v>
      </c>
      <c r="E163" t="s">
        <v>3</v>
      </c>
      <c r="F163">
        <v>5.39</v>
      </c>
    </row>
    <row r="164" spans="1:6" x14ac:dyDescent="0.25">
      <c r="A164" s="1">
        <v>44252</v>
      </c>
      <c r="B164">
        <f t="shared" si="2"/>
        <v>2</v>
      </c>
      <c r="C164" t="s">
        <v>11</v>
      </c>
      <c r="D164">
        <v>5.6</v>
      </c>
      <c r="E164" t="s">
        <v>3</v>
      </c>
      <c r="F164">
        <v>5.3975</v>
      </c>
    </row>
    <row r="165" spans="1:6" x14ac:dyDescent="0.25">
      <c r="A165" s="1">
        <v>44259</v>
      </c>
      <c r="B165">
        <f t="shared" si="2"/>
        <v>3</v>
      </c>
      <c r="C165" t="s">
        <v>11</v>
      </c>
      <c r="D165">
        <v>5.49</v>
      </c>
      <c r="E165" t="s">
        <v>3</v>
      </c>
      <c r="F165">
        <v>5.2249999999999996</v>
      </c>
    </row>
    <row r="166" spans="1:6" x14ac:dyDescent="0.25">
      <c r="A166" s="1">
        <v>44266</v>
      </c>
      <c r="B166">
        <f t="shared" si="2"/>
        <v>3</v>
      </c>
      <c r="C166" t="s">
        <v>11</v>
      </c>
      <c r="D166">
        <v>5.7</v>
      </c>
      <c r="E166" t="s">
        <v>3</v>
      </c>
      <c r="F166">
        <v>5.2824999999999998</v>
      </c>
    </row>
    <row r="167" spans="1:6" x14ac:dyDescent="0.25">
      <c r="A167" s="1">
        <v>44273</v>
      </c>
      <c r="B167">
        <f t="shared" si="2"/>
        <v>3</v>
      </c>
      <c r="C167" t="s">
        <v>11</v>
      </c>
      <c r="D167">
        <v>5.78</v>
      </c>
      <c r="E167" t="s">
        <v>3</v>
      </c>
      <c r="F167">
        <v>5.3025000000000002</v>
      </c>
    </row>
    <row r="168" spans="1:6" x14ac:dyDescent="0.25">
      <c r="A168" s="1">
        <v>44280</v>
      </c>
      <c r="B168">
        <f t="shared" si="2"/>
        <v>3</v>
      </c>
      <c r="C168" t="s">
        <v>11</v>
      </c>
      <c r="D168">
        <v>5.79</v>
      </c>
      <c r="E168" t="s">
        <v>3</v>
      </c>
      <c r="F168">
        <v>5.3250000000000002</v>
      </c>
    </row>
    <row r="169" spans="1:6" x14ac:dyDescent="0.25">
      <c r="A169" s="1">
        <v>44287</v>
      </c>
      <c r="B169">
        <f t="shared" si="2"/>
        <v>4</v>
      </c>
      <c r="C169" t="s">
        <v>11</v>
      </c>
      <c r="D169">
        <v>5.94</v>
      </c>
      <c r="E169" t="s">
        <v>3</v>
      </c>
      <c r="F169">
        <v>5.4524999999999997</v>
      </c>
    </row>
    <row r="170" spans="1:6" x14ac:dyDescent="0.25">
      <c r="A170" s="1">
        <v>44294</v>
      </c>
      <c r="B170">
        <f t="shared" si="2"/>
        <v>4</v>
      </c>
      <c r="C170" t="s">
        <v>11</v>
      </c>
      <c r="D170">
        <v>6.13</v>
      </c>
      <c r="E170" t="s">
        <v>3</v>
      </c>
      <c r="F170">
        <v>5.62</v>
      </c>
    </row>
    <row r="171" spans="1:6" x14ac:dyDescent="0.25">
      <c r="A171" s="1">
        <v>44301</v>
      </c>
      <c r="B171">
        <f t="shared" si="2"/>
        <v>4</v>
      </c>
      <c r="C171" t="s">
        <v>11</v>
      </c>
      <c r="D171">
        <v>6.23</v>
      </c>
      <c r="E171" t="s">
        <v>3</v>
      </c>
      <c r="F171">
        <v>5.7675000000000001</v>
      </c>
    </row>
    <row r="172" spans="1:6" x14ac:dyDescent="0.25">
      <c r="A172" s="1">
        <v>44308</v>
      </c>
      <c r="B172">
        <f t="shared" si="2"/>
        <v>4</v>
      </c>
      <c r="C172" t="s">
        <v>11</v>
      </c>
      <c r="D172">
        <v>6.99</v>
      </c>
      <c r="E172" t="s">
        <v>3</v>
      </c>
      <c r="F172">
        <v>6.3150000000000004</v>
      </c>
    </row>
    <row r="173" spans="1:6" x14ac:dyDescent="0.25">
      <c r="A173" s="1">
        <v>44315</v>
      </c>
      <c r="B173">
        <f t="shared" si="2"/>
        <v>4</v>
      </c>
      <c r="C173" t="s">
        <v>11</v>
      </c>
      <c r="D173">
        <v>7.5</v>
      </c>
      <c r="E173" t="s">
        <v>3</v>
      </c>
      <c r="F173">
        <v>6.4824999999999999</v>
      </c>
    </row>
    <row r="174" spans="1:6" x14ac:dyDescent="0.25">
      <c r="A174" s="1">
        <v>44322</v>
      </c>
      <c r="B174">
        <f t="shared" si="2"/>
        <v>5</v>
      </c>
      <c r="C174" t="s">
        <v>11</v>
      </c>
      <c r="D174">
        <v>7.86</v>
      </c>
      <c r="E174" t="s">
        <v>3</v>
      </c>
      <c r="F174">
        <v>7.1875</v>
      </c>
    </row>
    <row r="175" spans="1:6" x14ac:dyDescent="0.25">
      <c r="A175" s="1">
        <v>44329</v>
      </c>
      <c r="B175">
        <f t="shared" si="2"/>
        <v>5</v>
      </c>
      <c r="C175" t="s">
        <v>11</v>
      </c>
      <c r="D175">
        <v>7.02</v>
      </c>
      <c r="E175" t="s">
        <v>3</v>
      </c>
      <c r="F175">
        <v>6.7474999999999996</v>
      </c>
    </row>
    <row r="176" spans="1:6" x14ac:dyDescent="0.25">
      <c r="A176" s="1">
        <v>44336</v>
      </c>
      <c r="B176">
        <f t="shared" si="2"/>
        <v>5</v>
      </c>
      <c r="C176" t="s">
        <v>11</v>
      </c>
      <c r="D176">
        <v>6.78</v>
      </c>
      <c r="E176" t="s">
        <v>3</v>
      </c>
      <c r="F176">
        <v>6.6449999999999996</v>
      </c>
    </row>
    <row r="177" spans="1:8" x14ac:dyDescent="0.25">
      <c r="A177" s="1">
        <v>44343</v>
      </c>
      <c r="B177">
        <f t="shared" si="2"/>
        <v>5</v>
      </c>
      <c r="C177" t="s">
        <v>11</v>
      </c>
      <c r="D177">
        <v>6.73</v>
      </c>
      <c r="E177" t="s">
        <v>3</v>
      </c>
      <c r="F177">
        <v>6.6449999999999996</v>
      </c>
    </row>
    <row r="178" spans="1:8" x14ac:dyDescent="0.25">
      <c r="A178" s="1">
        <v>44350</v>
      </c>
      <c r="B178">
        <f t="shared" si="2"/>
        <v>6</v>
      </c>
      <c r="C178" t="s">
        <v>11</v>
      </c>
      <c r="D178">
        <v>6.65</v>
      </c>
      <c r="E178" t="s">
        <v>3</v>
      </c>
      <c r="F178">
        <v>6.62</v>
      </c>
    </row>
    <row r="179" spans="1:8" x14ac:dyDescent="0.25">
      <c r="A179" s="1">
        <v>44357</v>
      </c>
      <c r="B179">
        <f t="shared" si="2"/>
        <v>6</v>
      </c>
      <c r="C179" t="s">
        <v>11</v>
      </c>
      <c r="D179">
        <v>6.94</v>
      </c>
      <c r="E179" t="s">
        <v>3</v>
      </c>
      <c r="F179">
        <v>6.99</v>
      </c>
    </row>
    <row r="180" spans="1:8" x14ac:dyDescent="0.25">
      <c r="A180" s="1">
        <v>44364</v>
      </c>
      <c r="B180">
        <f t="shared" si="2"/>
        <v>6</v>
      </c>
      <c r="C180" t="s">
        <v>11</v>
      </c>
      <c r="D180">
        <v>6.24</v>
      </c>
      <c r="E180" t="s">
        <v>3</v>
      </c>
      <c r="F180">
        <v>6.33</v>
      </c>
    </row>
    <row r="181" spans="1:8" x14ac:dyDescent="0.25">
      <c r="A181" s="1">
        <v>44371</v>
      </c>
      <c r="B181">
        <f t="shared" si="2"/>
        <v>6</v>
      </c>
      <c r="C181" t="s">
        <v>11</v>
      </c>
      <c r="D181">
        <v>6.44</v>
      </c>
      <c r="E181" t="s">
        <v>3</v>
      </c>
      <c r="F181">
        <v>6.5324999999999998</v>
      </c>
      <c r="H181">
        <v>180</v>
      </c>
    </row>
    <row r="182" spans="1:8" x14ac:dyDescent="0.25">
      <c r="A182" s="1">
        <v>42005</v>
      </c>
      <c r="B182">
        <f>MONTH(A182)</f>
        <v>1</v>
      </c>
      <c r="C182" t="s">
        <v>12</v>
      </c>
      <c r="D182">
        <v>3.98</v>
      </c>
      <c r="E182" t="s">
        <v>3</v>
      </c>
      <c r="F182">
        <v>4.1100000000000003</v>
      </c>
    </row>
    <row r="183" spans="1:8" x14ac:dyDescent="0.25">
      <c r="A183" s="1">
        <v>42012</v>
      </c>
      <c r="B183">
        <f t="shared" ref="B183:B246" si="3">MONTH(A183)</f>
        <v>1</v>
      </c>
      <c r="C183" t="s">
        <v>12</v>
      </c>
      <c r="D183">
        <v>4.17</v>
      </c>
      <c r="E183" t="s">
        <v>3</v>
      </c>
      <c r="F183">
        <v>4.0999999999999996</v>
      </c>
    </row>
    <row r="184" spans="1:8" x14ac:dyDescent="0.25">
      <c r="A184" s="1">
        <v>42019</v>
      </c>
      <c r="B184">
        <f t="shared" si="3"/>
        <v>1</v>
      </c>
      <c r="C184" t="s">
        <v>12</v>
      </c>
      <c r="D184">
        <v>4.03</v>
      </c>
      <c r="E184" t="s">
        <v>3</v>
      </c>
      <c r="F184">
        <v>3.94</v>
      </c>
    </row>
    <row r="185" spans="1:8" x14ac:dyDescent="0.25">
      <c r="A185" s="1">
        <v>42026</v>
      </c>
      <c r="B185">
        <f t="shared" si="3"/>
        <v>1</v>
      </c>
      <c r="C185" t="s">
        <v>12</v>
      </c>
      <c r="D185">
        <v>4.07</v>
      </c>
      <c r="E185" t="s">
        <v>3</v>
      </c>
      <c r="F185">
        <v>3.99</v>
      </c>
    </row>
    <row r="186" spans="1:8" x14ac:dyDescent="0.25">
      <c r="A186" s="1">
        <v>42033</v>
      </c>
      <c r="B186">
        <f t="shared" si="3"/>
        <v>1</v>
      </c>
      <c r="C186" t="s">
        <v>12</v>
      </c>
      <c r="D186">
        <v>3.94</v>
      </c>
      <c r="E186" t="s">
        <v>3</v>
      </c>
      <c r="F186">
        <v>3.88</v>
      </c>
    </row>
    <row r="187" spans="1:8" x14ac:dyDescent="0.25">
      <c r="A187" s="1">
        <v>42040</v>
      </c>
      <c r="B187">
        <f t="shared" si="3"/>
        <v>2</v>
      </c>
      <c r="C187" t="s">
        <v>12</v>
      </c>
      <c r="D187">
        <v>4.08</v>
      </c>
      <c r="E187" t="s">
        <v>3</v>
      </c>
      <c r="F187">
        <v>4.01</v>
      </c>
    </row>
    <row r="188" spans="1:8" x14ac:dyDescent="0.25">
      <c r="A188" s="1">
        <v>42047</v>
      </c>
      <c r="B188">
        <f t="shared" si="3"/>
        <v>2</v>
      </c>
      <c r="C188" t="s">
        <v>12</v>
      </c>
      <c r="D188">
        <v>4.0599999999999996</v>
      </c>
      <c r="E188" t="s">
        <v>3</v>
      </c>
      <c r="F188">
        <v>3.98</v>
      </c>
    </row>
    <row r="189" spans="1:8" x14ac:dyDescent="0.25">
      <c r="A189" s="1">
        <v>42054</v>
      </c>
      <c r="B189">
        <f t="shared" si="3"/>
        <v>2</v>
      </c>
      <c r="C189" t="s">
        <v>12</v>
      </c>
      <c r="D189">
        <v>4.13</v>
      </c>
      <c r="E189" t="s">
        <v>3</v>
      </c>
      <c r="F189">
        <v>4.05</v>
      </c>
    </row>
    <row r="190" spans="1:8" x14ac:dyDescent="0.25">
      <c r="A190" s="1">
        <v>42061</v>
      </c>
      <c r="B190">
        <f t="shared" si="3"/>
        <v>2</v>
      </c>
      <c r="C190" t="s">
        <v>12</v>
      </c>
      <c r="D190">
        <v>4.03</v>
      </c>
      <c r="E190" t="s">
        <v>3</v>
      </c>
      <c r="F190">
        <v>3.97</v>
      </c>
    </row>
    <row r="191" spans="1:8" x14ac:dyDescent="0.25">
      <c r="A191" s="1">
        <v>42068</v>
      </c>
      <c r="B191">
        <f t="shared" si="3"/>
        <v>3</v>
      </c>
      <c r="C191" t="s">
        <v>12</v>
      </c>
      <c r="D191">
        <v>4.16</v>
      </c>
      <c r="E191" t="s">
        <v>3</v>
      </c>
      <c r="F191">
        <v>3.98</v>
      </c>
    </row>
    <row r="192" spans="1:8" x14ac:dyDescent="0.25">
      <c r="A192" s="1">
        <v>42075</v>
      </c>
      <c r="B192">
        <f t="shared" si="3"/>
        <v>3</v>
      </c>
      <c r="C192" t="s">
        <v>12</v>
      </c>
      <c r="D192">
        <v>4.1399999999999997</v>
      </c>
      <c r="E192" t="s">
        <v>3</v>
      </c>
      <c r="F192">
        <v>3.96</v>
      </c>
    </row>
    <row r="193" spans="1:6" x14ac:dyDescent="0.25">
      <c r="A193" s="1">
        <v>42082</v>
      </c>
      <c r="B193">
        <f t="shared" si="3"/>
        <v>3</v>
      </c>
      <c r="C193" t="s">
        <v>12</v>
      </c>
      <c r="D193">
        <v>3.99</v>
      </c>
      <c r="E193" t="s">
        <v>3</v>
      </c>
      <c r="F193">
        <v>3.82</v>
      </c>
    </row>
    <row r="194" spans="1:6" x14ac:dyDescent="0.25">
      <c r="A194" s="1">
        <v>42089</v>
      </c>
      <c r="B194">
        <f t="shared" si="3"/>
        <v>3</v>
      </c>
      <c r="C194" t="s">
        <v>12</v>
      </c>
      <c r="D194">
        <v>4.16</v>
      </c>
      <c r="E194" t="s">
        <v>3</v>
      </c>
      <c r="F194">
        <v>3.99</v>
      </c>
    </row>
    <row r="195" spans="1:6" x14ac:dyDescent="0.25">
      <c r="A195" s="1">
        <v>42096</v>
      </c>
      <c r="B195">
        <f t="shared" si="3"/>
        <v>4</v>
      </c>
      <c r="C195" t="s">
        <v>12</v>
      </c>
      <c r="D195">
        <v>4.09</v>
      </c>
      <c r="E195" t="s">
        <v>3</v>
      </c>
      <c r="F195">
        <v>3.95</v>
      </c>
    </row>
    <row r="196" spans="1:6" x14ac:dyDescent="0.25">
      <c r="A196" s="1">
        <v>42103</v>
      </c>
      <c r="B196">
        <f t="shared" si="3"/>
        <v>4</v>
      </c>
      <c r="C196" t="s">
        <v>12</v>
      </c>
      <c r="D196">
        <v>4.16</v>
      </c>
      <c r="E196" t="s">
        <v>3</v>
      </c>
      <c r="F196">
        <v>3.86</v>
      </c>
    </row>
    <row r="197" spans="1:6" x14ac:dyDescent="0.25">
      <c r="A197" s="1">
        <v>42110</v>
      </c>
      <c r="B197">
        <f t="shared" si="3"/>
        <v>4</v>
      </c>
      <c r="C197" t="s">
        <v>12</v>
      </c>
      <c r="D197">
        <v>4.01</v>
      </c>
      <c r="E197" t="s">
        <v>3</v>
      </c>
      <c r="F197">
        <v>3.83</v>
      </c>
    </row>
    <row r="198" spans="1:6" x14ac:dyDescent="0.25">
      <c r="A198" s="1">
        <v>42117</v>
      </c>
      <c r="B198">
        <f t="shared" si="3"/>
        <v>4</v>
      </c>
      <c r="C198" t="s">
        <v>12</v>
      </c>
      <c r="D198">
        <v>3.96</v>
      </c>
      <c r="E198" t="s">
        <v>3</v>
      </c>
      <c r="F198">
        <v>3.77</v>
      </c>
    </row>
    <row r="199" spans="1:6" x14ac:dyDescent="0.25">
      <c r="A199" s="1">
        <v>42124</v>
      </c>
      <c r="B199">
        <f t="shared" si="3"/>
        <v>4</v>
      </c>
      <c r="C199" t="s">
        <v>12</v>
      </c>
      <c r="D199">
        <v>3.87</v>
      </c>
      <c r="E199" t="s">
        <v>3</v>
      </c>
      <c r="F199">
        <v>3.66</v>
      </c>
    </row>
    <row r="200" spans="1:6" x14ac:dyDescent="0.25">
      <c r="A200" s="1">
        <v>42131</v>
      </c>
      <c r="B200">
        <f t="shared" si="3"/>
        <v>5</v>
      </c>
      <c r="C200" t="s">
        <v>12</v>
      </c>
      <c r="D200">
        <v>3.89</v>
      </c>
      <c r="E200" t="s">
        <v>3</v>
      </c>
      <c r="F200">
        <v>3.62</v>
      </c>
    </row>
    <row r="201" spans="1:6" x14ac:dyDescent="0.25">
      <c r="A201" s="1">
        <v>42138</v>
      </c>
      <c r="B201">
        <f t="shared" si="3"/>
        <v>5</v>
      </c>
      <c r="C201" t="s">
        <v>12</v>
      </c>
      <c r="D201">
        <v>3.96</v>
      </c>
      <c r="E201" t="s">
        <v>3</v>
      </c>
      <c r="F201">
        <v>3.68</v>
      </c>
    </row>
    <row r="202" spans="1:6" x14ac:dyDescent="0.25">
      <c r="A202" s="1">
        <v>42145</v>
      </c>
      <c r="B202">
        <f t="shared" si="3"/>
        <v>5</v>
      </c>
      <c r="C202" t="s">
        <v>12</v>
      </c>
      <c r="D202">
        <v>4</v>
      </c>
      <c r="E202" t="s">
        <v>3</v>
      </c>
      <c r="F202">
        <v>3.65</v>
      </c>
    </row>
    <row r="203" spans="1:6" x14ac:dyDescent="0.25">
      <c r="A203" s="1">
        <v>42152</v>
      </c>
      <c r="B203">
        <f t="shared" si="3"/>
        <v>5</v>
      </c>
      <c r="C203" t="s">
        <v>12</v>
      </c>
      <c r="D203">
        <v>3.89</v>
      </c>
      <c r="E203" t="s">
        <v>3</v>
      </c>
      <c r="F203">
        <v>3.54</v>
      </c>
    </row>
    <row r="204" spans="1:6" x14ac:dyDescent="0.25">
      <c r="A204" s="1">
        <v>42159</v>
      </c>
      <c r="B204">
        <f t="shared" si="3"/>
        <v>6</v>
      </c>
      <c r="C204" t="s">
        <v>12</v>
      </c>
      <c r="D204">
        <v>3.93</v>
      </c>
      <c r="E204" t="s">
        <v>3</v>
      </c>
      <c r="F204">
        <v>3.64</v>
      </c>
    </row>
    <row r="205" spans="1:6" x14ac:dyDescent="0.25">
      <c r="A205" s="1">
        <v>42166</v>
      </c>
      <c r="B205">
        <f t="shared" si="3"/>
        <v>6</v>
      </c>
      <c r="C205" t="s">
        <v>12</v>
      </c>
      <c r="D205">
        <v>3.86</v>
      </c>
      <c r="E205" t="s">
        <v>3</v>
      </c>
      <c r="F205">
        <v>3.57</v>
      </c>
    </row>
    <row r="206" spans="1:6" x14ac:dyDescent="0.25">
      <c r="A206" s="1">
        <v>42173</v>
      </c>
      <c r="B206">
        <f t="shared" si="3"/>
        <v>6</v>
      </c>
      <c r="C206" t="s">
        <v>12</v>
      </c>
      <c r="D206">
        <v>3.88</v>
      </c>
      <c r="E206" t="s">
        <v>3</v>
      </c>
      <c r="F206">
        <v>3.58</v>
      </c>
    </row>
    <row r="207" spans="1:6" x14ac:dyDescent="0.25">
      <c r="A207" s="1">
        <v>42180</v>
      </c>
      <c r="B207">
        <f t="shared" si="3"/>
        <v>6</v>
      </c>
      <c r="C207" t="s">
        <v>12</v>
      </c>
      <c r="D207">
        <v>4.12</v>
      </c>
      <c r="E207" t="s">
        <v>3</v>
      </c>
      <c r="F207">
        <v>3.77</v>
      </c>
    </row>
    <row r="208" spans="1:6" x14ac:dyDescent="0.25">
      <c r="A208" s="1">
        <v>42376</v>
      </c>
      <c r="B208">
        <f t="shared" si="3"/>
        <v>1</v>
      </c>
      <c r="C208" t="s">
        <v>12</v>
      </c>
      <c r="D208">
        <v>3.71</v>
      </c>
      <c r="E208" t="s">
        <v>3</v>
      </c>
      <c r="F208">
        <v>3.65</v>
      </c>
    </row>
    <row r="209" spans="1:6" x14ac:dyDescent="0.25">
      <c r="A209" s="1">
        <v>42383</v>
      </c>
      <c r="B209">
        <f t="shared" si="3"/>
        <v>1</v>
      </c>
      <c r="C209" t="s">
        <v>12</v>
      </c>
      <c r="D209">
        <v>3.76</v>
      </c>
      <c r="E209" t="s">
        <v>3</v>
      </c>
      <c r="F209">
        <v>3.68</v>
      </c>
    </row>
    <row r="210" spans="1:6" x14ac:dyDescent="0.25">
      <c r="A210" s="1">
        <v>42390</v>
      </c>
      <c r="B210">
        <f t="shared" si="3"/>
        <v>1</v>
      </c>
      <c r="C210" t="s">
        <v>12</v>
      </c>
      <c r="D210">
        <v>3.85</v>
      </c>
      <c r="E210" t="s">
        <v>3</v>
      </c>
      <c r="F210">
        <v>3.77</v>
      </c>
    </row>
    <row r="211" spans="1:6" x14ac:dyDescent="0.25">
      <c r="A211" s="1">
        <v>42397</v>
      </c>
      <c r="B211">
        <f t="shared" si="3"/>
        <v>1</v>
      </c>
      <c r="C211" t="s">
        <v>12</v>
      </c>
      <c r="D211">
        <v>3.83</v>
      </c>
      <c r="E211" t="s">
        <v>3</v>
      </c>
      <c r="F211">
        <v>3.75</v>
      </c>
    </row>
    <row r="212" spans="1:6" x14ac:dyDescent="0.25">
      <c r="A212" s="1">
        <v>42404</v>
      </c>
      <c r="B212">
        <f t="shared" si="3"/>
        <v>2</v>
      </c>
      <c r="C212" t="s">
        <v>12</v>
      </c>
      <c r="D212">
        <v>3.86</v>
      </c>
      <c r="E212" t="s">
        <v>3</v>
      </c>
      <c r="F212">
        <v>3.79</v>
      </c>
    </row>
    <row r="213" spans="1:6" x14ac:dyDescent="0.25">
      <c r="A213" s="1">
        <v>42411</v>
      </c>
      <c r="B213">
        <f t="shared" si="3"/>
        <v>2</v>
      </c>
      <c r="C213" t="s">
        <v>12</v>
      </c>
      <c r="D213">
        <v>3.78</v>
      </c>
      <c r="E213" t="s">
        <v>3</v>
      </c>
      <c r="F213">
        <v>3.7</v>
      </c>
    </row>
    <row r="214" spans="1:6" x14ac:dyDescent="0.25">
      <c r="A214" s="1">
        <v>42418</v>
      </c>
      <c r="B214">
        <f t="shared" si="3"/>
        <v>2</v>
      </c>
      <c r="C214" t="s">
        <v>12</v>
      </c>
      <c r="D214">
        <v>3.81</v>
      </c>
      <c r="E214" t="s">
        <v>3</v>
      </c>
      <c r="F214">
        <v>3.74</v>
      </c>
    </row>
    <row r="215" spans="1:6" x14ac:dyDescent="0.25">
      <c r="A215" s="1">
        <v>42425</v>
      </c>
      <c r="B215">
        <f t="shared" si="3"/>
        <v>2</v>
      </c>
      <c r="C215" t="s">
        <v>12</v>
      </c>
      <c r="D215">
        <v>3.71</v>
      </c>
      <c r="E215" t="s">
        <v>3</v>
      </c>
      <c r="F215">
        <v>3.66</v>
      </c>
    </row>
    <row r="216" spans="1:6" x14ac:dyDescent="0.25">
      <c r="A216" s="1">
        <v>42432</v>
      </c>
      <c r="B216">
        <f t="shared" si="3"/>
        <v>3</v>
      </c>
      <c r="C216" t="s">
        <v>12</v>
      </c>
      <c r="D216">
        <v>3.62</v>
      </c>
      <c r="E216" t="s">
        <v>3</v>
      </c>
      <c r="F216">
        <v>3.61</v>
      </c>
    </row>
    <row r="217" spans="1:6" x14ac:dyDescent="0.25">
      <c r="A217" s="1">
        <v>42439</v>
      </c>
      <c r="B217">
        <f t="shared" si="3"/>
        <v>3</v>
      </c>
      <c r="C217" t="s">
        <v>12</v>
      </c>
      <c r="D217">
        <v>3.63</v>
      </c>
      <c r="E217" t="s">
        <v>3</v>
      </c>
      <c r="F217">
        <v>3.68</v>
      </c>
    </row>
    <row r="218" spans="1:6" x14ac:dyDescent="0.25">
      <c r="A218" s="1">
        <v>42446</v>
      </c>
      <c r="B218">
        <f t="shared" si="3"/>
        <v>3</v>
      </c>
      <c r="C218" t="s">
        <v>12</v>
      </c>
      <c r="D218">
        <v>3.69</v>
      </c>
      <c r="E218" t="s">
        <v>3</v>
      </c>
      <c r="F218">
        <v>3.73</v>
      </c>
    </row>
    <row r="219" spans="1:6" x14ac:dyDescent="0.25">
      <c r="A219" s="1">
        <v>42453</v>
      </c>
      <c r="B219">
        <f t="shared" si="3"/>
        <v>3</v>
      </c>
      <c r="C219" t="s">
        <v>12</v>
      </c>
      <c r="D219">
        <v>3.7</v>
      </c>
      <c r="E219" t="s">
        <v>3</v>
      </c>
      <c r="F219">
        <v>3.75</v>
      </c>
    </row>
    <row r="220" spans="1:6" x14ac:dyDescent="0.25">
      <c r="A220" s="1">
        <v>42460</v>
      </c>
      <c r="B220">
        <f t="shared" si="3"/>
        <v>3</v>
      </c>
      <c r="C220" t="s">
        <v>12</v>
      </c>
      <c r="D220">
        <v>3.52</v>
      </c>
      <c r="E220" t="s">
        <v>3</v>
      </c>
      <c r="F220">
        <v>3.56</v>
      </c>
    </row>
    <row r="221" spans="1:6" x14ac:dyDescent="0.25">
      <c r="A221" s="1">
        <v>42467</v>
      </c>
      <c r="B221">
        <f t="shared" si="3"/>
        <v>4</v>
      </c>
      <c r="C221" t="s">
        <v>12</v>
      </c>
      <c r="D221">
        <v>3.61</v>
      </c>
      <c r="E221" t="s">
        <v>3</v>
      </c>
      <c r="F221">
        <v>3.64</v>
      </c>
    </row>
    <row r="222" spans="1:6" x14ac:dyDescent="0.25">
      <c r="A222" s="1">
        <v>42474</v>
      </c>
      <c r="B222">
        <f t="shared" si="3"/>
        <v>4</v>
      </c>
      <c r="C222" t="s">
        <v>12</v>
      </c>
      <c r="D222">
        <v>3.72</v>
      </c>
      <c r="E222" t="s">
        <v>3</v>
      </c>
      <c r="F222">
        <v>3.78</v>
      </c>
    </row>
    <row r="223" spans="1:6" x14ac:dyDescent="0.25">
      <c r="A223" s="1">
        <v>42481</v>
      </c>
      <c r="B223">
        <f t="shared" si="3"/>
        <v>4</v>
      </c>
      <c r="C223" t="s">
        <v>12</v>
      </c>
      <c r="D223">
        <v>3.82</v>
      </c>
      <c r="E223" t="s">
        <v>3</v>
      </c>
      <c r="F223">
        <v>3.9</v>
      </c>
    </row>
    <row r="224" spans="1:6" x14ac:dyDescent="0.25">
      <c r="A224" s="1">
        <v>42488</v>
      </c>
      <c r="B224">
        <f t="shared" si="3"/>
        <v>4</v>
      </c>
      <c r="C224" t="s">
        <v>12</v>
      </c>
      <c r="D224">
        <v>3.85</v>
      </c>
      <c r="E224" t="s">
        <v>3</v>
      </c>
      <c r="F224">
        <v>3.91</v>
      </c>
    </row>
    <row r="225" spans="1:6" x14ac:dyDescent="0.25">
      <c r="A225" s="1">
        <v>42495</v>
      </c>
      <c r="B225">
        <f t="shared" si="3"/>
        <v>5</v>
      </c>
      <c r="C225" t="s">
        <v>12</v>
      </c>
      <c r="D225">
        <v>3.71</v>
      </c>
      <c r="E225" t="s">
        <v>3</v>
      </c>
      <c r="F225">
        <v>3.74</v>
      </c>
    </row>
    <row r="226" spans="1:6" x14ac:dyDescent="0.25">
      <c r="A226" s="1">
        <v>42502</v>
      </c>
      <c r="B226">
        <f t="shared" si="3"/>
        <v>5</v>
      </c>
      <c r="C226" t="s">
        <v>12</v>
      </c>
      <c r="D226">
        <v>3.87</v>
      </c>
      <c r="E226" t="s">
        <v>3</v>
      </c>
      <c r="F226">
        <v>3.89</v>
      </c>
    </row>
    <row r="227" spans="1:6" x14ac:dyDescent="0.25">
      <c r="A227" s="1">
        <v>42509</v>
      </c>
      <c r="B227">
        <f t="shared" si="3"/>
        <v>5</v>
      </c>
      <c r="C227" t="s">
        <v>12</v>
      </c>
      <c r="D227">
        <v>3.84</v>
      </c>
      <c r="E227" t="s">
        <v>3</v>
      </c>
      <c r="F227">
        <v>3.9</v>
      </c>
    </row>
    <row r="228" spans="1:6" x14ac:dyDescent="0.25">
      <c r="A228" s="1">
        <v>42516</v>
      </c>
      <c r="B228">
        <f t="shared" si="3"/>
        <v>5</v>
      </c>
      <c r="C228" t="s">
        <v>12</v>
      </c>
      <c r="D228">
        <v>4.01</v>
      </c>
      <c r="E228" t="s">
        <v>3</v>
      </c>
      <c r="F228">
        <v>4.0824999999999996</v>
      </c>
    </row>
    <row r="229" spans="1:6" x14ac:dyDescent="0.25">
      <c r="A229" s="1">
        <v>42523</v>
      </c>
      <c r="B229">
        <f t="shared" si="3"/>
        <v>6</v>
      </c>
      <c r="C229" t="s">
        <v>12</v>
      </c>
      <c r="D229">
        <v>4.08</v>
      </c>
      <c r="E229" t="s">
        <v>3</v>
      </c>
      <c r="F229">
        <v>4.1524999999999999</v>
      </c>
    </row>
    <row r="230" spans="1:6" x14ac:dyDescent="0.25">
      <c r="A230" s="1">
        <v>42530</v>
      </c>
      <c r="B230">
        <f t="shared" si="3"/>
        <v>6</v>
      </c>
      <c r="C230" t="s">
        <v>12</v>
      </c>
      <c r="D230">
        <v>4.17</v>
      </c>
      <c r="E230" t="s">
        <v>3</v>
      </c>
      <c r="F230">
        <v>4.2649999999999997</v>
      </c>
    </row>
    <row r="231" spans="1:6" x14ac:dyDescent="0.25">
      <c r="A231" s="1">
        <v>42537</v>
      </c>
      <c r="B231">
        <f t="shared" si="3"/>
        <v>6</v>
      </c>
      <c r="C231" t="s">
        <v>12</v>
      </c>
      <c r="D231">
        <v>4.1500000000000004</v>
      </c>
      <c r="E231" t="s">
        <v>3</v>
      </c>
      <c r="F231">
        <v>4.2525000000000004</v>
      </c>
    </row>
    <row r="232" spans="1:6" x14ac:dyDescent="0.25">
      <c r="A232" s="1">
        <v>42544</v>
      </c>
      <c r="B232">
        <f t="shared" si="3"/>
        <v>6</v>
      </c>
      <c r="C232" t="s">
        <v>12</v>
      </c>
      <c r="D232">
        <v>3.77</v>
      </c>
      <c r="E232" t="s">
        <v>3</v>
      </c>
      <c r="F232">
        <v>3.8725000000000001</v>
      </c>
    </row>
    <row r="233" spans="1:6" x14ac:dyDescent="0.25">
      <c r="A233" s="1">
        <v>42551</v>
      </c>
      <c r="B233">
        <f t="shared" si="3"/>
        <v>6</v>
      </c>
      <c r="C233" t="s">
        <v>12</v>
      </c>
      <c r="D233">
        <v>3.49</v>
      </c>
      <c r="E233" t="s">
        <v>3</v>
      </c>
      <c r="F233">
        <v>3.5874999999999999</v>
      </c>
    </row>
    <row r="234" spans="1:6" x14ac:dyDescent="0.25">
      <c r="A234" s="1">
        <v>42740</v>
      </c>
      <c r="B234">
        <f t="shared" si="3"/>
        <v>1</v>
      </c>
      <c r="C234" t="s">
        <v>12</v>
      </c>
      <c r="D234">
        <v>3.49</v>
      </c>
      <c r="E234" t="s">
        <v>3</v>
      </c>
      <c r="F234">
        <v>3.7425000000000002</v>
      </c>
    </row>
    <row r="235" spans="1:6" x14ac:dyDescent="0.25">
      <c r="A235" s="1">
        <v>42747</v>
      </c>
      <c r="B235">
        <f t="shared" si="3"/>
        <v>1</v>
      </c>
      <c r="C235" t="s">
        <v>12</v>
      </c>
      <c r="D235">
        <v>3.48</v>
      </c>
      <c r="E235" t="s">
        <v>3</v>
      </c>
      <c r="F235">
        <v>3.7174999999999998</v>
      </c>
    </row>
    <row r="236" spans="1:6" x14ac:dyDescent="0.25">
      <c r="A236" s="1">
        <v>42754</v>
      </c>
      <c r="B236">
        <f t="shared" si="3"/>
        <v>1</v>
      </c>
      <c r="C236" t="s">
        <v>12</v>
      </c>
      <c r="D236">
        <v>3.56</v>
      </c>
      <c r="E236" t="s">
        <v>3</v>
      </c>
      <c r="F236">
        <v>3.8</v>
      </c>
    </row>
    <row r="237" spans="1:6" x14ac:dyDescent="0.25">
      <c r="A237" s="1">
        <v>42761</v>
      </c>
      <c r="B237">
        <f t="shared" si="3"/>
        <v>1</v>
      </c>
      <c r="C237" t="s">
        <v>12</v>
      </c>
      <c r="D237">
        <v>3.53</v>
      </c>
      <c r="E237" t="s">
        <v>3</v>
      </c>
      <c r="F237">
        <v>3.78</v>
      </c>
    </row>
    <row r="238" spans="1:6" x14ac:dyDescent="0.25">
      <c r="A238" s="1">
        <v>42768</v>
      </c>
      <c r="B238">
        <f t="shared" si="3"/>
        <v>2</v>
      </c>
      <c r="C238" t="s">
        <v>12</v>
      </c>
      <c r="D238">
        <v>3.6</v>
      </c>
      <c r="E238" t="s">
        <v>3</v>
      </c>
      <c r="F238">
        <v>3.82</v>
      </c>
    </row>
    <row r="239" spans="1:6" x14ac:dyDescent="0.25">
      <c r="A239" s="1">
        <v>42775</v>
      </c>
      <c r="B239">
        <f t="shared" si="3"/>
        <v>2</v>
      </c>
      <c r="C239" t="s">
        <v>12</v>
      </c>
      <c r="D239">
        <v>3.69</v>
      </c>
      <c r="E239" t="s">
        <v>3</v>
      </c>
      <c r="F239">
        <v>3.84</v>
      </c>
    </row>
    <row r="240" spans="1:6" x14ac:dyDescent="0.25">
      <c r="A240" s="1">
        <v>42782</v>
      </c>
      <c r="B240">
        <f t="shared" si="3"/>
        <v>2</v>
      </c>
      <c r="C240" t="s">
        <v>12</v>
      </c>
      <c r="D240">
        <v>3.73</v>
      </c>
      <c r="E240" t="s">
        <v>3</v>
      </c>
      <c r="F240">
        <v>3.8774999999999999</v>
      </c>
    </row>
    <row r="241" spans="1:6" x14ac:dyDescent="0.25">
      <c r="A241" s="1">
        <v>42789</v>
      </c>
      <c r="B241">
        <f t="shared" si="3"/>
        <v>2</v>
      </c>
      <c r="C241" t="s">
        <v>12</v>
      </c>
      <c r="D241">
        <v>3.65</v>
      </c>
      <c r="E241" t="s">
        <v>3</v>
      </c>
      <c r="F241">
        <v>3.7974999999999999</v>
      </c>
    </row>
    <row r="242" spans="1:6" x14ac:dyDescent="0.25">
      <c r="A242" s="1">
        <v>42796</v>
      </c>
      <c r="B242">
        <f t="shared" si="3"/>
        <v>3</v>
      </c>
      <c r="C242" t="s">
        <v>12</v>
      </c>
      <c r="D242">
        <v>3.74</v>
      </c>
      <c r="E242" t="s">
        <v>3</v>
      </c>
      <c r="F242">
        <v>3.8624999999999998</v>
      </c>
    </row>
    <row r="243" spans="1:6" x14ac:dyDescent="0.25">
      <c r="A243" s="1">
        <v>42803</v>
      </c>
      <c r="B243">
        <f t="shared" si="3"/>
        <v>3</v>
      </c>
      <c r="C243" t="s">
        <v>12</v>
      </c>
      <c r="D243">
        <v>3.65</v>
      </c>
      <c r="E243" t="s">
        <v>3</v>
      </c>
      <c r="F243">
        <v>3.7450000000000001</v>
      </c>
    </row>
    <row r="244" spans="1:6" x14ac:dyDescent="0.25">
      <c r="A244" s="1">
        <v>42810</v>
      </c>
      <c r="B244">
        <f t="shared" si="3"/>
        <v>3</v>
      </c>
      <c r="C244" t="s">
        <v>12</v>
      </c>
      <c r="D244">
        <v>3.64</v>
      </c>
      <c r="E244" t="s">
        <v>3</v>
      </c>
      <c r="F244">
        <v>3.7349999999999999</v>
      </c>
    </row>
    <row r="245" spans="1:6" x14ac:dyDescent="0.25">
      <c r="A245" s="1">
        <v>42817</v>
      </c>
      <c r="B245">
        <f t="shared" si="3"/>
        <v>3</v>
      </c>
      <c r="C245" t="s">
        <v>12</v>
      </c>
      <c r="D245">
        <v>3.59</v>
      </c>
      <c r="E245" t="s">
        <v>3</v>
      </c>
      <c r="F245">
        <v>3.645</v>
      </c>
    </row>
    <row r="246" spans="1:6" x14ac:dyDescent="0.25">
      <c r="A246" s="1">
        <v>42824</v>
      </c>
      <c r="B246">
        <f t="shared" si="3"/>
        <v>3</v>
      </c>
      <c r="C246" t="s">
        <v>12</v>
      </c>
      <c r="D246">
        <v>3.6</v>
      </c>
      <c r="E246" t="s">
        <v>3</v>
      </c>
      <c r="F246">
        <v>3.65</v>
      </c>
    </row>
    <row r="247" spans="1:6" x14ac:dyDescent="0.25">
      <c r="A247" s="1">
        <v>42831</v>
      </c>
      <c r="B247">
        <f t="shared" ref="B247:B310" si="4">MONTH(A247)</f>
        <v>4</v>
      </c>
      <c r="C247" t="s">
        <v>12</v>
      </c>
      <c r="D247">
        <v>3.63</v>
      </c>
      <c r="E247" t="s">
        <v>3</v>
      </c>
      <c r="F247">
        <v>3.6850000000000001</v>
      </c>
    </row>
    <row r="248" spans="1:6" x14ac:dyDescent="0.25">
      <c r="A248" s="1">
        <v>42838</v>
      </c>
      <c r="B248">
        <f t="shared" si="4"/>
        <v>4</v>
      </c>
      <c r="C248" t="s">
        <v>12</v>
      </c>
      <c r="D248">
        <v>3.74</v>
      </c>
      <c r="E248" t="s">
        <v>3</v>
      </c>
      <c r="F248">
        <v>3.78</v>
      </c>
    </row>
    <row r="249" spans="1:6" x14ac:dyDescent="0.25">
      <c r="A249" s="1">
        <v>42845</v>
      </c>
      <c r="B249">
        <f t="shared" si="4"/>
        <v>4</v>
      </c>
      <c r="C249" t="s">
        <v>12</v>
      </c>
      <c r="D249">
        <v>3.6</v>
      </c>
      <c r="E249" t="s">
        <v>3</v>
      </c>
      <c r="F249">
        <v>3.6425000000000001</v>
      </c>
    </row>
    <row r="250" spans="1:6" x14ac:dyDescent="0.25">
      <c r="A250" s="1">
        <v>42852</v>
      </c>
      <c r="B250">
        <f t="shared" si="4"/>
        <v>4</v>
      </c>
      <c r="C250" t="s">
        <v>12</v>
      </c>
      <c r="D250">
        <v>3.45</v>
      </c>
      <c r="E250" t="s">
        <v>3</v>
      </c>
      <c r="F250">
        <v>3.6924999999999999</v>
      </c>
    </row>
    <row r="251" spans="1:6" x14ac:dyDescent="0.25">
      <c r="A251" s="1">
        <v>42859</v>
      </c>
      <c r="B251">
        <f t="shared" si="4"/>
        <v>5</v>
      </c>
      <c r="C251" t="s">
        <v>12</v>
      </c>
      <c r="D251">
        <v>3.69</v>
      </c>
      <c r="E251" t="s">
        <v>3</v>
      </c>
      <c r="F251">
        <v>3.665</v>
      </c>
    </row>
    <row r="252" spans="1:6" x14ac:dyDescent="0.25">
      <c r="A252" s="1">
        <v>42866</v>
      </c>
      <c r="B252">
        <f t="shared" si="4"/>
        <v>5</v>
      </c>
      <c r="C252" t="s">
        <v>12</v>
      </c>
      <c r="D252">
        <v>3.72</v>
      </c>
      <c r="E252" t="s">
        <v>3</v>
      </c>
      <c r="F252">
        <v>3.6924999999999999</v>
      </c>
    </row>
    <row r="253" spans="1:6" x14ac:dyDescent="0.25">
      <c r="A253" s="1">
        <v>42873</v>
      </c>
      <c r="B253">
        <f t="shared" si="4"/>
        <v>5</v>
      </c>
      <c r="C253" t="s">
        <v>12</v>
      </c>
      <c r="D253">
        <v>3.69</v>
      </c>
      <c r="E253" t="s">
        <v>3</v>
      </c>
      <c r="F253">
        <v>3.66</v>
      </c>
    </row>
    <row r="254" spans="1:6" x14ac:dyDescent="0.25">
      <c r="A254" s="1">
        <v>42880</v>
      </c>
      <c r="B254">
        <f t="shared" si="4"/>
        <v>5</v>
      </c>
      <c r="C254" t="s">
        <v>12</v>
      </c>
      <c r="D254">
        <v>3.72</v>
      </c>
      <c r="E254" t="s">
        <v>3</v>
      </c>
      <c r="F254">
        <v>3.6924999999999999</v>
      </c>
    </row>
    <row r="255" spans="1:6" x14ac:dyDescent="0.25">
      <c r="A255" s="1">
        <v>42887</v>
      </c>
      <c r="B255">
        <f t="shared" si="4"/>
        <v>6</v>
      </c>
      <c r="C255" t="s">
        <v>12</v>
      </c>
      <c r="D255">
        <v>3.76</v>
      </c>
      <c r="E255" t="s">
        <v>3</v>
      </c>
      <c r="F255">
        <v>3.7050000000000001</v>
      </c>
    </row>
    <row r="256" spans="1:6" x14ac:dyDescent="0.25">
      <c r="A256" s="1">
        <v>42894</v>
      </c>
      <c r="B256">
        <f t="shared" si="4"/>
        <v>6</v>
      </c>
      <c r="C256" t="s">
        <v>12</v>
      </c>
      <c r="D256">
        <v>3.89</v>
      </c>
      <c r="E256" t="s">
        <v>3</v>
      </c>
      <c r="F256">
        <v>3.8574999999999999</v>
      </c>
    </row>
    <row r="257" spans="1:6" x14ac:dyDescent="0.25">
      <c r="A257" s="1">
        <v>42901</v>
      </c>
      <c r="B257">
        <f t="shared" si="4"/>
        <v>6</v>
      </c>
      <c r="C257" t="s">
        <v>12</v>
      </c>
      <c r="D257">
        <v>3.87</v>
      </c>
      <c r="E257" t="s">
        <v>3</v>
      </c>
      <c r="F257">
        <v>3.7949999999999999</v>
      </c>
    </row>
    <row r="258" spans="1:6" x14ac:dyDescent="0.25">
      <c r="A258" s="1">
        <v>42908</v>
      </c>
      <c r="B258">
        <f t="shared" si="4"/>
        <v>6</v>
      </c>
      <c r="C258" t="s">
        <v>12</v>
      </c>
      <c r="D258">
        <v>3.78</v>
      </c>
      <c r="E258" t="s">
        <v>3</v>
      </c>
      <c r="F258">
        <v>3.6274999999999999</v>
      </c>
    </row>
    <row r="259" spans="1:6" x14ac:dyDescent="0.25">
      <c r="A259" s="1">
        <v>42915</v>
      </c>
      <c r="B259">
        <f t="shared" si="4"/>
        <v>6</v>
      </c>
      <c r="C259" t="s">
        <v>12</v>
      </c>
      <c r="D259">
        <v>3.68</v>
      </c>
      <c r="E259" t="s">
        <v>3</v>
      </c>
      <c r="F259">
        <v>3.5975000000000001</v>
      </c>
    </row>
    <row r="260" spans="1:6" x14ac:dyDescent="0.25">
      <c r="A260" s="1">
        <v>43104</v>
      </c>
      <c r="B260">
        <f t="shared" si="4"/>
        <v>1</v>
      </c>
      <c r="C260" t="s">
        <v>12</v>
      </c>
      <c r="D260">
        <v>3.69</v>
      </c>
      <c r="E260" t="s">
        <v>3</v>
      </c>
      <c r="F260">
        <v>3.6775000000000002</v>
      </c>
    </row>
    <row r="261" spans="1:6" x14ac:dyDescent="0.25">
      <c r="A261" s="1">
        <v>43111</v>
      </c>
      <c r="B261">
        <f t="shared" si="4"/>
        <v>1</v>
      </c>
      <c r="C261" t="s">
        <v>12</v>
      </c>
      <c r="D261">
        <v>3.69</v>
      </c>
      <c r="E261" t="s">
        <v>3</v>
      </c>
      <c r="F261">
        <v>3.65</v>
      </c>
    </row>
    <row r="262" spans="1:6" x14ac:dyDescent="0.25">
      <c r="A262" s="1">
        <v>43118</v>
      </c>
      <c r="B262">
        <f t="shared" si="4"/>
        <v>1</v>
      </c>
      <c r="C262" t="s">
        <v>12</v>
      </c>
      <c r="D262">
        <v>3.74</v>
      </c>
      <c r="E262" t="s">
        <v>3</v>
      </c>
      <c r="F262">
        <v>3.6775000000000002</v>
      </c>
    </row>
    <row r="263" spans="1:6" x14ac:dyDescent="0.25">
      <c r="A263" s="1">
        <v>43125</v>
      </c>
      <c r="B263">
        <f t="shared" si="4"/>
        <v>1</v>
      </c>
      <c r="C263" t="s">
        <v>12</v>
      </c>
      <c r="D263">
        <v>3.74</v>
      </c>
      <c r="E263" t="s">
        <v>3</v>
      </c>
      <c r="F263">
        <v>3.7174999999999998</v>
      </c>
    </row>
    <row r="264" spans="1:6" x14ac:dyDescent="0.25">
      <c r="A264" s="1">
        <v>43132</v>
      </c>
      <c r="B264">
        <f t="shared" si="4"/>
        <v>2</v>
      </c>
      <c r="C264" t="s">
        <v>12</v>
      </c>
      <c r="D264">
        <v>3.81</v>
      </c>
      <c r="E264" t="s">
        <v>3</v>
      </c>
      <c r="F264">
        <v>3.7774999999999999</v>
      </c>
    </row>
    <row r="265" spans="1:6" x14ac:dyDescent="0.25">
      <c r="A265" s="1">
        <v>43139</v>
      </c>
      <c r="B265">
        <f t="shared" si="4"/>
        <v>2</v>
      </c>
      <c r="C265" t="s">
        <v>12</v>
      </c>
      <c r="D265">
        <v>3.85</v>
      </c>
      <c r="E265" t="s">
        <v>3</v>
      </c>
      <c r="F265">
        <v>3.81</v>
      </c>
    </row>
    <row r="266" spans="1:6" x14ac:dyDescent="0.25">
      <c r="A266" s="1">
        <v>43146</v>
      </c>
      <c r="B266">
        <f t="shared" si="4"/>
        <v>2</v>
      </c>
      <c r="C266" t="s">
        <v>12</v>
      </c>
      <c r="D266">
        <v>3.93</v>
      </c>
      <c r="E266" t="s">
        <v>3</v>
      </c>
      <c r="F266">
        <v>3.83</v>
      </c>
    </row>
    <row r="267" spans="1:6" x14ac:dyDescent="0.25">
      <c r="A267" s="1">
        <v>43153</v>
      </c>
      <c r="B267">
        <f t="shared" si="4"/>
        <v>2</v>
      </c>
      <c r="C267" t="s">
        <v>12</v>
      </c>
      <c r="D267">
        <v>3.87</v>
      </c>
      <c r="E267" t="s">
        <v>3</v>
      </c>
      <c r="F267">
        <v>3.8250000000000002</v>
      </c>
    </row>
    <row r="268" spans="1:6" x14ac:dyDescent="0.25">
      <c r="A268" s="1">
        <v>43160</v>
      </c>
      <c r="B268">
        <f t="shared" si="4"/>
        <v>3</v>
      </c>
      <c r="C268" t="s">
        <v>12</v>
      </c>
      <c r="D268">
        <v>4</v>
      </c>
      <c r="E268" t="s">
        <v>3</v>
      </c>
      <c r="F268">
        <v>3.9350000000000001</v>
      </c>
    </row>
    <row r="269" spans="1:6" x14ac:dyDescent="0.25">
      <c r="A269" s="1">
        <v>43167</v>
      </c>
      <c r="B269">
        <f t="shared" si="4"/>
        <v>3</v>
      </c>
      <c r="C269" t="s">
        <v>12</v>
      </c>
      <c r="D269">
        <v>4.12</v>
      </c>
      <c r="E269" t="s">
        <v>3</v>
      </c>
      <c r="F269">
        <v>4.0049999999999999</v>
      </c>
    </row>
    <row r="270" spans="1:6" x14ac:dyDescent="0.25">
      <c r="A270" s="1">
        <v>43174</v>
      </c>
      <c r="B270">
        <f t="shared" si="4"/>
        <v>3</v>
      </c>
      <c r="C270" t="s">
        <v>12</v>
      </c>
      <c r="D270">
        <v>4.0999999999999996</v>
      </c>
      <c r="E270" t="s">
        <v>3</v>
      </c>
      <c r="F270">
        <v>3.9449999999999998</v>
      </c>
    </row>
    <row r="271" spans="1:6" x14ac:dyDescent="0.25">
      <c r="A271" s="1">
        <v>43181</v>
      </c>
      <c r="B271">
        <f t="shared" si="4"/>
        <v>3</v>
      </c>
      <c r="C271" t="s">
        <v>12</v>
      </c>
      <c r="D271">
        <v>3.99</v>
      </c>
      <c r="E271" t="s">
        <v>3</v>
      </c>
      <c r="F271">
        <v>3.8424999999999998</v>
      </c>
    </row>
    <row r="272" spans="1:6" x14ac:dyDescent="0.25">
      <c r="A272" s="1">
        <v>43188</v>
      </c>
      <c r="B272">
        <f t="shared" si="4"/>
        <v>3</v>
      </c>
      <c r="C272" t="s">
        <v>12</v>
      </c>
      <c r="D272">
        <v>4.1100000000000003</v>
      </c>
      <c r="E272" t="s">
        <v>3</v>
      </c>
      <c r="F272">
        <v>3.9624999999999999</v>
      </c>
    </row>
    <row r="273" spans="1:6" x14ac:dyDescent="0.25">
      <c r="A273" s="1">
        <v>43195</v>
      </c>
      <c r="B273">
        <f t="shared" si="4"/>
        <v>4</v>
      </c>
      <c r="C273" t="s">
        <v>12</v>
      </c>
      <c r="D273">
        <v>4.13</v>
      </c>
      <c r="E273" t="s">
        <v>3</v>
      </c>
      <c r="F273">
        <v>3.9824999999999999</v>
      </c>
    </row>
    <row r="274" spans="1:6" x14ac:dyDescent="0.25">
      <c r="A274" s="1">
        <v>43202</v>
      </c>
      <c r="B274">
        <f t="shared" si="4"/>
        <v>4</v>
      </c>
      <c r="C274" t="s">
        <v>12</v>
      </c>
      <c r="D274">
        <v>4.12</v>
      </c>
      <c r="E274" t="s">
        <v>3</v>
      </c>
      <c r="F274">
        <v>3.9725000000000001</v>
      </c>
    </row>
    <row r="275" spans="1:6" x14ac:dyDescent="0.25">
      <c r="A275" s="1">
        <v>43209</v>
      </c>
      <c r="B275">
        <f t="shared" si="4"/>
        <v>4</v>
      </c>
      <c r="C275" t="s">
        <v>12</v>
      </c>
      <c r="D275">
        <v>4.05</v>
      </c>
      <c r="E275" t="s">
        <v>3</v>
      </c>
      <c r="F275">
        <v>3.91</v>
      </c>
    </row>
    <row r="276" spans="1:6" x14ac:dyDescent="0.25">
      <c r="A276" s="1">
        <v>43216</v>
      </c>
      <c r="B276">
        <f t="shared" si="4"/>
        <v>4</v>
      </c>
      <c r="C276" t="s">
        <v>12</v>
      </c>
      <c r="D276">
        <v>4.09</v>
      </c>
      <c r="E276" t="s">
        <v>3</v>
      </c>
      <c r="F276">
        <v>3.9525000000000001</v>
      </c>
    </row>
    <row r="277" spans="1:6" x14ac:dyDescent="0.25">
      <c r="A277" s="1">
        <v>43223</v>
      </c>
      <c r="B277">
        <f t="shared" si="4"/>
        <v>5</v>
      </c>
      <c r="C277" t="s">
        <v>12</v>
      </c>
      <c r="D277">
        <v>4.2699999999999996</v>
      </c>
      <c r="E277" t="s">
        <v>3</v>
      </c>
      <c r="F277">
        <v>4.08</v>
      </c>
    </row>
    <row r="278" spans="1:6" x14ac:dyDescent="0.25">
      <c r="A278" s="1">
        <v>43230</v>
      </c>
      <c r="B278">
        <f t="shared" si="4"/>
        <v>5</v>
      </c>
      <c r="C278" t="s">
        <v>12</v>
      </c>
      <c r="D278">
        <v>4.25</v>
      </c>
      <c r="E278" t="s">
        <v>3</v>
      </c>
      <c r="F278">
        <v>4.0199999999999996</v>
      </c>
    </row>
    <row r="279" spans="1:6" x14ac:dyDescent="0.25">
      <c r="A279" s="1">
        <v>43237</v>
      </c>
      <c r="B279">
        <f t="shared" si="4"/>
        <v>5</v>
      </c>
      <c r="C279" t="s">
        <v>12</v>
      </c>
      <c r="D279">
        <v>4.1500000000000004</v>
      </c>
      <c r="E279" t="s">
        <v>3</v>
      </c>
      <c r="F279">
        <v>3.9525000000000001</v>
      </c>
    </row>
    <row r="280" spans="1:6" x14ac:dyDescent="0.25">
      <c r="A280" s="1">
        <v>43244</v>
      </c>
      <c r="B280">
        <f t="shared" si="4"/>
        <v>5</v>
      </c>
      <c r="C280" t="s">
        <v>12</v>
      </c>
      <c r="D280">
        <v>4.24</v>
      </c>
      <c r="E280" t="s">
        <v>3</v>
      </c>
      <c r="F280">
        <v>4.0425000000000004</v>
      </c>
    </row>
    <row r="281" spans="1:6" x14ac:dyDescent="0.25">
      <c r="A281" s="1">
        <v>43251</v>
      </c>
      <c r="B281">
        <f t="shared" si="4"/>
        <v>5</v>
      </c>
      <c r="C281" t="s">
        <v>12</v>
      </c>
      <c r="D281">
        <v>4.1900000000000004</v>
      </c>
      <c r="E281" t="s">
        <v>3</v>
      </c>
      <c r="F281">
        <v>3.94</v>
      </c>
    </row>
    <row r="282" spans="1:6" x14ac:dyDescent="0.25">
      <c r="A282" s="1">
        <v>43258</v>
      </c>
      <c r="B282">
        <f t="shared" si="4"/>
        <v>6</v>
      </c>
      <c r="C282" t="s">
        <v>12</v>
      </c>
      <c r="D282">
        <v>4.01</v>
      </c>
      <c r="E282" t="s">
        <v>3</v>
      </c>
      <c r="F282">
        <v>3.7625000000000002</v>
      </c>
    </row>
    <row r="283" spans="1:6" x14ac:dyDescent="0.25">
      <c r="A283" s="1">
        <v>43265</v>
      </c>
      <c r="B283">
        <f t="shared" si="4"/>
        <v>6</v>
      </c>
      <c r="C283" t="s">
        <v>12</v>
      </c>
      <c r="D283">
        <v>3.88</v>
      </c>
      <c r="E283" t="s">
        <v>3</v>
      </c>
      <c r="F283">
        <v>3.63</v>
      </c>
    </row>
    <row r="284" spans="1:6" x14ac:dyDescent="0.25">
      <c r="A284" s="1">
        <v>43272</v>
      </c>
      <c r="B284">
        <f t="shared" si="4"/>
        <v>6</v>
      </c>
      <c r="C284" t="s">
        <v>12</v>
      </c>
      <c r="D284">
        <v>3.82</v>
      </c>
      <c r="E284" t="s">
        <v>3</v>
      </c>
      <c r="F284">
        <v>3.57</v>
      </c>
    </row>
    <row r="285" spans="1:6" x14ac:dyDescent="0.25">
      <c r="A285" s="1">
        <v>43279</v>
      </c>
      <c r="B285">
        <f t="shared" si="4"/>
        <v>6</v>
      </c>
      <c r="C285" t="s">
        <v>12</v>
      </c>
      <c r="D285">
        <v>4</v>
      </c>
      <c r="E285" t="s">
        <v>3</v>
      </c>
      <c r="F285">
        <v>3.45</v>
      </c>
    </row>
    <row r="286" spans="1:6" x14ac:dyDescent="0.25">
      <c r="A286" s="1">
        <v>43468</v>
      </c>
      <c r="B286">
        <f t="shared" si="4"/>
        <v>1</v>
      </c>
      <c r="C286" t="s">
        <v>12</v>
      </c>
      <c r="D286">
        <v>4.05</v>
      </c>
      <c r="E286" t="s">
        <v>3</v>
      </c>
      <c r="F286">
        <v>3.9474999999999998</v>
      </c>
    </row>
    <row r="287" spans="1:6" x14ac:dyDescent="0.25">
      <c r="A287" s="1">
        <v>43475</v>
      </c>
      <c r="B287">
        <f t="shared" si="4"/>
        <v>1</v>
      </c>
      <c r="C287" t="s">
        <v>12</v>
      </c>
      <c r="D287">
        <v>3.91</v>
      </c>
      <c r="E287" t="s">
        <v>3</v>
      </c>
      <c r="F287">
        <v>3.9224999999999999</v>
      </c>
    </row>
    <row r="288" spans="1:6" x14ac:dyDescent="0.25">
      <c r="A288" s="1">
        <v>43482</v>
      </c>
      <c r="B288">
        <f t="shared" si="4"/>
        <v>1</v>
      </c>
      <c r="C288" t="s">
        <v>12</v>
      </c>
      <c r="D288">
        <v>3.95</v>
      </c>
      <c r="E288" t="s">
        <v>3</v>
      </c>
      <c r="F288">
        <v>3.9550000000000001</v>
      </c>
    </row>
    <row r="289" spans="1:6" x14ac:dyDescent="0.25">
      <c r="A289" s="1">
        <v>43489</v>
      </c>
      <c r="B289">
        <f t="shared" si="4"/>
        <v>1</v>
      </c>
      <c r="C289" t="s">
        <v>12</v>
      </c>
      <c r="D289">
        <v>3.92</v>
      </c>
      <c r="E289" t="s">
        <v>3</v>
      </c>
      <c r="F289">
        <v>3.9350000000000001</v>
      </c>
    </row>
    <row r="290" spans="1:6" x14ac:dyDescent="0.25">
      <c r="A290" s="1">
        <v>43496</v>
      </c>
      <c r="B290">
        <f t="shared" si="4"/>
        <v>1</v>
      </c>
      <c r="C290" t="s">
        <v>12</v>
      </c>
      <c r="D290">
        <v>3.92</v>
      </c>
      <c r="E290" t="s">
        <v>3</v>
      </c>
      <c r="F290">
        <v>3.9275000000000002</v>
      </c>
    </row>
    <row r="291" spans="1:6" x14ac:dyDescent="0.25">
      <c r="A291" s="1">
        <v>43503</v>
      </c>
      <c r="B291">
        <f t="shared" si="4"/>
        <v>2</v>
      </c>
      <c r="C291" t="s">
        <v>12</v>
      </c>
      <c r="D291">
        <v>4.01</v>
      </c>
      <c r="E291" t="s">
        <v>3</v>
      </c>
      <c r="F291">
        <v>3.9224999999999999</v>
      </c>
    </row>
    <row r="292" spans="1:6" x14ac:dyDescent="0.25">
      <c r="A292" s="1">
        <v>43510</v>
      </c>
      <c r="B292">
        <f t="shared" si="4"/>
        <v>2</v>
      </c>
      <c r="C292" t="s">
        <v>12</v>
      </c>
      <c r="D292">
        <v>4</v>
      </c>
      <c r="E292" t="s">
        <v>3</v>
      </c>
      <c r="F292">
        <v>3.9075000000000002</v>
      </c>
    </row>
    <row r="293" spans="1:6" x14ac:dyDescent="0.25">
      <c r="A293" s="1">
        <v>43517</v>
      </c>
      <c r="B293">
        <f t="shared" si="4"/>
        <v>2</v>
      </c>
      <c r="C293" t="s">
        <v>12</v>
      </c>
      <c r="D293">
        <v>4.01</v>
      </c>
      <c r="E293" t="s">
        <v>3</v>
      </c>
      <c r="F293">
        <v>3.9224999999999999</v>
      </c>
    </row>
    <row r="294" spans="1:6" x14ac:dyDescent="0.25">
      <c r="A294" s="1">
        <v>43524</v>
      </c>
      <c r="B294">
        <f t="shared" si="4"/>
        <v>2</v>
      </c>
      <c r="C294" t="s">
        <v>12</v>
      </c>
      <c r="D294">
        <v>3.87</v>
      </c>
      <c r="E294" t="s">
        <v>3</v>
      </c>
      <c r="F294">
        <v>3.7949999999999999</v>
      </c>
    </row>
    <row r="295" spans="1:6" x14ac:dyDescent="0.25">
      <c r="A295" s="1">
        <v>43531</v>
      </c>
      <c r="B295">
        <f t="shared" si="4"/>
        <v>3</v>
      </c>
      <c r="C295" t="s">
        <v>12</v>
      </c>
      <c r="D295">
        <v>3.9</v>
      </c>
      <c r="E295" t="s">
        <v>3</v>
      </c>
      <c r="F295">
        <v>3.7425000000000002</v>
      </c>
    </row>
    <row r="296" spans="1:6" x14ac:dyDescent="0.25">
      <c r="A296" s="1">
        <v>43538</v>
      </c>
      <c r="B296">
        <f t="shared" si="4"/>
        <v>3</v>
      </c>
      <c r="C296" t="s">
        <v>12</v>
      </c>
      <c r="D296">
        <v>3.95</v>
      </c>
      <c r="E296" t="s">
        <v>3</v>
      </c>
      <c r="F296">
        <v>3.7949999999999999</v>
      </c>
    </row>
    <row r="297" spans="1:6" x14ac:dyDescent="0.25">
      <c r="A297" s="1">
        <v>43545</v>
      </c>
      <c r="B297">
        <f t="shared" si="4"/>
        <v>3</v>
      </c>
      <c r="C297" t="s">
        <v>12</v>
      </c>
      <c r="D297">
        <v>4.01</v>
      </c>
      <c r="E297" t="s">
        <v>3</v>
      </c>
      <c r="F297">
        <v>3.855</v>
      </c>
    </row>
    <row r="298" spans="1:6" x14ac:dyDescent="0.25">
      <c r="A298" s="1">
        <v>43552</v>
      </c>
      <c r="B298">
        <f t="shared" si="4"/>
        <v>3</v>
      </c>
      <c r="C298" t="s">
        <v>12</v>
      </c>
      <c r="D298">
        <v>3.99</v>
      </c>
      <c r="E298" t="s">
        <v>3</v>
      </c>
      <c r="F298">
        <v>3.8374999999999999</v>
      </c>
    </row>
    <row r="299" spans="1:6" x14ac:dyDescent="0.25">
      <c r="A299" s="1">
        <v>43559</v>
      </c>
      <c r="B299">
        <f t="shared" si="4"/>
        <v>4</v>
      </c>
      <c r="C299" t="s">
        <v>12</v>
      </c>
      <c r="D299">
        <v>3.9</v>
      </c>
      <c r="E299" t="s">
        <v>3</v>
      </c>
      <c r="F299">
        <v>3.7425000000000002</v>
      </c>
    </row>
    <row r="300" spans="1:6" x14ac:dyDescent="0.25">
      <c r="A300" s="1">
        <v>43566</v>
      </c>
      <c r="B300">
        <f t="shared" si="4"/>
        <v>4</v>
      </c>
      <c r="C300" t="s">
        <v>12</v>
      </c>
      <c r="D300">
        <v>3.85</v>
      </c>
      <c r="E300" t="s">
        <v>3</v>
      </c>
      <c r="F300">
        <v>3.6875</v>
      </c>
    </row>
    <row r="301" spans="1:6" x14ac:dyDescent="0.25">
      <c r="A301" s="1">
        <v>43573</v>
      </c>
      <c r="B301">
        <f t="shared" si="4"/>
        <v>4</v>
      </c>
      <c r="C301" t="s">
        <v>12</v>
      </c>
      <c r="D301">
        <v>3.84</v>
      </c>
      <c r="E301" t="s">
        <v>3</v>
      </c>
      <c r="F301">
        <v>3.6724999999999999</v>
      </c>
    </row>
    <row r="302" spans="1:6" x14ac:dyDescent="0.25">
      <c r="A302" s="1">
        <v>43580</v>
      </c>
      <c r="B302">
        <f t="shared" si="4"/>
        <v>4</v>
      </c>
      <c r="C302" t="s">
        <v>12</v>
      </c>
      <c r="D302">
        <v>3.73</v>
      </c>
      <c r="E302" t="s">
        <v>3</v>
      </c>
      <c r="F302">
        <v>3.5724999999999998</v>
      </c>
    </row>
    <row r="303" spans="1:6" x14ac:dyDescent="0.25">
      <c r="A303" s="1">
        <v>43587</v>
      </c>
      <c r="B303">
        <f t="shared" si="4"/>
        <v>5</v>
      </c>
      <c r="C303" t="s">
        <v>12</v>
      </c>
      <c r="D303">
        <v>3.93</v>
      </c>
      <c r="E303" t="s">
        <v>3</v>
      </c>
      <c r="F303">
        <v>3.7050000000000001</v>
      </c>
    </row>
    <row r="304" spans="1:6" x14ac:dyDescent="0.25">
      <c r="A304" s="1">
        <v>43594</v>
      </c>
      <c r="B304">
        <f t="shared" si="4"/>
        <v>5</v>
      </c>
      <c r="C304" t="s">
        <v>12</v>
      </c>
      <c r="D304">
        <v>3.76</v>
      </c>
      <c r="E304" t="s">
        <v>3</v>
      </c>
      <c r="F304">
        <v>3.5325000000000002</v>
      </c>
    </row>
    <row r="305" spans="1:6" x14ac:dyDescent="0.25">
      <c r="A305" s="1">
        <v>43601</v>
      </c>
      <c r="B305">
        <f t="shared" si="4"/>
        <v>5</v>
      </c>
      <c r="C305" t="s">
        <v>12</v>
      </c>
      <c r="D305">
        <v>3.99</v>
      </c>
      <c r="E305" t="s">
        <v>3</v>
      </c>
      <c r="F305">
        <v>3.79</v>
      </c>
    </row>
    <row r="306" spans="1:6" x14ac:dyDescent="0.25">
      <c r="A306" s="1">
        <v>43608</v>
      </c>
      <c r="B306">
        <f t="shared" si="4"/>
        <v>5</v>
      </c>
      <c r="C306" t="s">
        <v>12</v>
      </c>
      <c r="D306">
        <v>4.17</v>
      </c>
      <c r="E306" t="s">
        <v>3</v>
      </c>
      <c r="F306">
        <v>3.8975</v>
      </c>
    </row>
    <row r="307" spans="1:6" x14ac:dyDescent="0.25">
      <c r="A307" s="1">
        <v>43615</v>
      </c>
      <c r="B307">
        <f t="shared" si="4"/>
        <v>5</v>
      </c>
      <c r="C307" t="s">
        <v>12</v>
      </c>
      <c r="D307">
        <v>4.6399999999999997</v>
      </c>
      <c r="E307" t="s">
        <v>3</v>
      </c>
      <c r="F307">
        <v>4.3624999999999998</v>
      </c>
    </row>
    <row r="308" spans="1:6" x14ac:dyDescent="0.25">
      <c r="A308" s="1">
        <v>43622</v>
      </c>
      <c r="B308">
        <f t="shared" si="4"/>
        <v>6</v>
      </c>
      <c r="C308" t="s">
        <v>12</v>
      </c>
      <c r="D308">
        <v>4.43</v>
      </c>
      <c r="E308" t="s">
        <v>3</v>
      </c>
      <c r="F308">
        <v>4.2050000000000001</v>
      </c>
    </row>
    <row r="309" spans="1:6" x14ac:dyDescent="0.25">
      <c r="A309" s="1">
        <v>43629</v>
      </c>
      <c r="B309">
        <f t="shared" si="4"/>
        <v>6</v>
      </c>
      <c r="C309" t="s">
        <v>12</v>
      </c>
      <c r="D309">
        <v>4.7</v>
      </c>
      <c r="E309" t="s">
        <v>3</v>
      </c>
      <c r="F309">
        <v>4.42</v>
      </c>
    </row>
    <row r="310" spans="1:6" x14ac:dyDescent="0.25">
      <c r="A310" s="1">
        <v>43636</v>
      </c>
      <c r="B310">
        <f t="shared" si="4"/>
        <v>6</v>
      </c>
      <c r="C310" t="s">
        <v>12</v>
      </c>
      <c r="D310">
        <v>4.78</v>
      </c>
      <c r="E310" t="s">
        <v>3</v>
      </c>
      <c r="F310">
        <v>4.5</v>
      </c>
    </row>
    <row r="311" spans="1:6" x14ac:dyDescent="0.25">
      <c r="A311" s="1">
        <v>43643</v>
      </c>
      <c r="B311">
        <f t="shared" ref="B311:B362" si="5">MONTH(A311)</f>
        <v>6</v>
      </c>
      <c r="C311" t="s">
        <v>12</v>
      </c>
      <c r="D311">
        <v>4.68</v>
      </c>
      <c r="E311" t="s">
        <v>3</v>
      </c>
      <c r="F311">
        <v>4.4000000000000004</v>
      </c>
    </row>
    <row r="312" spans="1:6" x14ac:dyDescent="0.25">
      <c r="A312" s="1">
        <v>43832</v>
      </c>
      <c r="B312">
        <f t="shared" si="5"/>
        <v>1</v>
      </c>
      <c r="C312" t="s">
        <v>12</v>
      </c>
      <c r="D312">
        <v>4.12</v>
      </c>
      <c r="E312" t="s">
        <v>3</v>
      </c>
      <c r="F312">
        <v>4.04</v>
      </c>
    </row>
    <row r="313" spans="1:6" x14ac:dyDescent="0.25">
      <c r="A313" s="1">
        <v>43839</v>
      </c>
      <c r="B313">
        <f t="shared" si="5"/>
        <v>1</v>
      </c>
      <c r="C313" t="s">
        <v>12</v>
      </c>
      <c r="D313">
        <v>4.03</v>
      </c>
      <c r="E313" t="s">
        <v>3</v>
      </c>
      <c r="F313">
        <v>3.9674999999999998</v>
      </c>
    </row>
    <row r="314" spans="1:6" x14ac:dyDescent="0.25">
      <c r="A314" s="1">
        <v>43846</v>
      </c>
      <c r="B314">
        <f t="shared" si="5"/>
        <v>1</v>
      </c>
      <c r="C314" t="s">
        <v>12</v>
      </c>
      <c r="D314">
        <v>3.96</v>
      </c>
      <c r="E314" t="s">
        <v>3</v>
      </c>
      <c r="F314">
        <v>3.89</v>
      </c>
    </row>
    <row r="315" spans="1:6" x14ac:dyDescent="0.25">
      <c r="A315" s="1">
        <v>43853</v>
      </c>
      <c r="B315">
        <f t="shared" si="5"/>
        <v>1</v>
      </c>
      <c r="C315" t="s">
        <v>12</v>
      </c>
      <c r="D315">
        <v>4.1399999999999997</v>
      </c>
      <c r="E315" t="s">
        <v>3</v>
      </c>
      <c r="F315">
        <v>4.0324999999999998</v>
      </c>
    </row>
    <row r="316" spans="1:6" x14ac:dyDescent="0.25">
      <c r="A316" s="1">
        <v>43860</v>
      </c>
      <c r="B316">
        <f t="shared" si="5"/>
        <v>1</v>
      </c>
      <c r="C316" t="s">
        <v>12</v>
      </c>
      <c r="D316">
        <v>4</v>
      </c>
      <c r="E316" t="s">
        <v>3</v>
      </c>
      <c r="F316">
        <v>3.895</v>
      </c>
    </row>
    <row r="317" spans="1:6" x14ac:dyDescent="0.25">
      <c r="A317" s="1">
        <v>43867</v>
      </c>
      <c r="B317">
        <f t="shared" si="5"/>
        <v>2</v>
      </c>
      <c r="C317" t="s">
        <v>12</v>
      </c>
      <c r="D317">
        <v>3.99</v>
      </c>
      <c r="E317" t="s">
        <v>3</v>
      </c>
      <c r="F317">
        <v>3.88</v>
      </c>
    </row>
    <row r="318" spans="1:6" x14ac:dyDescent="0.25">
      <c r="A318" s="1">
        <v>43874</v>
      </c>
      <c r="B318">
        <f t="shared" si="5"/>
        <v>2</v>
      </c>
      <c r="C318" t="s">
        <v>12</v>
      </c>
      <c r="D318">
        <v>4</v>
      </c>
      <c r="E318" t="s">
        <v>3</v>
      </c>
      <c r="F318">
        <v>3.8875000000000002</v>
      </c>
    </row>
    <row r="319" spans="1:6" x14ac:dyDescent="0.25">
      <c r="A319" s="1">
        <v>43881</v>
      </c>
      <c r="B319">
        <f t="shared" si="5"/>
        <v>2</v>
      </c>
      <c r="C319" t="s">
        <v>12</v>
      </c>
      <c r="D319">
        <v>3.99</v>
      </c>
      <c r="E319" t="s">
        <v>3</v>
      </c>
      <c r="F319">
        <v>3.855</v>
      </c>
    </row>
    <row r="320" spans="1:6" x14ac:dyDescent="0.25">
      <c r="A320" s="1">
        <v>43888</v>
      </c>
      <c r="B320">
        <f t="shared" si="5"/>
        <v>2</v>
      </c>
      <c r="C320" t="s">
        <v>12</v>
      </c>
      <c r="D320">
        <v>3.85</v>
      </c>
      <c r="E320" t="s">
        <v>3</v>
      </c>
      <c r="F320">
        <v>3.7250000000000001</v>
      </c>
    </row>
    <row r="321" spans="1:6" x14ac:dyDescent="0.25">
      <c r="A321" s="1">
        <v>43895</v>
      </c>
      <c r="B321">
        <f t="shared" si="5"/>
        <v>3</v>
      </c>
      <c r="C321" t="s">
        <v>12</v>
      </c>
      <c r="D321">
        <v>4.03</v>
      </c>
      <c r="E321" t="s">
        <v>3</v>
      </c>
      <c r="F321">
        <v>3.8374999999999999</v>
      </c>
    </row>
    <row r="322" spans="1:6" x14ac:dyDescent="0.25">
      <c r="A322" s="1">
        <v>43902</v>
      </c>
      <c r="B322">
        <f t="shared" si="5"/>
        <v>3</v>
      </c>
      <c r="C322" t="s">
        <v>12</v>
      </c>
      <c r="D322">
        <v>3.86</v>
      </c>
      <c r="E322" t="s">
        <v>3</v>
      </c>
      <c r="F322">
        <v>3.6875</v>
      </c>
    </row>
    <row r="323" spans="1:6" x14ac:dyDescent="0.25">
      <c r="A323" s="1">
        <v>43909</v>
      </c>
      <c r="B323">
        <f t="shared" si="5"/>
        <v>3</v>
      </c>
      <c r="C323" t="s">
        <v>12</v>
      </c>
      <c r="D323">
        <v>3.66</v>
      </c>
      <c r="E323" t="s">
        <v>3</v>
      </c>
      <c r="F323">
        <v>3.51</v>
      </c>
    </row>
    <row r="324" spans="1:6" x14ac:dyDescent="0.25">
      <c r="A324" s="1">
        <v>43916</v>
      </c>
      <c r="B324">
        <f t="shared" si="5"/>
        <v>3</v>
      </c>
      <c r="C324" t="s">
        <v>12</v>
      </c>
      <c r="D324">
        <v>3.69</v>
      </c>
      <c r="E324" t="s">
        <v>3</v>
      </c>
      <c r="F324">
        <v>3.5425</v>
      </c>
    </row>
    <row r="325" spans="1:6" x14ac:dyDescent="0.25">
      <c r="A325" s="1">
        <v>43923</v>
      </c>
      <c r="B325">
        <f t="shared" si="5"/>
        <v>4</v>
      </c>
      <c r="C325" t="s">
        <v>12</v>
      </c>
      <c r="D325">
        <v>3.54</v>
      </c>
      <c r="E325" t="s">
        <v>3</v>
      </c>
      <c r="F325">
        <v>3.3849999999999998</v>
      </c>
    </row>
    <row r="326" spans="1:6" x14ac:dyDescent="0.25">
      <c r="A326" s="1">
        <v>43930</v>
      </c>
      <c r="B326">
        <f t="shared" si="5"/>
        <v>4</v>
      </c>
      <c r="C326" t="s">
        <v>12</v>
      </c>
      <c r="D326">
        <v>3.52</v>
      </c>
      <c r="E326" t="s">
        <v>3</v>
      </c>
      <c r="F326">
        <v>3.3675000000000002</v>
      </c>
    </row>
    <row r="327" spans="1:6" x14ac:dyDescent="0.25">
      <c r="A327" s="1">
        <v>43937</v>
      </c>
      <c r="B327">
        <f t="shared" si="5"/>
        <v>4</v>
      </c>
      <c r="C327" t="s">
        <v>12</v>
      </c>
      <c r="D327">
        <v>3.4</v>
      </c>
      <c r="E327" t="s">
        <v>3</v>
      </c>
      <c r="F327">
        <v>3.2625000000000002</v>
      </c>
    </row>
    <row r="328" spans="1:6" x14ac:dyDescent="0.25">
      <c r="A328" s="1">
        <v>43944</v>
      </c>
      <c r="B328">
        <f t="shared" si="5"/>
        <v>4</v>
      </c>
      <c r="C328" t="s">
        <v>12</v>
      </c>
      <c r="D328">
        <v>3.39</v>
      </c>
      <c r="E328" t="s">
        <v>3</v>
      </c>
      <c r="F328">
        <v>3.26</v>
      </c>
    </row>
    <row r="329" spans="1:6" x14ac:dyDescent="0.25">
      <c r="A329" s="1">
        <v>43951</v>
      </c>
      <c r="B329">
        <f t="shared" si="5"/>
        <v>4</v>
      </c>
      <c r="C329" t="s">
        <v>12</v>
      </c>
      <c r="D329">
        <v>3.32</v>
      </c>
      <c r="E329" t="s">
        <v>3</v>
      </c>
      <c r="F329">
        <v>3.2</v>
      </c>
    </row>
    <row r="330" spans="1:6" x14ac:dyDescent="0.25">
      <c r="A330" s="1">
        <v>43958</v>
      </c>
      <c r="B330">
        <f t="shared" si="5"/>
        <v>5</v>
      </c>
      <c r="C330" t="s">
        <v>12</v>
      </c>
      <c r="D330">
        <v>3.33</v>
      </c>
      <c r="E330" t="s">
        <v>3</v>
      </c>
      <c r="F330">
        <v>3.18</v>
      </c>
    </row>
    <row r="331" spans="1:6" x14ac:dyDescent="0.25">
      <c r="A331" s="1">
        <v>43965</v>
      </c>
      <c r="B331">
        <f t="shared" si="5"/>
        <v>5</v>
      </c>
      <c r="C331" t="s">
        <v>12</v>
      </c>
      <c r="D331">
        <v>3.33</v>
      </c>
      <c r="E331" t="s">
        <v>3</v>
      </c>
      <c r="F331">
        <v>3.1749999999999998</v>
      </c>
    </row>
    <row r="332" spans="1:6" x14ac:dyDescent="0.25">
      <c r="A332" s="1">
        <v>43972</v>
      </c>
      <c r="B332">
        <f t="shared" si="5"/>
        <v>5</v>
      </c>
      <c r="C332" t="s">
        <v>12</v>
      </c>
      <c r="D332">
        <v>3.33</v>
      </c>
      <c r="E332" t="s">
        <v>3</v>
      </c>
      <c r="F332">
        <v>3.1775000000000002</v>
      </c>
    </row>
    <row r="333" spans="1:6" x14ac:dyDescent="0.25">
      <c r="A333" s="1">
        <v>43979</v>
      </c>
      <c r="B333">
        <f t="shared" si="5"/>
        <v>5</v>
      </c>
      <c r="C333" t="s">
        <v>12</v>
      </c>
      <c r="D333">
        <v>3.35</v>
      </c>
      <c r="E333" t="s">
        <v>3</v>
      </c>
      <c r="F333">
        <v>3.2749999999999999</v>
      </c>
    </row>
    <row r="334" spans="1:6" x14ac:dyDescent="0.25">
      <c r="A334" s="1">
        <v>43986</v>
      </c>
      <c r="B334">
        <f t="shared" si="5"/>
        <v>6</v>
      </c>
      <c r="C334" t="s">
        <v>12</v>
      </c>
      <c r="D334">
        <v>3.49</v>
      </c>
      <c r="E334" t="s">
        <v>3</v>
      </c>
      <c r="F334">
        <v>3.29</v>
      </c>
    </row>
    <row r="335" spans="1:6" x14ac:dyDescent="0.25">
      <c r="A335" s="1">
        <v>43993</v>
      </c>
      <c r="B335">
        <f t="shared" si="5"/>
        <v>6</v>
      </c>
      <c r="C335" t="s">
        <v>12</v>
      </c>
      <c r="D335">
        <v>3.46</v>
      </c>
      <c r="E335" t="s">
        <v>3</v>
      </c>
      <c r="F335">
        <v>3.2974999999999999</v>
      </c>
    </row>
    <row r="336" spans="1:6" x14ac:dyDescent="0.25">
      <c r="A336" s="1">
        <v>44000</v>
      </c>
      <c r="B336">
        <f t="shared" si="5"/>
        <v>6</v>
      </c>
      <c r="C336" t="s">
        <v>12</v>
      </c>
      <c r="D336">
        <v>3.51</v>
      </c>
      <c r="E336" t="s">
        <v>3</v>
      </c>
      <c r="F336">
        <v>3.31</v>
      </c>
    </row>
    <row r="337" spans="1:6" x14ac:dyDescent="0.25">
      <c r="A337" s="1">
        <v>44007</v>
      </c>
      <c r="B337">
        <f t="shared" si="5"/>
        <v>6</v>
      </c>
      <c r="C337" t="s">
        <v>12</v>
      </c>
      <c r="D337">
        <v>3.37</v>
      </c>
      <c r="E337" t="s">
        <v>3</v>
      </c>
      <c r="F337">
        <v>3.1724999999999999</v>
      </c>
    </row>
    <row r="338" spans="1:6" x14ac:dyDescent="0.25">
      <c r="A338" s="1">
        <v>44203</v>
      </c>
      <c r="B338">
        <f t="shared" si="5"/>
        <v>1</v>
      </c>
      <c r="C338" t="s">
        <v>12</v>
      </c>
      <c r="D338">
        <v>5.3</v>
      </c>
      <c r="E338" t="s">
        <v>3</v>
      </c>
      <c r="F338">
        <v>4.9349999999999996</v>
      </c>
    </row>
    <row r="339" spans="1:6" x14ac:dyDescent="0.25">
      <c r="A339" s="1">
        <v>44210</v>
      </c>
      <c r="B339">
        <f t="shared" si="5"/>
        <v>1</v>
      </c>
      <c r="C339" t="s">
        <v>12</v>
      </c>
      <c r="D339">
        <v>5.75</v>
      </c>
      <c r="E339" t="s">
        <v>3</v>
      </c>
      <c r="F339">
        <v>5.3475000000000001</v>
      </c>
    </row>
    <row r="340" spans="1:6" x14ac:dyDescent="0.25">
      <c r="A340" s="1">
        <v>44217</v>
      </c>
      <c r="B340">
        <f t="shared" si="5"/>
        <v>1</v>
      </c>
      <c r="C340" t="s">
        <v>12</v>
      </c>
      <c r="D340">
        <v>5.69</v>
      </c>
      <c r="E340" t="s">
        <v>3</v>
      </c>
      <c r="F340">
        <v>5.2225000000000001</v>
      </c>
    </row>
    <row r="341" spans="1:6" x14ac:dyDescent="0.25">
      <c r="A341" s="1">
        <v>44224</v>
      </c>
      <c r="B341">
        <f t="shared" si="5"/>
        <v>1</v>
      </c>
      <c r="C341" t="s">
        <v>12</v>
      </c>
      <c r="D341">
        <v>5.79</v>
      </c>
      <c r="E341" t="s">
        <v>3</v>
      </c>
      <c r="F341">
        <v>5.2725</v>
      </c>
    </row>
    <row r="342" spans="1:6" x14ac:dyDescent="0.25">
      <c r="A342" s="1">
        <v>44231</v>
      </c>
      <c r="B342">
        <f t="shared" si="5"/>
        <v>2</v>
      </c>
      <c r="C342" t="s">
        <v>12</v>
      </c>
      <c r="D342">
        <v>5.94</v>
      </c>
      <c r="E342" t="s">
        <v>3</v>
      </c>
      <c r="F342">
        <v>5.3674999999999997</v>
      </c>
    </row>
    <row r="343" spans="1:6" x14ac:dyDescent="0.25">
      <c r="A343" s="1">
        <v>44238</v>
      </c>
      <c r="B343">
        <f t="shared" si="5"/>
        <v>2</v>
      </c>
      <c r="C343" t="s">
        <v>12</v>
      </c>
      <c r="D343">
        <v>5.85</v>
      </c>
      <c r="E343" t="s">
        <v>3</v>
      </c>
      <c r="F343">
        <v>5.2774999999999999</v>
      </c>
    </row>
    <row r="344" spans="1:6" x14ac:dyDescent="0.25">
      <c r="A344" s="1">
        <v>44245</v>
      </c>
      <c r="B344">
        <f t="shared" si="5"/>
        <v>2</v>
      </c>
      <c r="C344" t="s">
        <v>12</v>
      </c>
      <c r="D344">
        <v>5.95</v>
      </c>
      <c r="E344" t="s">
        <v>3</v>
      </c>
      <c r="F344">
        <v>5.39</v>
      </c>
    </row>
    <row r="345" spans="1:6" x14ac:dyDescent="0.25">
      <c r="A345" s="1">
        <v>44252</v>
      </c>
      <c r="B345">
        <f t="shared" si="5"/>
        <v>2</v>
      </c>
      <c r="C345" t="s">
        <v>12</v>
      </c>
      <c r="D345">
        <v>5.99</v>
      </c>
      <c r="E345" t="s">
        <v>3</v>
      </c>
      <c r="F345">
        <v>5.3975</v>
      </c>
    </row>
    <row r="346" spans="1:6" x14ac:dyDescent="0.25">
      <c r="A346" s="1">
        <v>44259</v>
      </c>
      <c r="B346">
        <f t="shared" si="5"/>
        <v>3</v>
      </c>
      <c r="C346" t="s">
        <v>12</v>
      </c>
      <c r="D346">
        <v>5.81</v>
      </c>
      <c r="E346" t="s">
        <v>3</v>
      </c>
      <c r="F346">
        <v>5.2249999999999996</v>
      </c>
    </row>
    <row r="347" spans="1:6" x14ac:dyDescent="0.25">
      <c r="A347" s="1">
        <v>44266</v>
      </c>
      <c r="B347">
        <f t="shared" si="5"/>
        <v>3</v>
      </c>
      <c r="C347" t="s">
        <v>12</v>
      </c>
      <c r="D347">
        <v>5.87</v>
      </c>
      <c r="E347" t="s">
        <v>3</v>
      </c>
      <c r="F347">
        <v>5.2824999999999998</v>
      </c>
    </row>
    <row r="348" spans="1:6" x14ac:dyDescent="0.25">
      <c r="A348" s="1">
        <v>44273</v>
      </c>
      <c r="B348">
        <f t="shared" si="5"/>
        <v>3</v>
      </c>
      <c r="C348" t="s">
        <v>12</v>
      </c>
      <c r="D348">
        <v>5.95</v>
      </c>
      <c r="E348" t="s">
        <v>3</v>
      </c>
      <c r="F348">
        <v>5.3025000000000002</v>
      </c>
    </row>
    <row r="349" spans="1:6" x14ac:dyDescent="0.25">
      <c r="A349" s="1">
        <v>44280</v>
      </c>
      <c r="B349">
        <f t="shared" si="5"/>
        <v>3</v>
      </c>
      <c r="C349" t="s">
        <v>12</v>
      </c>
      <c r="D349">
        <v>5.99</v>
      </c>
      <c r="E349" t="s">
        <v>3</v>
      </c>
      <c r="F349">
        <v>5.3250000000000002</v>
      </c>
    </row>
    <row r="350" spans="1:6" x14ac:dyDescent="0.25">
      <c r="A350" s="1">
        <v>44287</v>
      </c>
      <c r="B350">
        <f t="shared" si="5"/>
        <v>4</v>
      </c>
      <c r="C350" t="s">
        <v>12</v>
      </c>
      <c r="D350">
        <v>6.13</v>
      </c>
      <c r="E350" t="s">
        <v>3</v>
      </c>
      <c r="F350">
        <v>5.4524999999999997</v>
      </c>
    </row>
    <row r="351" spans="1:6" x14ac:dyDescent="0.25">
      <c r="A351" s="1">
        <v>44294</v>
      </c>
      <c r="B351">
        <f t="shared" si="5"/>
        <v>4</v>
      </c>
      <c r="C351" t="s">
        <v>12</v>
      </c>
      <c r="D351">
        <v>6.33</v>
      </c>
      <c r="E351" t="s">
        <v>3</v>
      </c>
      <c r="F351">
        <v>5.62</v>
      </c>
    </row>
    <row r="352" spans="1:6" x14ac:dyDescent="0.25">
      <c r="A352" s="1">
        <v>44301</v>
      </c>
      <c r="B352">
        <f t="shared" si="5"/>
        <v>4</v>
      </c>
      <c r="C352" t="s">
        <v>12</v>
      </c>
      <c r="D352">
        <v>6.47</v>
      </c>
      <c r="E352" t="s">
        <v>3</v>
      </c>
      <c r="F352">
        <v>5.7675000000000001</v>
      </c>
    </row>
    <row r="353" spans="1:8" x14ac:dyDescent="0.25">
      <c r="A353" s="1">
        <v>44308</v>
      </c>
      <c r="B353">
        <f t="shared" si="5"/>
        <v>4</v>
      </c>
      <c r="C353" t="s">
        <v>12</v>
      </c>
      <c r="D353">
        <v>7.08</v>
      </c>
      <c r="E353" t="s">
        <v>3</v>
      </c>
      <c r="F353">
        <v>6.3150000000000004</v>
      </c>
    </row>
    <row r="354" spans="1:8" x14ac:dyDescent="0.25">
      <c r="A354" s="1">
        <v>44315</v>
      </c>
      <c r="B354">
        <f t="shared" si="5"/>
        <v>4</v>
      </c>
      <c r="C354" t="s">
        <v>12</v>
      </c>
      <c r="D354">
        <v>7.59</v>
      </c>
      <c r="E354" t="s">
        <v>3</v>
      </c>
      <c r="F354">
        <v>6.4824999999999999</v>
      </c>
    </row>
    <row r="355" spans="1:8" x14ac:dyDescent="0.25">
      <c r="A355" s="1">
        <v>44322</v>
      </c>
      <c r="B355">
        <f t="shared" si="5"/>
        <v>5</v>
      </c>
      <c r="C355" t="s">
        <v>12</v>
      </c>
      <c r="D355">
        <v>8</v>
      </c>
      <c r="E355" t="s">
        <v>3</v>
      </c>
      <c r="F355">
        <v>7.1875</v>
      </c>
    </row>
    <row r="356" spans="1:8" x14ac:dyDescent="0.25">
      <c r="A356" s="1">
        <v>44329</v>
      </c>
      <c r="B356">
        <f t="shared" si="5"/>
        <v>5</v>
      </c>
      <c r="C356" t="s">
        <v>12</v>
      </c>
      <c r="D356">
        <v>7.56</v>
      </c>
      <c r="E356" t="s">
        <v>3</v>
      </c>
      <c r="F356">
        <v>6.7474999999999996</v>
      </c>
    </row>
    <row r="357" spans="1:8" x14ac:dyDescent="0.25">
      <c r="A357" s="1">
        <v>44336</v>
      </c>
      <c r="B357">
        <f t="shared" si="5"/>
        <v>5</v>
      </c>
      <c r="C357" t="s">
        <v>12</v>
      </c>
      <c r="D357">
        <v>7.51</v>
      </c>
      <c r="E357" t="s">
        <v>3</v>
      </c>
      <c r="F357">
        <v>6.6449999999999996</v>
      </c>
    </row>
    <row r="358" spans="1:8" x14ac:dyDescent="0.25">
      <c r="A358" s="1">
        <v>44343</v>
      </c>
      <c r="B358">
        <f t="shared" si="5"/>
        <v>5</v>
      </c>
      <c r="C358" t="s">
        <v>12</v>
      </c>
      <c r="D358">
        <v>7.51</v>
      </c>
      <c r="E358" t="s">
        <v>3</v>
      </c>
      <c r="F358">
        <v>6.6449999999999996</v>
      </c>
    </row>
    <row r="359" spans="1:8" x14ac:dyDescent="0.25">
      <c r="A359" s="1">
        <v>44350</v>
      </c>
      <c r="B359">
        <f t="shared" si="5"/>
        <v>6</v>
      </c>
      <c r="C359" t="s">
        <v>12</v>
      </c>
      <c r="D359">
        <v>7.49</v>
      </c>
      <c r="E359" t="s">
        <v>3</v>
      </c>
      <c r="F359">
        <v>6.62</v>
      </c>
    </row>
    <row r="360" spans="1:8" x14ac:dyDescent="0.25">
      <c r="A360" s="1">
        <v>44357</v>
      </c>
      <c r="B360">
        <f t="shared" si="5"/>
        <v>6</v>
      </c>
      <c r="C360" t="s">
        <v>12</v>
      </c>
      <c r="D360">
        <v>7.83</v>
      </c>
      <c r="E360" t="s">
        <v>3</v>
      </c>
      <c r="F360">
        <v>6.99</v>
      </c>
    </row>
    <row r="361" spans="1:8" x14ac:dyDescent="0.25">
      <c r="A361" s="1">
        <v>44364</v>
      </c>
      <c r="B361">
        <f t="shared" si="5"/>
        <v>6</v>
      </c>
      <c r="C361" t="s">
        <v>12</v>
      </c>
      <c r="D361">
        <v>7.18</v>
      </c>
      <c r="E361" t="s">
        <v>3</v>
      </c>
      <c r="F361">
        <v>6.33</v>
      </c>
    </row>
    <row r="362" spans="1:8" x14ac:dyDescent="0.25">
      <c r="A362" s="1">
        <v>44371</v>
      </c>
      <c r="B362">
        <f t="shared" si="5"/>
        <v>6</v>
      </c>
      <c r="C362" t="s">
        <v>12</v>
      </c>
      <c r="D362">
        <v>7.38</v>
      </c>
      <c r="E362" t="s">
        <v>3</v>
      </c>
      <c r="F362">
        <v>6.5324999999999998</v>
      </c>
      <c r="H362">
        <f>180+181</f>
        <v>361</v>
      </c>
    </row>
    <row r="363" spans="1:8" x14ac:dyDescent="0.25">
      <c r="A363" s="1">
        <v>42005</v>
      </c>
      <c r="B363">
        <f>MONTH(A363)</f>
        <v>1</v>
      </c>
      <c r="C363" t="s">
        <v>13</v>
      </c>
      <c r="D363">
        <v>4.1399999999999997</v>
      </c>
      <c r="E363" t="s">
        <v>3</v>
      </c>
      <c r="F363">
        <v>4.1100000000000003</v>
      </c>
    </row>
    <row r="364" spans="1:8" x14ac:dyDescent="0.25">
      <c r="A364" s="1">
        <v>42012</v>
      </c>
      <c r="B364">
        <f t="shared" ref="B364:B427" si="6">MONTH(A364)</f>
        <v>1</v>
      </c>
      <c r="C364" t="s">
        <v>13</v>
      </c>
      <c r="D364">
        <v>4.12</v>
      </c>
      <c r="E364" t="s">
        <v>3</v>
      </c>
      <c r="F364">
        <v>4.0999999999999996</v>
      </c>
    </row>
    <row r="365" spans="1:8" x14ac:dyDescent="0.25">
      <c r="A365" s="1">
        <v>42019</v>
      </c>
      <c r="B365">
        <f t="shared" si="6"/>
        <v>1</v>
      </c>
      <c r="C365" t="s">
        <v>13</v>
      </c>
      <c r="D365">
        <v>3.98</v>
      </c>
      <c r="E365" t="s">
        <v>3</v>
      </c>
      <c r="F365">
        <v>3.94</v>
      </c>
    </row>
    <row r="366" spans="1:8" x14ac:dyDescent="0.25">
      <c r="A366" s="1">
        <v>42026</v>
      </c>
      <c r="B366">
        <f t="shared" si="6"/>
        <v>1</v>
      </c>
      <c r="C366" t="s">
        <v>13</v>
      </c>
      <c r="D366">
        <v>4.0199999999999996</v>
      </c>
      <c r="E366" t="s">
        <v>3</v>
      </c>
      <c r="F366">
        <v>3.99</v>
      </c>
    </row>
    <row r="367" spans="1:8" x14ac:dyDescent="0.25">
      <c r="A367" s="1">
        <v>42033</v>
      </c>
      <c r="B367">
        <f t="shared" si="6"/>
        <v>1</v>
      </c>
      <c r="C367" t="s">
        <v>13</v>
      </c>
      <c r="D367">
        <v>3.9</v>
      </c>
      <c r="E367" t="s">
        <v>3</v>
      </c>
      <c r="F367">
        <v>3.88</v>
      </c>
    </row>
    <row r="368" spans="1:8" x14ac:dyDescent="0.25">
      <c r="A368" s="1">
        <v>42040</v>
      </c>
      <c r="B368">
        <f t="shared" si="6"/>
        <v>2</v>
      </c>
      <c r="C368" t="s">
        <v>13</v>
      </c>
      <c r="D368">
        <v>4.03</v>
      </c>
      <c r="E368" t="s">
        <v>3</v>
      </c>
      <c r="F368">
        <v>4.01</v>
      </c>
    </row>
    <row r="369" spans="1:6" x14ac:dyDescent="0.25">
      <c r="A369" s="1">
        <v>42047</v>
      </c>
      <c r="B369">
        <f t="shared" si="6"/>
        <v>2</v>
      </c>
      <c r="C369" t="s">
        <v>13</v>
      </c>
      <c r="D369">
        <v>4.01</v>
      </c>
      <c r="E369" t="s">
        <v>3</v>
      </c>
      <c r="F369">
        <v>3.98</v>
      </c>
    </row>
    <row r="370" spans="1:6" x14ac:dyDescent="0.25">
      <c r="A370" s="1">
        <v>42054</v>
      </c>
      <c r="B370">
        <f t="shared" si="6"/>
        <v>2</v>
      </c>
      <c r="C370" t="s">
        <v>13</v>
      </c>
      <c r="D370">
        <v>4.08</v>
      </c>
      <c r="E370" t="s">
        <v>3</v>
      </c>
      <c r="F370">
        <v>4.05</v>
      </c>
    </row>
    <row r="371" spans="1:6" x14ac:dyDescent="0.25">
      <c r="A371" s="1">
        <v>42061</v>
      </c>
      <c r="B371">
        <f t="shared" si="6"/>
        <v>2</v>
      </c>
      <c r="C371" t="s">
        <v>13</v>
      </c>
      <c r="D371">
        <v>4.0199999999999996</v>
      </c>
      <c r="E371" t="s">
        <v>3</v>
      </c>
      <c r="F371">
        <v>3.97</v>
      </c>
    </row>
    <row r="372" spans="1:6" x14ac:dyDescent="0.25">
      <c r="A372" s="1">
        <v>42068</v>
      </c>
      <c r="B372">
        <f t="shared" si="6"/>
        <v>3</v>
      </c>
      <c r="C372" t="s">
        <v>13</v>
      </c>
      <c r="D372">
        <v>4.09</v>
      </c>
      <c r="E372" t="s">
        <v>3</v>
      </c>
      <c r="F372">
        <v>3.98</v>
      </c>
    </row>
    <row r="373" spans="1:6" x14ac:dyDescent="0.25">
      <c r="A373" s="1">
        <v>42075</v>
      </c>
      <c r="B373">
        <f t="shared" si="6"/>
        <v>3</v>
      </c>
      <c r="C373" t="s">
        <v>13</v>
      </c>
      <c r="D373">
        <v>4.07</v>
      </c>
      <c r="E373" t="s">
        <v>3</v>
      </c>
      <c r="F373">
        <v>3.96</v>
      </c>
    </row>
    <row r="374" spans="1:6" x14ac:dyDescent="0.25">
      <c r="A374" s="1">
        <v>42082</v>
      </c>
      <c r="B374">
        <f t="shared" si="6"/>
        <v>3</v>
      </c>
      <c r="C374" t="s">
        <v>13</v>
      </c>
      <c r="D374">
        <v>3.92</v>
      </c>
      <c r="E374" t="s">
        <v>3</v>
      </c>
      <c r="F374">
        <v>3.82</v>
      </c>
    </row>
    <row r="375" spans="1:6" x14ac:dyDescent="0.25">
      <c r="A375" s="1">
        <v>42089</v>
      </c>
      <c r="B375">
        <f t="shared" si="6"/>
        <v>3</v>
      </c>
      <c r="C375" t="s">
        <v>13</v>
      </c>
      <c r="D375">
        <v>4.09</v>
      </c>
      <c r="E375" t="s">
        <v>3</v>
      </c>
      <c r="F375">
        <v>3.99</v>
      </c>
    </row>
    <row r="376" spans="1:6" x14ac:dyDescent="0.25">
      <c r="A376" s="1">
        <v>42096</v>
      </c>
      <c r="B376">
        <f t="shared" si="6"/>
        <v>4</v>
      </c>
      <c r="C376" t="s">
        <v>13</v>
      </c>
      <c r="D376">
        <v>4.05</v>
      </c>
      <c r="E376" t="s">
        <v>3</v>
      </c>
      <c r="F376">
        <v>3.95</v>
      </c>
    </row>
    <row r="377" spans="1:6" x14ac:dyDescent="0.25">
      <c r="A377" s="1">
        <v>42103</v>
      </c>
      <c r="B377">
        <f t="shared" si="6"/>
        <v>4</v>
      </c>
      <c r="C377" t="s">
        <v>13</v>
      </c>
      <c r="D377">
        <v>3.88</v>
      </c>
      <c r="E377" t="s">
        <v>3</v>
      </c>
      <c r="F377">
        <v>3.86</v>
      </c>
    </row>
    <row r="378" spans="1:6" x14ac:dyDescent="0.25">
      <c r="A378" s="1">
        <v>42110</v>
      </c>
      <c r="B378">
        <f t="shared" si="6"/>
        <v>4</v>
      </c>
      <c r="C378" t="s">
        <v>13</v>
      </c>
      <c r="D378">
        <v>3.94</v>
      </c>
      <c r="E378" t="s">
        <v>3</v>
      </c>
      <c r="F378">
        <v>3.83</v>
      </c>
    </row>
    <row r="379" spans="1:6" x14ac:dyDescent="0.25">
      <c r="A379" s="1">
        <v>42117</v>
      </c>
      <c r="B379">
        <f t="shared" si="6"/>
        <v>4</v>
      </c>
      <c r="C379" t="s">
        <v>13</v>
      </c>
      <c r="D379">
        <v>3.89</v>
      </c>
      <c r="E379" t="s">
        <v>3</v>
      </c>
      <c r="F379">
        <v>3.77</v>
      </c>
    </row>
    <row r="380" spans="1:6" x14ac:dyDescent="0.25">
      <c r="A380" s="1">
        <v>42124</v>
      </c>
      <c r="B380">
        <f t="shared" si="6"/>
        <v>4</v>
      </c>
      <c r="C380" t="s">
        <v>13</v>
      </c>
      <c r="D380">
        <v>3.81</v>
      </c>
      <c r="E380" t="s">
        <v>3</v>
      </c>
      <c r="F380">
        <v>3.66</v>
      </c>
    </row>
    <row r="381" spans="1:6" x14ac:dyDescent="0.25">
      <c r="A381" s="1">
        <v>42131</v>
      </c>
      <c r="B381">
        <f t="shared" si="6"/>
        <v>5</v>
      </c>
      <c r="C381" t="s">
        <v>13</v>
      </c>
      <c r="D381">
        <v>3.79</v>
      </c>
      <c r="E381" t="s">
        <v>3</v>
      </c>
      <c r="F381">
        <v>3.62</v>
      </c>
    </row>
    <row r="382" spans="1:6" x14ac:dyDescent="0.25">
      <c r="A382" s="1">
        <v>42138</v>
      </c>
      <c r="B382">
        <f t="shared" si="6"/>
        <v>5</v>
      </c>
      <c r="C382" t="s">
        <v>13</v>
      </c>
      <c r="D382">
        <v>3.81</v>
      </c>
      <c r="E382" t="s">
        <v>3</v>
      </c>
      <c r="F382">
        <v>3.68</v>
      </c>
    </row>
    <row r="383" spans="1:6" x14ac:dyDescent="0.25">
      <c r="A383" s="1">
        <v>42145</v>
      </c>
      <c r="B383">
        <f t="shared" si="6"/>
        <v>5</v>
      </c>
      <c r="C383" t="s">
        <v>13</v>
      </c>
      <c r="D383">
        <v>3.82</v>
      </c>
      <c r="E383" t="s">
        <v>3</v>
      </c>
      <c r="F383">
        <v>3.65</v>
      </c>
    </row>
    <row r="384" spans="1:6" x14ac:dyDescent="0.25">
      <c r="A384" s="1">
        <v>42152</v>
      </c>
      <c r="B384">
        <f t="shared" si="6"/>
        <v>5</v>
      </c>
      <c r="C384" t="s">
        <v>13</v>
      </c>
      <c r="D384">
        <v>3.74</v>
      </c>
      <c r="E384" t="s">
        <v>3</v>
      </c>
      <c r="F384">
        <v>3.54</v>
      </c>
    </row>
    <row r="385" spans="1:6" x14ac:dyDescent="0.25">
      <c r="A385" s="1">
        <v>42159</v>
      </c>
      <c r="B385">
        <f t="shared" si="6"/>
        <v>6</v>
      </c>
      <c r="C385" t="s">
        <v>13</v>
      </c>
      <c r="D385">
        <v>3.9</v>
      </c>
      <c r="E385" t="s">
        <v>3</v>
      </c>
      <c r="F385">
        <v>3.64</v>
      </c>
    </row>
    <row r="386" spans="1:6" x14ac:dyDescent="0.25">
      <c r="A386" s="1">
        <v>42166</v>
      </c>
      <c r="B386">
        <f t="shared" si="6"/>
        <v>6</v>
      </c>
      <c r="C386" t="s">
        <v>13</v>
      </c>
      <c r="D386">
        <v>3.81</v>
      </c>
      <c r="E386" t="s">
        <v>3</v>
      </c>
      <c r="F386">
        <v>3.57</v>
      </c>
    </row>
    <row r="387" spans="1:6" x14ac:dyDescent="0.25">
      <c r="A387" s="1">
        <v>42173</v>
      </c>
      <c r="B387">
        <f t="shared" si="6"/>
        <v>6</v>
      </c>
      <c r="C387" t="s">
        <v>13</v>
      </c>
      <c r="D387">
        <v>3.81</v>
      </c>
      <c r="E387" t="s">
        <v>3</v>
      </c>
      <c r="F387">
        <v>3.58</v>
      </c>
    </row>
    <row r="388" spans="1:6" x14ac:dyDescent="0.25">
      <c r="A388" s="1">
        <v>42180</v>
      </c>
      <c r="B388">
        <f t="shared" si="6"/>
        <v>6</v>
      </c>
      <c r="C388" t="s">
        <v>13</v>
      </c>
      <c r="D388">
        <v>3.99</v>
      </c>
      <c r="E388" t="s">
        <v>3</v>
      </c>
      <c r="F388">
        <v>3.77</v>
      </c>
    </row>
    <row r="389" spans="1:6" x14ac:dyDescent="0.25">
      <c r="A389" s="1">
        <v>42376</v>
      </c>
      <c r="B389">
        <f t="shared" si="6"/>
        <v>1</v>
      </c>
      <c r="C389" t="s">
        <v>13</v>
      </c>
      <c r="D389">
        <v>3.54</v>
      </c>
      <c r="E389" t="s">
        <v>3</v>
      </c>
      <c r="F389">
        <v>3.65</v>
      </c>
    </row>
    <row r="390" spans="1:6" x14ac:dyDescent="0.25">
      <c r="A390" s="1">
        <v>42383</v>
      </c>
      <c r="B390">
        <f t="shared" si="6"/>
        <v>1</v>
      </c>
      <c r="C390" t="s">
        <v>13</v>
      </c>
      <c r="D390">
        <v>3.58</v>
      </c>
      <c r="E390" t="s">
        <v>3</v>
      </c>
      <c r="F390">
        <v>3.68</v>
      </c>
    </row>
    <row r="391" spans="1:6" x14ac:dyDescent="0.25">
      <c r="A391" s="1">
        <v>42390</v>
      </c>
      <c r="B391">
        <f t="shared" si="6"/>
        <v>1</v>
      </c>
      <c r="C391" t="s">
        <v>13</v>
      </c>
      <c r="D391">
        <v>3.67</v>
      </c>
      <c r="E391" t="s">
        <v>3</v>
      </c>
      <c r="F391">
        <v>3.77</v>
      </c>
    </row>
    <row r="392" spans="1:6" x14ac:dyDescent="0.25">
      <c r="A392" s="1">
        <v>42397</v>
      </c>
      <c r="B392">
        <f t="shared" si="6"/>
        <v>1</v>
      </c>
      <c r="C392" t="s">
        <v>13</v>
      </c>
      <c r="D392">
        <v>3.66</v>
      </c>
      <c r="E392" t="s">
        <v>3</v>
      </c>
      <c r="F392">
        <v>3.75</v>
      </c>
    </row>
    <row r="393" spans="1:6" x14ac:dyDescent="0.25">
      <c r="A393" s="1">
        <v>42404</v>
      </c>
      <c r="B393">
        <f t="shared" si="6"/>
        <v>2</v>
      </c>
      <c r="C393" t="s">
        <v>13</v>
      </c>
      <c r="D393">
        <v>3.7</v>
      </c>
      <c r="E393" t="s">
        <v>3</v>
      </c>
      <c r="F393">
        <v>3.79</v>
      </c>
    </row>
    <row r="394" spans="1:6" x14ac:dyDescent="0.25">
      <c r="A394" s="1">
        <v>42411</v>
      </c>
      <c r="B394">
        <f t="shared" si="6"/>
        <v>2</v>
      </c>
      <c r="C394" t="s">
        <v>13</v>
      </c>
      <c r="D394">
        <v>3.61</v>
      </c>
      <c r="E394" t="s">
        <v>3</v>
      </c>
      <c r="F394">
        <v>3.7</v>
      </c>
    </row>
    <row r="395" spans="1:6" x14ac:dyDescent="0.25">
      <c r="A395" s="1">
        <v>42418</v>
      </c>
      <c r="B395">
        <f t="shared" si="6"/>
        <v>2</v>
      </c>
      <c r="C395" t="s">
        <v>13</v>
      </c>
      <c r="D395">
        <v>3.66</v>
      </c>
      <c r="E395" t="s">
        <v>3</v>
      </c>
      <c r="F395">
        <v>3.74</v>
      </c>
    </row>
    <row r="396" spans="1:6" x14ac:dyDescent="0.25">
      <c r="A396" s="1">
        <v>42425</v>
      </c>
      <c r="B396">
        <f t="shared" si="6"/>
        <v>2</v>
      </c>
      <c r="C396" t="s">
        <v>13</v>
      </c>
      <c r="D396">
        <v>3.55</v>
      </c>
      <c r="E396" t="s">
        <v>3</v>
      </c>
      <c r="F396">
        <v>3.66</v>
      </c>
    </row>
    <row r="397" spans="1:6" x14ac:dyDescent="0.25">
      <c r="A397" s="1">
        <v>42432</v>
      </c>
      <c r="B397">
        <f t="shared" si="6"/>
        <v>3</v>
      </c>
      <c r="C397" t="s">
        <v>13</v>
      </c>
      <c r="D397">
        <v>3.52</v>
      </c>
      <c r="E397" t="s">
        <v>3</v>
      </c>
      <c r="F397">
        <v>3.61</v>
      </c>
    </row>
    <row r="398" spans="1:6" x14ac:dyDescent="0.25">
      <c r="A398" s="1">
        <v>42439</v>
      </c>
      <c r="B398">
        <f t="shared" si="6"/>
        <v>3</v>
      </c>
      <c r="C398" t="s">
        <v>13</v>
      </c>
      <c r="D398">
        <v>3.57</v>
      </c>
      <c r="E398" t="s">
        <v>3</v>
      </c>
      <c r="F398">
        <v>3.68</v>
      </c>
    </row>
    <row r="399" spans="1:6" x14ac:dyDescent="0.25">
      <c r="A399" s="1">
        <v>42446</v>
      </c>
      <c r="B399">
        <f t="shared" si="6"/>
        <v>3</v>
      </c>
      <c r="C399" t="s">
        <v>13</v>
      </c>
      <c r="D399">
        <v>3.62</v>
      </c>
      <c r="E399" t="s">
        <v>3</v>
      </c>
      <c r="F399">
        <v>3.73</v>
      </c>
    </row>
    <row r="400" spans="1:6" x14ac:dyDescent="0.25">
      <c r="A400" s="1">
        <v>42453</v>
      </c>
      <c r="B400">
        <f t="shared" si="6"/>
        <v>3</v>
      </c>
      <c r="C400" t="s">
        <v>13</v>
      </c>
      <c r="D400">
        <v>3.63</v>
      </c>
      <c r="E400" t="s">
        <v>3</v>
      </c>
      <c r="F400">
        <v>3.75</v>
      </c>
    </row>
    <row r="401" spans="1:6" x14ac:dyDescent="0.25">
      <c r="A401" s="1">
        <v>42460</v>
      </c>
      <c r="B401">
        <f t="shared" si="6"/>
        <v>3</v>
      </c>
      <c r="C401" t="s">
        <v>13</v>
      </c>
      <c r="D401">
        <v>3.43</v>
      </c>
      <c r="E401" t="s">
        <v>3</v>
      </c>
      <c r="F401">
        <v>3.56</v>
      </c>
    </row>
    <row r="402" spans="1:6" x14ac:dyDescent="0.25">
      <c r="A402" s="1">
        <v>42467</v>
      </c>
      <c r="B402">
        <f t="shared" si="6"/>
        <v>4</v>
      </c>
      <c r="C402" t="s">
        <v>13</v>
      </c>
      <c r="D402">
        <v>3.53</v>
      </c>
      <c r="E402" t="s">
        <v>3</v>
      </c>
      <c r="F402">
        <v>3.64</v>
      </c>
    </row>
    <row r="403" spans="1:6" x14ac:dyDescent="0.25">
      <c r="A403" s="1">
        <v>42474</v>
      </c>
      <c r="B403">
        <f t="shared" si="6"/>
        <v>4</v>
      </c>
      <c r="C403" t="s">
        <v>13</v>
      </c>
      <c r="D403">
        <v>3.64</v>
      </c>
      <c r="E403" t="s">
        <v>3</v>
      </c>
      <c r="F403">
        <v>3.78</v>
      </c>
    </row>
    <row r="404" spans="1:6" x14ac:dyDescent="0.25">
      <c r="A404" s="1">
        <v>42481</v>
      </c>
      <c r="B404">
        <f t="shared" si="6"/>
        <v>4</v>
      </c>
      <c r="C404" t="s">
        <v>13</v>
      </c>
      <c r="D404">
        <v>3.75</v>
      </c>
      <c r="E404" t="s">
        <v>3</v>
      </c>
      <c r="F404">
        <v>3.9</v>
      </c>
    </row>
    <row r="405" spans="1:6" x14ac:dyDescent="0.25">
      <c r="A405" s="1">
        <v>42488</v>
      </c>
      <c r="B405">
        <f t="shared" si="6"/>
        <v>4</v>
      </c>
      <c r="C405" t="s">
        <v>13</v>
      </c>
      <c r="D405">
        <v>3.74</v>
      </c>
      <c r="E405" t="s">
        <v>3</v>
      </c>
      <c r="F405">
        <v>3.91</v>
      </c>
    </row>
    <row r="406" spans="1:6" x14ac:dyDescent="0.25">
      <c r="A406" s="1">
        <v>42495</v>
      </c>
      <c r="B406">
        <f t="shared" si="6"/>
        <v>5</v>
      </c>
      <c r="C406" t="s">
        <v>13</v>
      </c>
      <c r="D406">
        <v>3.57</v>
      </c>
      <c r="E406" t="s">
        <v>3</v>
      </c>
      <c r="F406">
        <v>3.74</v>
      </c>
    </row>
    <row r="407" spans="1:6" x14ac:dyDescent="0.25">
      <c r="A407" s="1">
        <v>42502</v>
      </c>
      <c r="B407">
        <f t="shared" si="6"/>
        <v>5</v>
      </c>
      <c r="C407" t="s">
        <v>13</v>
      </c>
      <c r="D407">
        <v>3.71</v>
      </c>
      <c r="E407" t="s">
        <v>3</v>
      </c>
      <c r="F407">
        <v>3.89</v>
      </c>
    </row>
    <row r="408" spans="1:6" x14ac:dyDescent="0.25">
      <c r="A408" s="1">
        <v>42509</v>
      </c>
      <c r="B408">
        <f t="shared" si="6"/>
        <v>5</v>
      </c>
      <c r="C408" t="s">
        <v>13</v>
      </c>
      <c r="D408">
        <v>3.71</v>
      </c>
      <c r="E408" t="s">
        <v>3</v>
      </c>
      <c r="F408">
        <v>3.9</v>
      </c>
    </row>
    <row r="409" spans="1:6" x14ac:dyDescent="0.25">
      <c r="A409" s="1">
        <v>42516</v>
      </c>
      <c r="B409">
        <f t="shared" si="6"/>
        <v>5</v>
      </c>
      <c r="C409" t="s">
        <v>13</v>
      </c>
      <c r="D409">
        <v>3.89</v>
      </c>
      <c r="E409" t="s">
        <v>3</v>
      </c>
      <c r="F409">
        <v>4.0824999999999996</v>
      </c>
    </row>
    <row r="410" spans="1:6" x14ac:dyDescent="0.25">
      <c r="A410" s="1">
        <v>42523</v>
      </c>
      <c r="B410">
        <f t="shared" si="6"/>
        <v>6</v>
      </c>
      <c r="C410" t="s">
        <v>13</v>
      </c>
      <c r="D410">
        <v>3.96</v>
      </c>
      <c r="E410" t="s">
        <v>3</v>
      </c>
      <c r="F410">
        <v>4.1524999999999999</v>
      </c>
    </row>
    <row r="411" spans="1:6" x14ac:dyDescent="0.25">
      <c r="A411" s="1">
        <v>42530</v>
      </c>
      <c r="B411">
        <f t="shared" si="6"/>
        <v>6</v>
      </c>
      <c r="C411" t="s">
        <v>13</v>
      </c>
      <c r="D411">
        <v>4.08</v>
      </c>
      <c r="E411" t="s">
        <v>3</v>
      </c>
      <c r="F411">
        <v>4.2649999999999997</v>
      </c>
    </row>
    <row r="412" spans="1:6" x14ac:dyDescent="0.25">
      <c r="A412" s="1">
        <v>42537</v>
      </c>
      <c r="B412">
        <f t="shared" si="6"/>
        <v>6</v>
      </c>
      <c r="C412" t="s">
        <v>13</v>
      </c>
      <c r="D412">
        <v>4.05</v>
      </c>
      <c r="E412" t="s">
        <v>3</v>
      </c>
      <c r="F412">
        <v>4.2525000000000004</v>
      </c>
    </row>
    <row r="413" spans="1:6" x14ac:dyDescent="0.25">
      <c r="A413" s="1">
        <v>42544</v>
      </c>
      <c r="B413">
        <f t="shared" si="6"/>
        <v>6</v>
      </c>
      <c r="C413" t="s">
        <v>13</v>
      </c>
      <c r="D413">
        <v>3.64</v>
      </c>
      <c r="E413" t="s">
        <v>3</v>
      </c>
      <c r="F413">
        <v>3.8725000000000001</v>
      </c>
    </row>
    <row r="414" spans="1:6" x14ac:dyDescent="0.25">
      <c r="A414" s="1">
        <v>42551</v>
      </c>
      <c r="B414">
        <f t="shared" si="6"/>
        <v>6</v>
      </c>
      <c r="C414" t="s">
        <v>13</v>
      </c>
      <c r="D414">
        <v>3.37</v>
      </c>
      <c r="E414" t="s">
        <v>3</v>
      </c>
      <c r="F414">
        <v>3.5874999999999999</v>
      </c>
    </row>
    <row r="415" spans="1:6" x14ac:dyDescent="0.25">
      <c r="A415" s="1">
        <v>42740</v>
      </c>
      <c r="B415">
        <f t="shared" si="6"/>
        <v>1</v>
      </c>
      <c r="C415" t="s">
        <v>13</v>
      </c>
      <c r="D415">
        <v>3.3</v>
      </c>
      <c r="E415" t="s">
        <v>3</v>
      </c>
      <c r="F415">
        <v>3.7425000000000002</v>
      </c>
    </row>
    <row r="416" spans="1:6" x14ac:dyDescent="0.25">
      <c r="A416" s="1">
        <v>42747</v>
      </c>
      <c r="B416">
        <f t="shared" si="6"/>
        <v>1</v>
      </c>
      <c r="C416" t="s">
        <v>13</v>
      </c>
      <c r="D416">
        <v>3.28</v>
      </c>
      <c r="E416" t="s">
        <v>3</v>
      </c>
      <c r="F416">
        <v>3.7174999999999998</v>
      </c>
    </row>
    <row r="417" spans="1:6" x14ac:dyDescent="0.25">
      <c r="A417" s="1">
        <v>42754</v>
      </c>
      <c r="B417">
        <f t="shared" si="6"/>
        <v>1</v>
      </c>
      <c r="C417" t="s">
        <v>13</v>
      </c>
      <c r="D417">
        <v>3.36</v>
      </c>
      <c r="E417" t="s">
        <v>3</v>
      </c>
      <c r="F417">
        <v>3.8</v>
      </c>
    </row>
    <row r="418" spans="1:6" x14ac:dyDescent="0.25">
      <c r="A418" s="1">
        <v>42761</v>
      </c>
      <c r="B418">
        <f t="shared" si="6"/>
        <v>1</v>
      </c>
      <c r="C418" t="s">
        <v>13</v>
      </c>
      <c r="D418">
        <v>3.36</v>
      </c>
      <c r="E418" t="s">
        <v>3</v>
      </c>
      <c r="F418">
        <v>3.78</v>
      </c>
    </row>
    <row r="419" spans="1:6" x14ac:dyDescent="0.25">
      <c r="A419" s="1">
        <v>42768</v>
      </c>
      <c r="B419">
        <f t="shared" si="6"/>
        <v>2</v>
      </c>
      <c r="C419" t="s">
        <v>13</v>
      </c>
      <c r="D419">
        <v>3.45</v>
      </c>
      <c r="E419" t="s">
        <v>3</v>
      </c>
      <c r="F419">
        <v>3.82</v>
      </c>
    </row>
    <row r="420" spans="1:6" x14ac:dyDescent="0.25">
      <c r="A420" s="1">
        <v>42775</v>
      </c>
      <c r="B420">
        <f t="shared" si="6"/>
        <v>2</v>
      </c>
      <c r="C420" t="s">
        <v>13</v>
      </c>
      <c r="D420">
        <v>3.53</v>
      </c>
      <c r="E420" t="s">
        <v>3</v>
      </c>
      <c r="F420">
        <v>3.84</v>
      </c>
    </row>
    <row r="421" spans="1:6" x14ac:dyDescent="0.25">
      <c r="A421" s="1">
        <v>42782</v>
      </c>
      <c r="B421">
        <f t="shared" si="6"/>
        <v>2</v>
      </c>
      <c r="C421" t="s">
        <v>13</v>
      </c>
      <c r="D421">
        <v>3.57</v>
      </c>
      <c r="E421" t="s">
        <v>3</v>
      </c>
      <c r="F421">
        <v>3.8774999999999999</v>
      </c>
    </row>
    <row r="422" spans="1:6" x14ac:dyDescent="0.25">
      <c r="A422" s="1">
        <v>42789</v>
      </c>
      <c r="B422">
        <f t="shared" si="6"/>
        <v>2</v>
      </c>
      <c r="C422" t="s">
        <v>13</v>
      </c>
      <c r="D422">
        <v>3.49</v>
      </c>
      <c r="E422" t="s">
        <v>3</v>
      </c>
      <c r="F422">
        <v>3.7974999999999999</v>
      </c>
    </row>
    <row r="423" spans="1:6" x14ac:dyDescent="0.25">
      <c r="A423" s="1">
        <v>42796</v>
      </c>
      <c r="B423">
        <f t="shared" si="6"/>
        <v>3</v>
      </c>
      <c r="C423" t="s">
        <v>13</v>
      </c>
      <c r="D423">
        <v>3.57</v>
      </c>
      <c r="E423" t="s">
        <v>3</v>
      </c>
      <c r="F423">
        <v>3.8624999999999998</v>
      </c>
    </row>
    <row r="424" spans="1:6" x14ac:dyDescent="0.25">
      <c r="A424" s="1">
        <v>42803</v>
      </c>
      <c r="B424">
        <f t="shared" si="6"/>
        <v>3</v>
      </c>
      <c r="C424" t="s">
        <v>13</v>
      </c>
      <c r="D424">
        <v>3.47</v>
      </c>
      <c r="E424" t="s">
        <v>3</v>
      </c>
      <c r="F424">
        <v>3.7450000000000001</v>
      </c>
    </row>
    <row r="425" spans="1:6" x14ac:dyDescent="0.25">
      <c r="A425" s="1">
        <v>42810</v>
      </c>
      <c r="B425">
        <f t="shared" si="6"/>
        <v>3</v>
      </c>
      <c r="C425" t="s">
        <v>13</v>
      </c>
      <c r="D425">
        <v>3.49</v>
      </c>
      <c r="E425" t="s">
        <v>3</v>
      </c>
      <c r="F425">
        <v>3.7349999999999999</v>
      </c>
    </row>
    <row r="426" spans="1:6" x14ac:dyDescent="0.25">
      <c r="A426" s="1">
        <v>42817</v>
      </c>
      <c r="B426">
        <f t="shared" si="6"/>
        <v>3</v>
      </c>
      <c r="C426" t="s">
        <v>13</v>
      </c>
      <c r="D426">
        <v>3.4</v>
      </c>
      <c r="E426" t="s">
        <v>3</v>
      </c>
      <c r="F426">
        <v>3.645</v>
      </c>
    </row>
    <row r="427" spans="1:6" x14ac:dyDescent="0.25">
      <c r="A427" s="1">
        <v>42824</v>
      </c>
      <c r="B427">
        <f t="shared" si="6"/>
        <v>3</v>
      </c>
      <c r="C427" t="s">
        <v>13</v>
      </c>
      <c r="D427">
        <v>3.41</v>
      </c>
      <c r="E427" t="s">
        <v>3</v>
      </c>
      <c r="F427">
        <v>3.65</v>
      </c>
    </row>
    <row r="428" spans="1:6" x14ac:dyDescent="0.25">
      <c r="A428" s="1">
        <v>42831</v>
      </c>
      <c r="B428">
        <f t="shared" ref="B428:B491" si="7">MONTH(A428)</f>
        <v>4</v>
      </c>
      <c r="C428" t="s">
        <v>13</v>
      </c>
      <c r="D428">
        <v>3.46</v>
      </c>
      <c r="E428" t="s">
        <v>3</v>
      </c>
      <c r="F428">
        <v>3.6850000000000001</v>
      </c>
    </row>
    <row r="429" spans="1:6" x14ac:dyDescent="0.25">
      <c r="A429" s="1">
        <v>42838</v>
      </c>
      <c r="B429">
        <f t="shared" si="7"/>
        <v>4</v>
      </c>
      <c r="C429" t="s">
        <v>13</v>
      </c>
      <c r="D429">
        <v>3.56</v>
      </c>
      <c r="E429" t="s">
        <v>3</v>
      </c>
      <c r="F429">
        <v>3.78</v>
      </c>
    </row>
    <row r="430" spans="1:6" x14ac:dyDescent="0.25">
      <c r="A430" s="1">
        <v>42845</v>
      </c>
      <c r="B430">
        <f t="shared" si="7"/>
        <v>4</v>
      </c>
      <c r="C430" t="s">
        <v>13</v>
      </c>
      <c r="D430">
        <v>3.43</v>
      </c>
      <c r="E430" t="s">
        <v>3</v>
      </c>
      <c r="F430">
        <v>3.6425000000000001</v>
      </c>
    </row>
    <row r="431" spans="1:6" x14ac:dyDescent="0.25">
      <c r="A431" s="1">
        <v>42852</v>
      </c>
      <c r="B431">
        <f t="shared" si="7"/>
        <v>4</v>
      </c>
      <c r="C431" t="s">
        <v>13</v>
      </c>
      <c r="D431">
        <v>3.48</v>
      </c>
      <c r="E431" t="s">
        <v>3</v>
      </c>
      <c r="F431">
        <v>3.6924999999999999</v>
      </c>
    </row>
    <row r="432" spans="1:6" x14ac:dyDescent="0.25">
      <c r="A432" s="1">
        <v>42859</v>
      </c>
      <c r="B432">
        <f t="shared" si="7"/>
        <v>5</v>
      </c>
      <c r="C432" t="s">
        <v>13</v>
      </c>
      <c r="D432">
        <v>3.5</v>
      </c>
      <c r="E432" t="s">
        <v>3</v>
      </c>
      <c r="F432">
        <v>3.665</v>
      </c>
    </row>
    <row r="433" spans="1:6" x14ac:dyDescent="0.25">
      <c r="A433" s="1">
        <v>42866</v>
      </c>
      <c r="B433">
        <f t="shared" si="7"/>
        <v>5</v>
      </c>
      <c r="C433" t="s">
        <v>13</v>
      </c>
      <c r="D433">
        <v>3.52</v>
      </c>
      <c r="E433" t="s">
        <v>3</v>
      </c>
      <c r="F433">
        <v>3.6924999999999999</v>
      </c>
    </row>
    <row r="434" spans="1:6" x14ac:dyDescent="0.25">
      <c r="A434" s="1">
        <v>42873</v>
      </c>
      <c r="B434">
        <f t="shared" si="7"/>
        <v>5</v>
      </c>
      <c r="C434" t="s">
        <v>13</v>
      </c>
      <c r="D434">
        <v>3.51</v>
      </c>
      <c r="E434" t="s">
        <v>3</v>
      </c>
      <c r="F434">
        <v>3.66</v>
      </c>
    </row>
    <row r="435" spans="1:6" x14ac:dyDescent="0.25">
      <c r="A435" s="1">
        <v>42880</v>
      </c>
      <c r="B435">
        <f t="shared" si="7"/>
        <v>5</v>
      </c>
      <c r="C435" t="s">
        <v>13</v>
      </c>
      <c r="D435">
        <v>3.56</v>
      </c>
      <c r="E435" t="s">
        <v>3</v>
      </c>
      <c r="F435">
        <v>3.6924999999999999</v>
      </c>
    </row>
    <row r="436" spans="1:6" x14ac:dyDescent="0.25">
      <c r="A436" s="1">
        <v>42887</v>
      </c>
      <c r="B436">
        <f t="shared" si="7"/>
        <v>6</v>
      </c>
      <c r="C436" t="s">
        <v>13</v>
      </c>
      <c r="D436">
        <v>3.58</v>
      </c>
      <c r="E436" t="s">
        <v>3</v>
      </c>
      <c r="F436">
        <v>3.7050000000000001</v>
      </c>
    </row>
    <row r="437" spans="1:6" x14ac:dyDescent="0.25">
      <c r="A437" s="1">
        <v>42894</v>
      </c>
      <c r="B437">
        <f t="shared" si="7"/>
        <v>6</v>
      </c>
      <c r="C437" t="s">
        <v>13</v>
      </c>
      <c r="D437">
        <v>3.77</v>
      </c>
      <c r="E437" t="s">
        <v>3</v>
      </c>
      <c r="F437">
        <v>3.8574999999999999</v>
      </c>
    </row>
    <row r="438" spans="1:6" x14ac:dyDescent="0.25">
      <c r="A438" s="1">
        <v>42901</v>
      </c>
      <c r="B438">
        <f t="shared" si="7"/>
        <v>6</v>
      </c>
      <c r="C438" t="s">
        <v>13</v>
      </c>
      <c r="D438">
        <v>3.78</v>
      </c>
      <c r="E438" t="s">
        <v>3</v>
      </c>
      <c r="F438">
        <v>3.7949999999999999</v>
      </c>
    </row>
    <row r="439" spans="1:6" x14ac:dyDescent="0.25">
      <c r="A439" s="1">
        <v>42908</v>
      </c>
      <c r="B439">
        <f t="shared" si="7"/>
        <v>6</v>
      </c>
      <c r="C439" t="s">
        <v>13</v>
      </c>
      <c r="D439">
        <v>3.61</v>
      </c>
      <c r="E439" t="s">
        <v>3</v>
      </c>
      <c r="F439">
        <v>3.6274999999999999</v>
      </c>
    </row>
    <row r="440" spans="1:6" x14ac:dyDescent="0.25">
      <c r="A440" s="1">
        <v>42915</v>
      </c>
      <c r="B440">
        <f t="shared" si="7"/>
        <v>6</v>
      </c>
      <c r="C440" t="s">
        <v>13</v>
      </c>
      <c r="D440">
        <v>3.58</v>
      </c>
      <c r="E440" t="s">
        <v>3</v>
      </c>
      <c r="F440">
        <v>3.5975000000000001</v>
      </c>
    </row>
    <row r="441" spans="1:6" x14ac:dyDescent="0.25">
      <c r="A441" s="1">
        <v>43104</v>
      </c>
      <c r="B441">
        <f t="shared" si="7"/>
        <v>1</v>
      </c>
      <c r="C441" t="s">
        <v>13</v>
      </c>
      <c r="D441">
        <v>3.6</v>
      </c>
      <c r="E441" t="s">
        <v>3</v>
      </c>
      <c r="F441">
        <v>3.6775000000000002</v>
      </c>
    </row>
    <row r="442" spans="1:6" x14ac:dyDescent="0.25">
      <c r="A442" s="1">
        <v>43111</v>
      </c>
      <c r="B442">
        <f t="shared" si="7"/>
        <v>1</v>
      </c>
      <c r="C442" t="s">
        <v>13</v>
      </c>
      <c r="D442">
        <v>3.58</v>
      </c>
      <c r="E442" t="s">
        <v>3</v>
      </c>
      <c r="F442">
        <v>3.65</v>
      </c>
    </row>
    <row r="443" spans="1:6" x14ac:dyDescent="0.25">
      <c r="A443" s="1">
        <v>43118</v>
      </c>
      <c r="B443">
        <f t="shared" si="7"/>
        <v>1</v>
      </c>
      <c r="C443" t="s">
        <v>13</v>
      </c>
      <c r="D443">
        <v>3.63</v>
      </c>
      <c r="E443" t="s">
        <v>3</v>
      </c>
      <c r="F443">
        <v>3.6775000000000002</v>
      </c>
    </row>
    <row r="444" spans="1:6" x14ac:dyDescent="0.25">
      <c r="A444" s="1">
        <v>43125</v>
      </c>
      <c r="B444">
        <f t="shared" si="7"/>
        <v>1</v>
      </c>
      <c r="C444" t="s">
        <v>13</v>
      </c>
      <c r="D444">
        <v>3.66</v>
      </c>
      <c r="E444" t="s">
        <v>3</v>
      </c>
      <c r="F444">
        <v>3.7174999999999998</v>
      </c>
    </row>
    <row r="445" spans="1:6" x14ac:dyDescent="0.25">
      <c r="A445" s="1">
        <v>43132</v>
      </c>
      <c r="B445">
        <f t="shared" si="7"/>
        <v>2</v>
      </c>
      <c r="C445" t="s">
        <v>13</v>
      </c>
      <c r="D445">
        <v>3.74</v>
      </c>
      <c r="E445" t="s">
        <v>3</v>
      </c>
      <c r="F445">
        <v>3.7774999999999999</v>
      </c>
    </row>
    <row r="446" spans="1:6" x14ac:dyDescent="0.25">
      <c r="A446" s="1">
        <v>43139</v>
      </c>
      <c r="B446">
        <f t="shared" si="7"/>
        <v>2</v>
      </c>
      <c r="C446" t="s">
        <v>13</v>
      </c>
      <c r="D446">
        <v>3.78</v>
      </c>
      <c r="E446" t="s">
        <v>3</v>
      </c>
      <c r="F446">
        <v>3.81</v>
      </c>
    </row>
    <row r="447" spans="1:6" x14ac:dyDescent="0.25">
      <c r="A447" s="1">
        <v>43146</v>
      </c>
      <c r="B447">
        <f t="shared" si="7"/>
        <v>2</v>
      </c>
      <c r="C447" t="s">
        <v>13</v>
      </c>
      <c r="D447">
        <v>3.81</v>
      </c>
      <c r="E447" t="s">
        <v>3</v>
      </c>
      <c r="F447">
        <v>3.83</v>
      </c>
    </row>
    <row r="448" spans="1:6" x14ac:dyDescent="0.25">
      <c r="A448" s="1">
        <v>43153</v>
      </c>
      <c r="B448">
        <f t="shared" si="7"/>
        <v>2</v>
      </c>
      <c r="C448" t="s">
        <v>13</v>
      </c>
      <c r="D448">
        <v>3.8</v>
      </c>
      <c r="E448" t="s">
        <v>3</v>
      </c>
      <c r="F448">
        <v>3.8250000000000002</v>
      </c>
    </row>
    <row r="449" spans="1:6" x14ac:dyDescent="0.25">
      <c r="A449" s="1">
        <v>43160</v>
      </c>
      <c r="B449">
        <f t="shared" si="7"/>
        <v>3</v>
      </c>
      <c r="C449" t="s">
        <v>13</v>
      </c>
      <c r="D449">
        <v>3.93</v>
      </c>
      <c r="E449" t="s">
        <v>3</v>
      </c>
      <c r="F449">
        <v>3.9350000000000001</v>
      </c>
    </row>
    <row r="450" spans="1:6" x14ac:dyDescent="0.25">
      <c r="A450" s="1">
        <v>43167</v>
      </c>
      <c r="B450">
        <f t="shared" si="7"/>
        <v>3</v>
      </c>
      <c r="C450" t="s">
        <v>13</v>
      </c>
      <c r="D450">
        <v>4.01</v>
      </c>
      <c r="E450" t="s">
        <v>3</v>
      </c>
      <c r="F450">
        <v>4.0049999999999999</v>
      </c>
    </row>
    <row r="451" spans="1:6" x14ac:dyDescent="0.25">
      <c r="A451" s="1">
        <v>43174</v>
      </c>
      <c r="B451">
        <f t="shared" si="7"/>
        <v>3</v>
      </c>
      <c r="C451" t="s">
        <v>13</v>
      </c>
      <c r="D451">
        <v>3.95</v>
      </c>
      <c r="E451" t="s">
        <v>3</v>
      </c>
      <c r="F451">
        <v>3.9449999999999998</v>
      </c>
    </row>
    <row r="452" spans="1:6" x14ac:dyDescent="0.25">
      <c r="A452" s="1">
        <v>43181</v>
      </c>
      <c r="B452">
        <f t="shared" si="7"/>
        <v>3</v>
      </c>
      <c r="C452" t="s">
        <v>13</v>
      </c>
      <c r="D452">
        <v>3.84</v>
      </c>
      <c r="E452" t="s">
        <v>3</v>
      </c>
      <c r="F452">
        <v>3.8424999999999998</v>
      </c>
    </row>
    <row r="453" spans="1:6" x14ac:dyDescent="0.25">
      <c r="A453" s="1">
        <v>43188</v>
      </c>
      <c r="B453">
        <f t="shared" si="7"/>
        <v>3</v>
      </c>
      <c r="C453" t="s">
        <v>13</v>
      </c>
      <c r="D453">
        <v>3.96</v>
      </c>
      <c r="E453" t="s">
        <v>3</v>
      </c>
      <c r="F453">
        <v>3.9624999999999999</v>
      </c>
    </row>
    <row r="454" spans="1:6" x14ac:dyDescent="0.25">
      <c r="A454" s="1">
        <v>43195</v>
      </c>
      <c r="B454">
        <f t="shared" si="7"/>
        <v>4</v>
      </c>
      <c r="C454" t="s">
        <v>13</v>
      </c>
      <c r="D454">
        <v>4</v>
      </c>
      <c r="E454" t="s">
        <v>3</v>
      </c>
      <c r="F454">
        <v>3.9824999999999999</v>
      </c>
    </row>
    <row r="455" spans="1:6" x14ac:dyDescent="0.25">
      <c r="A455" s="1">
        <v>43202</v>
      </c>
      <c r="B455">
        <f t="shared" si="7"/>
        <v>4</v>
      </c>
      <c r="C455" t="s">
        <v>13</v>
      </c>
      <c r="D455">
        <v>3.99</v>
      </c>
      <c r="E455" t="s">
        <v>3</v>
      </c>
      <c r="F455">
        <v>3.9725000000000001</v>
      </c>
    </row>
    <row r="456" spans="1:6" x14ac:dyDescent="0.25">
      <c r="A456" s="1">
        <v>43209</v>
      </c>
      <c r="B456">
        <f t="shared" si="7"/>
        <v>4</v>
      </c>
      <c r="C456" t="s">
        <v>13</v>
      </c>
      <c r="D456">
        <v>3.93</v>
      </c>
      <c r="E456" t="s">
        <v>3</v>
      </c>
      <c r="F456">
        <v>3.91</v>
      </c>
    </row>
    <row r="457" spans="1:6" x14ac:dyDescent="0.25">
      <c r="A457" s="1">
        <v>43216</v>
      </c>
      <c r="B457">
        <f t="shared" si="7"/>
        <v>4</v>
      </c>
      <c r="C457" t="s">
        <v>13</v>
      </c>
      <c r="D457">
        <v>3.96</v>
      </c>
      <c r="E457" t="s">
        <v>3</v>
      </c>
      <c r="F457">
        <v>3.9525000000000001</v>
      </c>
    </row>
    <row r="458" spans="1:6" x14ac:dyDescent="0.25">
      <c r="A458" s="1">
        <v>43223</v>
      </c>
      <c r="B458">
        <f t="shared" si="7"/>
        <v>5</v>
      </c>
      <c r="C458" t="s">
        <v>13</v>
      </c>
      <c r="D458">
        <v>4.1500000000000004</v>
      </c>
      <c r="E458" t="s">
        <v>3</v>
      </c>
      <c r="F458">
        <v>4.08</v>
      </c>
    </row>
    <row r="459" spans="1:6" x14ac:dyDescent="0.25">
      <c r="A459" s="1">
        <v>43230</v>
      </c>
      <c r="B459">
        <f t="shared" si="7"/>
        <v>5</v>
      </c>
      <c r="C459" t="s">
        <v>13</v>
      </c>
      <c r="D459">
        <v>4.1100000000000003</v>
      </c>
      <c r="E459" t="s">
        <v>3</v>
      </c>
      <c r="F459">
        <v>4.0199999999999996</v>
      </c>
    </row>
    <row r="460" spans="1:6" x14ac:dyDescent="0.25">
      <c r="A460" s="1">
        <v>43237</v>
      </c>
      <c r="B460">
        <f t="shared" si="7"/>
        <v>5</v>
      </c>
      <c r="C460" t="s">
        <v>13</v>
      </c>
      <c r="D460">
        <v>4.04</v>
      </c>
      <c r="E460" t="s">
        <v>3</v>
      </c>
      <c r="F460">
        <v>3.9525000000000001</v>
      </c>
    </row>
    <row r="461" spans="1:6" x14ac:dyDescent="0.25">
      <c r="A461" s="1">
        <v>43244</v>
      </c>
      <c r="B461">
        <f t="shared" si="7"/>
        <v>5</v>
      </c>
      <c r="C461" t="s">
        <v>13</v>
      </c>
      <c r="D461">
        <v>4.13</v>
      </c>
      <c r="E461" t="s">
        <v>3</v>
      </c>
      <c r="F461">
        <v>4.0425000000000004</v>
      </c>
    </row>
    <row r="462" spans="1:6" x14ac:dyDescent="0.25">
      <c r="A462" s="1">
        <v>43251</v>
      </c>
      <c r="B462">
        <f t="shared" si="7"/>
        <v>5</v>
      </c>
      <c r="C462" t="s">
        <v>13</v>
      </c>
      <c r="D462">
        <v>4.03</v>
      </c>
      <c r="E462" t="s">
        <v>3</v>
      </c>
      <c r="F462">
        <v>3.94</v>
      </c>
    </row>
    <row r="463" spans="1:6" x14ac:dyDescent="0.25">
      <c r="A463" s="1">
        <v>43258</v>
      </c>
      <c r="B463">
        <f t="shared" si="7"/>
        <v>6</v>
      </c>
      <c r="C463" t="s">
        <v>13</v>
      </c>
      <c r="D463">
        <v>3.85</v>
      </c>
      <c r="E463" t="s">
        <v>3</v>
      </c>
      <c r="F463">
        <v>3.7625000000000002</v>
      </c>
    </row>
    <row r="464" spans="1:6" x14ac:dyDescent="0.25">
      <c r="A464" s="1">
        <v>43265</v>
      </c>
      <c r="B464">
        <f t="shared" si="7"/>
        <v>6</v>
      </c>
      <c r="C464" t="s">
        <v>13</v>
      </c>
      <c r="D464">
        <v>3.72</v>
      </c>
      <c r="E464" t="s">
        <v>3</v>
      </c>
      <c r="F464">
        <v>3.63</v>
      </c>
    </row>
    <row r="465" spans="1:6" x14ac:dyDescent="0.25">
      <c r="A465" s="1">
        <v>43272</v>
      </c>
      <c r="B465">
        <f t="shared" si="7"/>
        <v>6</v>
      </c>
      <c r="C465" t="s">
        <v>13</v>
      </c>
      <c r="D465">
        <v>3.66</v>
      </c>
      <c r="E465" t="s">
        <v>3</v>
      </c>
      <c r="F465">
        <v>3.57</v>
      </c>
    </row>
    <row r="466" spans="1:6" x14ac:dyDescent="0.25">
      <c r="A466" s="1">
        <v>43279</v>
      </c>
      <c r="B466">
        <f t="shared" si="7"/>
        <v>6</v>
      </c>
      <c r="C466" t="s">
        <v>13</v>
      </c>
      <c r="D466">
        <v>3.54</v>
      </c>
      <c r="E466" t="s">
        <v>3</v>
      </c>
      <c r="F466">
        <v>3.45</v>
      </c>
    </row>
    <row r="467" spans="1:6" x14ac:dyDescent="0.25">
      <c r="A467" s="1">
        <v>43468</v>
      </c>
      <c r="B467">
        <f t="shared" si="7"/>
        <v>1</v>
      </c>
      <c r="C467" t="s">
        <v>13</v>
      </c>
      <c r="D467">
        <v>3.91</v>
      </c>
      <c r="E467" t="s">
        <v>3</v>
      </c>
      <c r="F467">
        <v>3.9474999999999998</v>
      </c>
    </row>
    <row r="468" spans="1:6" x14ac:dyDescent="0.25">
      <c r="A468" s="1">
        <v>43475</v>
      </c>
      <c r="B468">
        <f t="shared" si="7"/>
        <v>1</v>
      </c>
      <c r="C468" t="s">
        <v>13</v>
      </c>
      <c r="D468">
        <v>3.87</v>
      </c>
      <c r="E468" t="s">
        <v>3</v>
      </c>
      <c r="F468">
        <v>3.9224999999999999</v>
      </c>
    </row>
    <row r="469" spans="1:6" x14ac:dyDescent="0.25">
      <c r="A469" s="1">
        <v>43482</v>
      </c>
      <c r="B469">
        <f t="shared" si="7"/>
        <v>1</v>
      </c>
      <c r="C469" t="s">
        <v>13</v>
      </c>
      <c r="D469">
        <v>3.91</v>
      </c>
      <c r="E469" t="s">
        <v>3</v>
      </c>
      <c r="F469">
        <v>3.9550000000000001</v>
      </c>
    </row>
    <row r="470" spans="1:6" x14ac:dyDescent="0.25">
      <c r="A470" s="1">
        <v>43489</v>
      </c>
      <c r="B470">
        <f t="shared" si="7"/>
        <v>1</v>
      </c>
      <c r="C470" t="s">
        <v>13</v>
      </c>
      <c r="D470">
        <v>3.88</v>
      </c>
      <c r="E470" t="s">
        <v>3</v>
      </c>
      <c r="F470">
        <v>3.9350000000000001</v>
      </c>
    </row>
    <row r="471" spans="1:6" x14ac:dyDescent="0.25">
      <c r="A471" s="1">
        <v>43496</v>
      </c>
      <c r="B471">
        <f t="shared" si="7"/>
        <v>1</v>
      </c>
      <c r="C471" t="s">
        <v>13</v>
      </c>
      <c r="D471">
        <v>3.88</v>
      </c>
      <c r="E471" t="s">
        <v>3</v>
      </c>
      <c r="F471">
        <v>3.9275000000000002</v>
      </c>
    </row>
    <row r="472" spans="1:6" x14ac:dyDescent="0.25">
      <c r="A472" s="1">
        <v>43503</v>
      </c>
      <c r="B472">
        <f t="shared" si="7"/>
        <v>2</v>
      </c>
      <c r="C472" t="s">
        <v>13</v>
      </c>
      <c r="D472">
        <v>3.88</v>
      </c>
      <c r="E472" t="s">
        <v>3</v>
      </c>
      <c r="F472">
        <v>3.9224999999999999</v>
      </c>
    </row>
    <row r="473" spans="1:6" x14ac:dyDescent="0.25">
      <c r="A473" s="1">
        <v>43510</v>
      </c>
      <c r="B473">
        <f t="shared" si="7"/>
        <v>2</v>
      </c>
      <c r="C473" t="s">
        <v>13</v>
      </c>
      <c r="D473">
        <v>3.86</v>
      </c>
      <c r="E473" t="s">
        <v>3</v>
      </c>
      <c r="F473">
        <v>3.9075000000000002</v>
      </c>
    </row>
    <row r="474" spans="1:6" x14ac:dyDescent="0.25">
      <c r="A474" s="1">
        <v>43517</v>
      </c>
      <c r="B474">
        <f t="shared" si="7"/>
        <v>2</v>
      </c>
      <c r="C474" t="s">
        <v>13</v>
      </c>
      <c r="D474">
        <v>3.87</v>
      </c>
      <c r="E474" t="s">
        <v>3</v>
      </c>
      <c r="F474">
        <v>3.9224999999999999</v>
      </c>
    </row>
    <row r="475" spans="1:6" x14ac:dyDescent="0.25">
      <c r="A475" s="1">
        <v>43524</v>
      </c>
      <c r="B475">
        <f t="shared" si="7"/>
        <v>2</v>
      </c>
      <c r="C475" t="s">
        <v>13</v>
      </c>
      <c r="D475">
        <v>3.73</v>
      </c>
      <c r="E475" t="s">
        <v>3</v>
      </c>
      <c r="F475">
        <v>3.7949999999999999</v>
      </c>
    </row>
    <row r="476" spans="1:6" x14ac:dyDescent="0.25">
      <c r="A476" s="1">
        <v>43531</v>
      </c>
      <c r="B476">
        <f t="shared" si="7"/>
        <v>3</v>
      </c>
      <c r="C476" t="s">
        <v>13</v>
      </c>
      <c r="D476">
        <v>3.75</v>
      </c>
      <c r="E476" t="s">
        <v>3</v>
      </c>
      <c r="F476">
        <v>3.7425000000000002</v>
      </c>
    </row>
    <row r="477" spans="1:6" x14ac:dyDescent="0.25">
      <c r="A477" s="1">
        <v>43538</v>
      </c>
      <c r="B477">
        <f t="shared" si="7"/>
        <v>3</v>
      </c>
      <c r="C477" t="s">
        <v>13</v>
      </c>
      <c r="D477">
        <v>3.84</v>
      </c>
      <c r="E477" t="s">
        <v>3</v>
      </c>
      <c r="F477">
        <v>3.7949999999999999</v>
      </c>
    </row>
    <row r="478" spans="1:6" x14ac:dyDescent="0.25">
      <c r="A478" s="1">
        <v>43545</v>
      </c>
      <c r="B478">
        <f t="shared" si="7"/>
        <v>3</v>
      </c>
      <c r="C478" t="s">
        <v>13</v>
      </c>
      <c r="D478">
        <v>3.93</v>
      </c>
      <c r="E478" t="s">
        <v>3</v>
      </c>
      <c r="F478">
        <v>3.855</v>
      </c>
    </row>
    <row r="479" spans="1:6" x14ac:dyDescent="0.25">
      <c r="A479" s="1">
        <v>43552</v>
      </c>
      <c r="B479">
        <f t="shared" si="7"/>
        <v>3</v>
      </c>
      <c r="C479" t="s">
        <v>13</v>
      </c>
      <c r="D479">
        <v>3.88</v>
      </c>
      <c r="E479" t="s">
        <v>3</v>
      </c>
      <c r="F479">
        <v>3.8374999999999999</v>
      </c>
    </row>
    <row r="480" spans="1:6" x14ac:dyDescent="0.25">
      <c r="A480" s="1">
        <v>43559</v>
      </c>
      <c r="B480">
        <f t="shared" si="7"/>
        <v>4</v>
      </c>
      <c r="C480" t="s">
        <v>13</v>
      </c>
      <c r="D480">
        <v>3.79</v>
      </c>
      <c r="E480" t="s">
        <v>3</v>
      </c>
      <c r="F480">
        <v>3.7425000000000002</v>
      </c>
    </row>
    <row r="481" spans="1:6" x14ac:dyDescent="0.25">
      <c r="A481" s="1">
        <v>43566</v>
      </c>
      <c r="B481">
        <f t="shared" si="7"/>
        <v>4</v>
      </c>
      <c r="C481" t="s">
        <v>13</v>
      </c>
      <c r="D481">
        <v>3.74</v>
      </c>
      <c r="E481" t="s">
        <v>3</v>
      </c>
      <c r="F481">
        <v>3.6875</v>
      </c>
    </row>
    <row r="482" spans="1:6" x14ac:dyDescent="0.25">
      <c r="A482" s="1">
        <v>43573</v>
      </c>
      <c r="B482">
        <f t="shared" si="7"/>
        <v>4</v>
      </c>
      <c r="C482" t="s">
        <v>13</v>
      </c>
      <c r="D482">
        <v>3.73</v>
      </c>
      <c r="E482" t="s">
        <v>3</v>
      </c>
      <c r="F482">
        <v>3.6724999999999999</v>
      </c>
    </row>
    <row r="483" spans="1:6" x14ac:dyDescent="0.25">
      <c r="A483" s="1">
        <v>43580</v>
      </c>
      <c r="B483">
        <f t="shared" si="7"/>
        <v>4</v>
      </c>
      <c r="C483" t="s">
        <v>13</v>
      </c>
      <c r="D483">
        <v>3.62</v>
      </c>
      <c r="E483" t="s">
        <v>3</v>
      </c>
      <c r="F483">
        <v>3.5724999999999998</v>
      </c>
    </row>
    <row r="484" spans="1:6" x14ac:dyDescent="0.25">
      <c r="A484" s="1">
        <v>43587</v>
      </c>
      <c r="B484">
        <f t="shared" si="7"/>
        <v>5</v>
      </c>
      <c r="C484" t="s">
        <v>13</v>
      </c>
      <c r="D484">
        <v>3.82</v>
      </c>
      <c r="E484" t="s">
        <v>3</v>
      </c>
      <c r="F484">
        <v>3.7050000000000001</v>
      </c>
    </row>
    <row r="485" spans="1:6" x14ac:dyDescent="0.25">
      <c r="A485" s="1">
        <v>43594</v>
      </c>
      <c r="B485">
        <f t="shared" si="7"/>
        <v>5</v>
      </c>
      <c r="C485" t="s">
        <v>13</v>
      </c>
      <c r="D485">
        <v>3.68</v>
      </c>
      <c r="E485" t="s">
        <v>3</v>
      </c>
      <c r="F485">
        <v>3.5325000000000002</v>
      </c>
    </row>
    <row r="486" spans="1:6" x14ac:dyDescent="0.25">
      <c r="A486" s="1">
        <v>43601</v>
      </c>
      <c r="B486">
        <f t="shared" si="7"/>
        <v>5</v>
      </c>
      <c r="C486" t="s">
        <v>13</v>
      </c>
      <c r="D486">
        <v>4.01</v>
      </c>
      <c r="E486" t="s">
        <v>3</v>
      </c>
      <c r="F486">
        <v>3.79</v>
      </c>
    </row>
    <row r="487" spans="1:6" x14ac:dyDescent="0.25">
      <c r="A487" s="1">
        <v>43608</v>
      </c>
      <c r="B487">
        <f t="shared" si="7"/>
        <v>5</v>
      </c>
      <c r="C487" t="s">
        <v>13</v>
      </c>
      <c r="D487">
        <v>4.05</v>
      </c>
      <c r="E487" t="s">
        <v>3</v>
      </c>
      <c r="F487">
        <v>3.8975</v>
      </c>
    </row>
    <row r="488" spans="1:6" x14ac:dyDescent="0.25">
      <c r="A488" s="1">
        <v>43615</v>
      </c>
      <c r="B488">
        <f t="shared" si="7"/>
        <v>5</v>
      </c>
      <c r="C488" t="s">
        <v>13</v>
      </c>
      <c r="D488">
        <v>4.51</v>
      </c>
      <c r="E488" t="s">
        <v>3</v>
      </c>
      <c r="F488">
        <v>4.3624999999999998</v>
      </c>
    </row>
    <row r="489" spans="1:6" x14ac:dyDescent="0.25">
      <c r="A489" s="1">
        <v>43622</v>
      </c>
      <c r="B489">
        <f t="shared" si="7"/>
        <v>6</v>
      </c>
      <c r="C489" t="s">
        <v>13</v>
      </c>
      <c r="D489">
        <v>4.3600000000000003</v>
      </c>
      <c r="E489" t="s">
        <v>3</v>
      </c>
      <c r="F489">
        <v>4.2050000000000001</v>
      </c>
    </row>
    <row r="490" spans="1:6" x14ac:dyDescent="0.25">
      <c r="A490" s="1">
        <v>43629</v>
      </c>
      <c r="B490">
        <f t="shared" si="7"/>
        <v>6</v>
      </c>
      <c r="C490" t="s">
        <v>13</v>
      </c>
      <c r="D490">
        <v>4.57</v>
      </c>
      <c r="E490" t="s">
        <v>3</v>
      </c>
      <c r="F490">
        <v>4.42</v>
      </c>
    </row>
    <row r="491" spans="1:6" x14ac:dyDescent="0.25">
      <c r="A491" s="1">
        <v>43636</v>
      </c>
      <c r="B491">
        <f t="shared" si="7"/>
        <v>6</v>
      </c>
      <c r="C491" t="s">
        <v>13</v>
      </c>
      <c r="D491">
        <v>4.6500000000000004</v>
      </c>
      <c r="E491" t="s">
        <v>3</v>
      </c>
      <c r="F491">
        <v>4.5</v>
      </c>
    </row>
    <row r="492" spans="1:6" x14ac:dyDescent="0.25">
      <c r="A492" s="1">
        <v>43643</v>
      </c>
      <c r="B492">
        <f t="shared" ref="B492:B543" si="8">MONTH(A492)</f>
        <v>6</v>
      </c>
      <c r="C492" t="s">
        <v>13</v>
      </c>
      <c r="D492">
        <v>4.55</v>
      </c>
      <c r="E492" t="s">
        <v>3</v>
      </c>
      <c r="F492">
        <v>4.4000000000000004</v>
      </c>
    </row>
    <row r="493" spans="1:6" x14ac:dyDescent="0.25">
      <c r="A493" s="1">
        <v>43832</v>
      </c>
      <c r="B493">
        <f t="shared" si="8"/>
        <v>1</v>
      </c>
      <c r="C493" t="s">
        <v>13</v>
      </c>
      <c r="D493">
        <v>4.04</v>
      </c>
      <c r="E493" t="s">
        <v>3</v>
      </c>
      <c r="F493">
        <v>4.04</v>
      </c>
    </row>
    <row r="494" spans="1:6" x14ac:dyDescent="0.25">
      <c r="A494" s="1">
        <v>43839</v>
      </c>
      <c r="B494">
        <f t="shared" si="8"/>
        <v>1</v>
      </c>
      <c r="C494" t="s">
        <v>13</v>
      </c>
      <c r="D494">
        <v>3.95</v>
      </c>
      <c r="E494" t="s">
        <v>3</v>
      </c>
      <c r="F494">
        <v>3.9674999999999998</v>
      </c>
    </row>
    <row r="495" spans="1:6" x14ac:dyDescent="0.25">
      <c r="A495" s="1">
        <v>43846</v>
      </c>
      <c r="B495">
        <f t="shared" si="8"/>
        <v>1</v>
      </c>
      <c r="C495" t="s">
        <v>13</v>
      </c>
      <c r="D495">
        <v>3.96</v>
      </c>
      <c r="E495" t="s">
        <v>3</v>
      </c>
      <c r="F495">
        <v>3.89</v>
      </c>
    </row>
    <row r="496" spans="1:6" x14ac:dyDescent="0.25">
      <c r="A496" s="1">
        <v>43853</v>
      </c>
      <c r="B496">
        <f t="shared" si="8"/>
        <v>1</v>
      </c>
      <c r="C496" t="s">
        <v>13</v>
      </c>
      <c r="D496">
        <v>4.05</v>
      </c>
      <c r="E496" t="s">
        <v>3</v>
      </c>
      <c r="F496">
        <v>4.0324999999999998</v>
      </c>
    </row>
    <row r="497" spans="1:6" x14ac:dyDescent="0.25">
      <c r="A497" s="1">
        <v>43860</v>
      </c>
      <c r="B497">
        <f t="shared" si="8"/>
        <v>1</v>
      </c>
      <c r="C497" t="s">
        <v>13</v>
      </c>
      <c r="D497">
        <v>3.91</v>
      </c>
      <c r="E497" t="s">
        <v>3</v>
      </c>
      <c r="F497">
        <v>3.895</v>
      </c>
    </row>
    <row r="498" spans="1:6" x14ac:dyDescent="0.25">
      <c r="A498" s="1">
        <v>43867</v>
      </c>
      <c r="B498">
        <f t="shared" si="8"/>
        <v>2</v>
      </c>
      <c r="C498" t="s">
        <v>13</v>
      </c>
      <c r="D498">
        <v>3.91</v>
      </c>
      <c r="E498" t="s">
        <v>3</v>
      </c>
      <c r="F498">
        <v>3.88</v>
      </c>
    </row>
    <row r="499" spans="1:6" x14ac:dyDescent="0.25">
      <c r="A499" s="1">
        <v>43874</v>
      </c>
      <c r="B499">
        <f t="shared" si="8"/>
        <v>2</v>
      </c>
      <c r="C499" t="s">
        <v>13</v>
      </c>
      <c r="D499">
        <v>3.91</v>
      </c>
      <c r="E499" t="s">
        <v>3</v>
      </c>
      <c r="F499">
        <v>3.8875000000000002</v>
      </c>
    </row>
    <row r="500" spans="1:6" x14ac:dyDescent="0.25">
      <c r="A500" s="1">
        <v>43881</v>
      </c>
      <c r="B500">
        <f t="shared" si="8"/>
        <v>2</v>
      </c>
      <c r="C500" t="s">
        <v>13</v>
      </c>
      <c r="D500">
        <v>3.9</v>
      </c>
      <c r="E500" t="s">
        <v>3</v>
      </c>
      <c r="F500">
        <v>3.855</v>
      </c>
    </row>
    <row r="501" spans="1:6" x14ac:dyDescent="0.25">
      <c r="A501" s="1">
        <v>43888</v>
      </c>
      <c r="B501">
        <f t="shared" si="8"/>
        <v>2</v>
      </c>
      <c r="C501" t="s">
        <v>13</v>
      </c>
      <c r="D501">
        <v>3.76</v>
      </c>
      <c r="E501" t="s">
        <v>3</v>
      </c>
      <c r="F501">
        <v>3.7250000000000001</v>
      </c>
    </row>
    <row r="502" spans="1:6" x14ac:dyDescent="0.25">
      <c r="A502" s="1">
        <v>43895</v>
      </c>
      <c r="B502">
        <f t="shared" si="8"/>
        <v>3</v>
      </c>
      <c r="C502" t="s">
        <v>13</v>
      </c>
      <c r="D502">
        <v>3.93</v>
      </c>
      <c r="E502" t="s">
        <v>3</v>
      </c>
      <c r="F502">
        <v>3.8374999999999999</v>
      </c>
    </row>
    <row r="503" spans="1:6" x14ac:dyDescent="0.25">
      <c r="A503" s="1">
        <v>43902</v>
      </c>
      <c r="B503">
        <f t="shared" si="8"/>
        <v>3</v>
      </c>
      <c r="C503" t="s">
        <v>13</v>
      </c>
      <c r="D503">
        <v>3.77</v>
      </c>
      <c r="E503" t="s">
        <v>3</v>
      </c>
      <c r="F503">
        <v>3.6875</v>
      </c>
    </row>
    <row r="504" spans="1:6" x14ac:dyDescent="0.25">
      <c r="A504" s="1">
        <v>43909</v>
      </c>
      <c r="B504">
        <f t="shared" si="8"/>
        <v>3</v>
      </c>
      <c r="C504" t="s">
        <v>13</v>
      </c>
      <c r="D504">
        <v>3.58</v>
      </c>
      <c r="E504" t="s">
        <v>3</v>
      </c>
      <c r="F504">
        <v>3.51</v>
      </c>
    </row>
    <row r="505" spans="1:6" x14ac:dyDescent="0.25">
      <c r="A505" s="1">
        <v>43916</v>
      </c>
      <c r="B505">
        <f t="shared" si="8"/>
        <v>3</v>
      </c>
      <c r="C505" t="s">
        <v>13</v>
      </c>
      <c r="D505">
        <v>3.59</v>
      </c>
      <c r="E505" t="s">
        <v>3</v>
      </c>
      <c r="F505">
        <v>3.5425</v>
      </c>
    </row>
    <row r="506" spans="1:6" x14ac:dyDescent="0.25">
      <c r="A506" s="1">
        <v>43923</v>
      </c>
      <c r="B506">
        <f t="shared" si="8"/>
        <v>4</v>
      </c>
      <c r="C506" t="s">
        <v>13</v>
      </c>
      <c r="D506">
        <v>3.47</v>
      </c>
      <c r="E506" t="s">
        <v>3</v>
      </c>
      <c r="F506">
        <v>3.3849999999999998</v>
      </c>
    </row>
    <row r="507" spans="1:6" x14ac:dyDescent="0.25">
      <c r="A507" s="1">
        <v>43930</v>
      </c>
      <c r="B507">
        <f t="shared" si="8"/>
        <v>4</v>
      </c>
      <c r="C507" t="s">
        <v>13</v>
      </c>
      <c r="D507">
        <v>3.42</v>
      </c>
      <c r="E507" t="s">
        <v>3</v>
      </c>
      <c r="F507">
        <v>3.3675000000000002</v>
      </c>
    </row>
    <row r="508" spans="1:6" x14ac:dyDescent="0.25">
      <c r="A508" s="1">
        <v>43937</v>
      </c>
      <c r="B508">
        <f t="shared" si="8"/>
        <v>4</v>
      </c>
      <c r="C508" t="s">
        <v>13</v>
      </c>
      <c r="D508">
        <v>3.33</v>
      </c>
      <c r="E508" t="s">
        <v>3</v>
      </c>
      <c r="F508">
        <v>3.2625000000000002</v>
      </c>
    </row>
    <row r="509" spans="1:6" x14ac:dyDescent="0.25">
      <c r="A509" s="1">
        <v>43944</v>
      </c>
      <c r="B509">
        <f t="shared" si="8"/>
        <v>4</v>
      </c>
      <c r="C509" t="s">
        <v>13</v>
      </c>
      <c r="D509">
        <v>3.29</v>
      </c>
      <c r="E509" t="s">
        <v>3</v>
      </c>
      <c r="F509">
        <v>3.26</v>
      </c>
    </row>
    <row r="510" spans="1:6" x14ac:dyDescent="0.25">
      <c r="A510" s="1">
        <v>43951</v>
      </c>
      <c r="B510">
        <f t="shared" si="8"/>
        <v>4</v>
      </c>
      <c r="C510" t="s">
        <v>13</v>
      </c>
      <c r="D510">
        <v>3.2</v>
      </c>
      <c r="E510" t="s">
        <v>3</v>
      </c>
      <c r="F510">
        <v>3.2</v>
      </c>
    </row>
    <row r="511" spans="1:6" x14ac:dyDescent="0.25">
      <c r="A511" s="1">
        <v>43958</v>
      </c>
      <c r="B511">
        <f t="shared" si="8"/>
        <v>5</v>
      </c>
      <c r="C511" t="s">
        <v>13</v>
      </c>
      <c r="D511">
        <v>3.23</v>
      </c>
      <c r="E511" t="s">
        <v>3</v>
      </c>
      <c r="F511">
        <v>3.18</v>
      </c>
    </row>
    <row r="512" spans="1:6" x14ac:dyDescent="0.25">
      <c r="A512" s="1">
        <v>43965</v>
      </c>
      <c r="B512">
        <f t="shared" si="8"/>
        <v>5</v>
      </c>
      <c r="C512" t="s">
        <v>13</v>
      </c>
      <c r="D512">
        <v>3.23</v>
      </c>
      <c r="E512" t="s">
        <v>3</v>
      </c>
      <c r="F512">
        <v>3.1749999999999998</v>
      </c>
    </row>
    <row r="513" spans="1:6" x14ac:dyDescent="0.25">
      <c r="A513" s="1">
        <v>43972</v>
      </c>
      <c r="B513">
        <f t="shared" si="8"/>
        <v>5</v>
      </c>
      <c r="C513" t="s">
        <v>13</v>
      </c>
      <c r="D513">
        <v>3.22</v>
      </c>
      <c r="E513" t="s">
        <v>3</v>
      </c>
      <c r="F513">
        <v>3.1775000000000002</v>
      </c>
    </row>
    <row r="514" spans="1:6" x14ac:dyDescent="0.25">
      <c r="A514" s="1">
        <v>43979</v>
      </c>
      <c r="B514">
        <f t="shared" si="8"/>
        <v>5</v>
      </c>
      <c r="C514" t="s">
        <v>13</v>
      </c>
      <c r="D514">
        <v>3.34</v>
      </c>
      <c r="E514" t="s">
        <v>3</v>
      </c>
      <c r="F514">
        <v>3.2749999999999999</v>
      </c>
    </row>
    <row r="515" spans="1:6" x14ac:dyDescent="0.25">
      <c r="A515" s="1">
        <v>43986</v>
      </c>
      <c r="B515">
        <f t="shared" si="8"/>
        <v>6</v>
      </c>
      <c r="C515" t="s">
        <v>13</v>
      </c>
      <c r="D515">
        <v>3.43</v>
      </c>
      <c r="E515" t="s">
        <v>3</v>
      </c>
      <c r="F515">
        <v>3.29</v>
      </c>
    </row>
    <row r="516" spans="1:6" x14ac:dyDescent="0.25">
      <c r="A516" s="1">
        <v>43993</v>
      </c>
      <c r="B516">
        <f t="shared" si="8"/>
        <v>6</v>
      </c>
      <c r="C516" t="s">
        <v>13</v>
      </c>
      <c r="D516">
        <v>3.43</v>
      </c>
      <c r="E516" t="s">
        <v>3</v>
      </c>
      <c r="F516">
        <v>3.2974999999999999</v>
      </c>
    </row>
    <row r="517" spans="1:6" x14ac:dyDescent="0.25">
      <c r="A517" s="1">
        <v>44000</v>
      </c>
      <c r="B517">
        <f t="shared" si="8"/>
        <v>6</v>
      </c>
      <c r="C517" t="s">
        <v>13</v>
      </c>
      <c r="D517">
        <v>3.43</v>
      </c>
      <c r="E517" t="s">
        <v>3</v>
      </c>
      <c r="F517">
        <v>3.31</v>
      </c>
    </row>
    <row r="518" spans="1:6" x14ac:dyDescent="0.25">
      <c r="A518" s="1">
        <v>44007</v>
      </c>
      <c r="B518">
        <f t="shared" si="8"/>
        <v>6</v>
      </c>
      <c r="C518" t="s">
        <v>13</v>
      </c>
      <c r="D518">
        <v>3.4</v>
      </c>
      <c r="E518" t="s">
        <v>3</v>
      </c>
      <c r="F518">
        <v>3.1724999999999999</v>
      </c>
    </row>
    <row r="519" spans="1:6" x14ac:dyDescent="0.25">
      <c r="A519" s="1">
        <v>44203</v>
      </c>
      <c r="B519">
        <f t="shared" si="8"/>
        <v>1</v>
      </c>
      <c r="C519" t="s">
        <v>13</v>
      </c>
      <c r="D519">
        <v>5.37</v>
      </c>
      <c r="E519" t="s">
        <v>3</v>
      </c>
      <c r="F519">
        <v>4.9349999999999996</v>
      </c>
    </row>
    <row r="520" spans="1:6" x14ac:dyDescent="0.25">
      <c r="A520" s="1">
        <v>44210</v>
      </c>
      <c r="B520">
        <f t="shared" si="8"/>
        <v>1</v>
      </c>
      <c r="C520" t="s">
        <v>13</v>
      </c>
      <c r="D520">
        <v>5.62</v>
      </c>
      <c r="E520" t="s">
        <v>3</v>
      </c>
      <c r="F520">
        <v>5.3475000000000001</v>
      </c>
    </row>
    <row r="521" spans="1:6" x14ac:dyDescent="0.25">
      <c r="A521" s="1">
        <v>44217</v>
      </c>
      <c r="B521">
        <f t="shared" si="8"/>
        <v>1</v>
      </c>
      <c r="C521" t="s">
        <v>13</v>
      </c>
      <c r="D521">
        <v>5.67</v>
      </c>
      <c r="E521" t="s">
        <v>3</v>
      </c>
      <c r="F521">
        <v>5.2225000000000001</v>
      </c>
    </row>
    <row r="522" spans="1:6" x14ac:dyDescent="0.25">
      <c r="A522" s="1">
        <v>44224</v>
      </c>
      <c r="B522">
        <f t="shared" si="8"/>
        <v>1</v>
      </c>
      <c r="C522" t="s">
        <v>13</v>
      </c>
      <c r="D522">
        <v>5.78</v>
      </c>
      <c r="E522" t="s">
        <v>3</v>
      </c>
      <c r="F522">
        <v>5.2725</v>
      </c>
    </row>
    <row r="523" spans="1:6" x14ac:dyDescent="0.25">
      <c r="A523" s="1">
        <v>44231</v>
      </c>
      <c r="B523">
        <f t="shared" si="8"/>
        <v>2</v>
      </c>
      <c r="C523" t="s">
        <v>13</v>
      </c>
      <c r="D523">
        <v>5.95</v>
      </c>
      <c r="E523" t="s">
        <v>3</v>
      </c>
      <c r="F523">
        <v>5.3674999999999997</v>
      </c>
    </row>
    <row r="524" spans="1:6" x14ac:dyDescent="0.25">
      <c r="A524" s="1">
        <v>44238</v>
      </c>
      <c r="B524">
        <f t="shared" si="8"/>
        <v>2</v>
      </c>
      <c r="C524" t="s">
        <v>13</v>
      </c>
      <c r="D524">
        <v>5.86</v>
      </c>
      <c r="E524" t="s">
        <v>3</v>
      </c>
      <c r="F524">
        <v>5.2774999999999999</v>
      </c>
    </row>
    <row r="525" spans="1:6" x14ac:dyDescent="0.25">
      <c r="A525" s="1">
        <v>44245</v>
      </c>
      <c r="B525">
        <f t="shared" si="8"/>
        <v>2</v>
      </c>
      <c r="C525" t="s">
        <v>13</v>
      </c>
      <c r="D525">
        <v>5.95</v>
      </c>
      <c r="E525" t="s">
        <v>3</v>
      </c>
      <c r="F525">
        <v>5.39</v>
      </c>
    </row>
    <row r="526" spans="1:6" x14ac:dyDescent="0.25">
      <c r="A526" s="1">
        <v>44252</v>
      </c>
      <c r="B526">
        <f t="shared" si="8"/>
        <v>2</v>
      </c>
      <c r="C526" t="s">
        <v>13</v>
      </c>
      <c r="D526">
        <v>6</v>
      </c>
      <c r="E526" t="s">
        <v>3</v>
      </c>
      <c r="F526">
        <v>5.3975</v>
      </c>
    </row>
    <row r="527" spans="1:6" x14ac:dyDescent="0.25">
      <c r="A527" s="1">
        <v>44259</v>
      </c>
      <c r="B527">
        <f t="shared" si="8"/>
        <v>3</v>
      </c>
      <c r="C527" t="s">
        <v>13</v>
      </c>
      <c r="D527">
        <v>5.93</v>
      </c>
      <c r="E527" t="s">
        <v>3</v>
      </c>
      <c r="F527">
        <v>5.2249999999999996</v>
      </c>
    </row>
    <row r="528" spans="1:6" x14ac:dyDescent="0.25">
      <c r="A528" s="1">
        <v>44266</v>
      </c>
      <c r="B528">
        <f t="shared" si="8"/>
        <v>3</v>
      </c>
      <c r="C528" t="s">
        <v>13</v>
      </c>
      <c r="D528">
        <v>5.88</v>
      </c>
      <c r="E528" t="s">
        <v>3</v>
      </c>
      <c r="F528">
        <v>5.2824999999999998</v>
      </c>
    </row>
    <row r="529" spans="1:8" x14ac:dyDescent="0.25">
      <c r="A529" s="1">
        <v>44273</v>
      </c>
      <c r="B529">
        <f t="shared" si="8"/>
        <v>3</v>
      </c>
      <c r="C529" t="s">
        <v>13</v>
      </c>
      <c r="D529">
        <v>5.96</v>
      </c>
      <c r="E529" t="s">
        <v>3</v>
      </c>
      <c r="F529">
        <v>5.3025000000000002</v>
      </c>
    </row>
    <row r="530" spans="1:8" x14ac:dyDescent="0.25">
      <c r="A530" s="1">
        <v>44280</v>
      </c>
      <c r="B530">
        <f t="shared" si="8"/>
        <v>3</v>
      </c>
      <c r="C530" t="s">
        <v>13</v>
      </c>
      <c r="D530">
        <v>5.96</v>
      </c>
      <c r="E530" t="s">
        <v>3</v>
      </c>
      <c r="F530">
        <v>5.3250000000000002</v>
      </c>
    </row>
    <row r="531" spans="1:8" x14ac:dyDescent="0.25">
      <c r="A531" s="1">
        <v>44287</v>
      </c>
      <c r="B531">
        <f t="shared" si="8"/>
        <v>4</v>
      </c>
      <c r="C531" t="s">
        <v>13</v>
      </c>
      <c r="D531">
        <v>6.09</v>
      </c>
      <c r="E531" t="s">
        <v>3</v>
      </c>
      <c r="F531">
        <v>5.4524999999999997</v>
      </c>
    </row>
    <row r="532" spans="1:8" x14ac:dyDescent="0.25">
      <c r="A532" s="1">
        <v>44294</v>
      </c>
      <c r="B532">
        <f t="shared" si="8"/>
        <v>4</v>
      </c>
      <c r="C532" t="s">
        <v>13</v>
      </c>
      <c r="D532">
        <v>6.32</v>
      </c>
      <c r="E532" t="s">
        <v>3</v>
      </c>
      <c r="F532">
        <v>5.62</v>
      </c>
    </row>
    <row r="533" spans="1:8" x14ac:dyDescent="0.25">
      <c r="A533" s="1">
        <v>44301</v>
      </c>
      <c r="B533">
        <f t="shared" si="8"/>
        <v>4</v>
      </c>
      <c r="C533" t="s">
        <v>13</v>
      </c>
      <c r="D533">
        <v>6.42</v>
      </c>
      <c r="E533" t="s">
        <v>3</v>
      </c>
      <c r="F533">
        <v>5.7675000000000001</v>
      </c>
    </row>
    <row r="534" spans="1:8" x14ac:dyDescent="0.25">
      <c r="A534" s="1">
        <v>44308</v>
      </c>
      <c r="B534">
        <f t="shared" si="8"/>
        <v>4</v>
      </c>
      <c r="C534" t="s">
        <v>13</v>
      </c>
      <c r="D534">
        <v>7.03</v>
      </c>
      <c r="E534" t="s">
        <v>3</v>
      </c>
      <c r="F534">
        <v>6.3150000000000004</v>
      </c>
    </row>
    <row r="535" spans="1:8" x14ac:dyDescent="0.25">
      <c r="A535" s="1">
        <v>44315</v>
      </c>
      <c r="B535">
        <f t="shared" si="8"/>
        <v>4</v>
      </c>
      <c r="C535" t="s">
        <v>13</v>
      </c>
      <c r="D535">
        <v>7.54</v>
      </c>
      <c r="E535" t="s">
        <v>3</v>
      </c>
      <c r="F535">
        <v>6.4824999999999999</v>
      </c>
    </row>
    <row r="536" spans="1:8" x14ac:dyDescent="0.25">
      <c r="A536" s="1">
        <v>44322</v>
      </c>
      <c r="B536">
        <f t="shared" si="8"/>
        <v>5</v>
      </c>
      <c r="C536" t="s">
        <v>13</v>
      </c>
      <c r="D536">
        <v>8.1199999999999992</v>
      </c>
      <c r="E536" t="s">
        <v>3</v>
      </c>
      <c r="F536">
        <v>7.1875</v>
      </c>
    </row>
    <row r="537" spans="1:8" x14ac:dyDescent="0.25">
      <c r="A537" s="1">
        <v>44329</v>
      </c>
      <c r="B537">
        <f t="shared" si="8"/>
        <v>5</v>
      </c>
      <c r="C537" t="s">
        <v>13</v>
      </c>
      <c r="D537">
        <v>7.61</v>
      </c>
      <c r="E537" t="s">
        <v>3</v>
      </c>
      <c r="F537">
        <v>6.7474999999999996</v>
      </c>
    </row>
    <row r="538" spans="1:8" x14ac:dyDescent="0.25">
      <c r="A538" s="1">
        <v>44336</v>
      </c>
      <c r="B538">
        <f t="shared" si="8"/>
        <v>5</v>
      </c>
      <c r="C538" t="s">
        <v>13</v>
      </c>
      <c r="D538">
        <v>7.51</v>
      </c>
      <c r="E538" t="s">
        <v>3</v>
      </c>
      <c r="F538">
        <v>6.6449999999999996</v>
      </c>
    </row>
    <row r="539" spans="1:8" x14ac:dyDescent="0.25">
      <c r="A539" s="1">
        <v>44343</v>
      </c>
      <c r="B539">
        <f t="shared" si="8"/>
        <v>5</v>
      </c>
      <c r="C539" t="s">
        <v>13</v>
      </c>
      <c r="D539">
        <v>7.51</v>
      </c>
      <c r="E539" t="s">
        <v>3</v>
      </c>
      <c r="F539">
        <v>6.6449999999999996</v>
      </c>
    </row>
    <row r="540" spans="1:8" x14ac:dyDescent="0.25">
      <c r="A540" s="1">
        <v>44350</v>
      </c>
      <c r="B540">
        <f t="shared" si="8"/>
        <v>6</v>
      </c>
      <c r="C540" t="s">
        <v>13</v>
      </c>
      <c r="D540">
        <v>7.45</v>
      </c>
      <c r="E540" t="s">
        <v>3</v>
      </c>
      <c r="F540">
        <v>6.62</v>
      </c>
    </row>
    <row r="541" spans="1:8" x14ac:dyDescent="0.25">
      <c r="A541" s="1">
        <v>44357</v>
      </c>
      <c r="B541">
        <f t="shared" si="8"/>
        <v>6</v>
      </c>
      <c r="C541" t="s">
        <v>13</v>
      </c>
      <c r="D541">
        <v>7.82</v>
      </c>
      <c r="E541" t="s">
        <v>3</v>
      </c>
      <c r="F541">
        <v>6.99</v>
      </c>
    </row>
    <row r="542" spans="1:8" x14ac:dyDescent="0.25">
      <c r="A542" s="1">
        <v>44364</v>
      </c>
      <c r="B542">
        <f t="shared" si="8"/>
        <v>6</v>
      </c>
      <c r="C542" t="s">
        <v>13</v>
      </c>
      <c r="D542">
        <v>7.16</v>
      </c>
      <c r="E542" t="s">
        <v>3</v>
      </c>
      <c r="F542">
        <v>6.33</v>
      </c>
    </row>
    <row r="543" spans="1:8" x14ac:dyDescent="0.25">
      <c r="A543" s="1">
        <v>44371</v>
      </c>
      <c r="B543">
        <f t="shared" si="8"/>
        <v>6</v>
      </c>
      <c r="C543" t="s">
        <v>13</v>
      </c>
      <c r="D543">
        <v>7.36</v>
      </c>
      <c r="E543" t="s">
        <v>3</v>
      </c>
      <c r="F543">
        <v>6.5324999999999998</v>
      </c>
      <c r="H543">
        <f>180+181+181</f>
        <v>542</v>
      </c>
    </row>
    <row r="544" spans="1:8" x14ac:dyDescent="0.25">
      <c r="A544" s="1">
        <v>42005</v>
      </c>
      <c r="B544">
        <f>MONTH(A544)</f>
        <v>1</v>
      </c>
      <c r="C544" t="s">
        <v>11</v>
      </c>
      <c r="D544">
        <v>3.71</v>
      </c>
      <c r="E544" t="s">
        <v>4</v>
      </c>
      <c r="F544">
        <v>4.1399999999999997</v>
      </c>
    </row>
    <row r="545" spans="1:6" x14ac:dyDescent="0.25">
      <c r="A545" s="1">
        <v>42012</v>
      </c>
      <c r="B545">
        <f t="shared" ref="B545:B608" si="9">MONTH(A545)</f>
        <v>1</v>
      </c>
      <c r="C545" t="s">
        <v>11</v>
      </c>
      <c r="D545">
        <v>3.68</v>
      </c>
      <c r="E545" t="s">
        <v>4</v>
      </c>
      <c r="F545">
        <v>4.12</v>
      </c>
    </row>
    <row r="546" spans="1:6" x14ac:dyDescent="0.25">
      <c r="A546" s="1">
        <v>42019</v>
      </c>
      <c r="B546">
        <f t="shared" si="9"/>
        <v>1</v>
      </c>
      <c r="C546" t="s">
        <v>11</v>
      </c>
      <c r="D546">
        <v>3.84</v>
      </c>
      <c r="E546" t="s">
        <v>4</v>
      </c>
      <c r="F546">
        <v>4</v>
      </c>
    </row>
    <row r="547" spans="1:6" x14ac:dyDescent="0.25">
      <c r="A547" s="1">
        <v>42026</v>
      </c>
      <c r="B547">
        <f t="shared" si="9"/>
        <v>1</v>
      </c>
      <c r="C547" t="s">
        <v>11</v>
      </c>
      <c r="D547">
        <v>3.45</v>
      </c>
      <c r="E547" t="s">
        <v>4</v>
      </c>
      <c r="F547">
        <v>4.05</v>
      </c>
    </row>
    <row r="548" spans="1:6" x14ac:dyDescent="0.25">
      <c r="A548" s="1">
        <v>42033</v>
      </c>
      <c r="B548">
        <f t="shared" si="9"/>
        <v>1</v>
      </c>
      <c r="C548" t="s">
        <v>11</v>
      </c>
      <c r="D548">
        <v>3.34</v>
      </c>
      <c r="E548" t="s">
        <v>4</v>
      </c>
      <c r="F548">
        <v>3.95</v>
      </c>
    </row>
    <row r="549" spans="1:6" x14ac:dyDescent="0.25">
      <c r="A549" s="1">
        <v>42040</v>
      </c>
      <c r="B549">
        <f t="shared" si="9"/>
        <v>2</v>
      </c>
      <c r="C549" t="s">
        <v>11</v>
      </c>
      <c r="D549">
        <v>3.59</v>
      </c>
      <c r="E549" t="s">
        <v>4</v>
      </c>
      <c r="F549">
        <v>4.08</v>
      </c>
    </row>
    <row r="550" spans="1:6" x14ac:dyDescent="0.25">
      <c r="A550" s="1">
        <v>42047</v>
      </c>
      <c r="B550">
        <f t="shared" si="9"/>
        <v>2</v>
      </c>
      <c r="C550" t="s">
        <v>11</v>
      </c>
      <c r="D550">
        <v>3.63</v>
      </c>
      <c r="E550" t="s">
        <v>4</v>
      </c>
      <c r="F550">
        <v>4.05</v>
      </c>
    </row>
    <row r="551" spans="1:6" x14ac:dyDescent="0.25">
      <c r="A551" s="1">
        <v>42054</v>
      </c>
      <c r="B551">
        <f t="shared" si="9"/>
        <v>2</v>
      </c>
      <c r="C551" t="s">
        <v>11</v>
      </c>
      <c r="D551">
        <v>3.71</v>
      </c>
      <c r="E551" t="s">
        <v>4</v>
      </c>
      <c r="F551">
        <v>4.12</v>
      </c>
    </row>
    <row r="552" spans="1:6" x14ac:dyDescent="0.25">
      <c r="A552" s="1">
        <v>42061</v>
      </c>
      <c r="B552">
        <f t="shared" si="9"/>
        <v>2</v>
      </c>
      <c r="C552" t="s">
        <v>11</v>
      </c>
      <c r="D552">
        <v>3.33</v>
      </c>
      <c r="E552" t="s">
        <v>4</v>
      </c>
      <c r="F552">
        <v>4.04</v>
      </c>
    </row>
    <row r="553" spans="1:6" x14ac:dyDescent="0.25">
      <c r="A553" s="1">
        <v>42068</v>
      </c>
      <c r="B553">
        <f t="shared" si="9"/>
        <v>3</v>
      </c>
      <c r="C553" t="s">
        <v>11</v>
      </c>
      <c r="D553">
        <v>3.6</v>
      </c>
      <c r="E553" t="s">
        <v>4</v>
      </c>
      <c r="F553">
        <v>4.0599999999999996</v>
      </c>
    </row>
    <row r="554" spans="1:6" x14ac:dyDescent="0.25">
      <c r="A554" s="1">
        <v>42075</v>
      </c>
      <c r="B554">
        <f t="shared" si="9"/>
        <v>3</v>
      </c>
      <c r="C554" t="s">
        <v>11</v>
      </c>
      <c r="D554">
        <v>3.62</v>
      </c>
      <c r="E554" t="s">
        <v>4</v>
      </c>
      <c r="F554">
        <v>4.03</v>
      </c>
    </row>
    <row r="555" spans="1:6" x14ac:dyDescent="0.25">
      <c r="A555" s="1">
        <v>42082</v>
      </c>
      <c r="B555">
        <f t="shared" si="9"/>
        <v>3</v>
      </c>
      <c r="C555" t="s">
        <v>11</v>
      </c>
      <c r="D555">
        <v>3.7</v>
      </c>
      <c r="E555" t="s">
        <v>4</v>
      </c>
      <c r="F555">
        <v>3.9</v>
      </c>
    </row>
    <row r="556" spans="1:6" x14ac:dyDescent="0.25">
      <c r="A556" s="1">
        <v>42089</v>
      </c>
      <c r="B556">
        <f t="shared" si="9"/>
        <v>3</v>
      </c>
      <c r="C556" t="s">
        <v>11</v>
      </c>
      <c r="D556">
        <v>3.84</v>
      </c>
      <c r="E556" t="s">
        <v>4</v>
      </c>
      <c r="F556">
        <v>4.07</v>
      </c>
    </row>
    <row r="557" spans="1:6" x14ac:dyDescent="0.25">
      <c r="A557" s="1">
        <v>42096</v>
      </c>
      <c r="B557">
        <f t="shared" si="9"/>
        <v>4</v>
      </c>
      <c r="C557" t="s">
        <v>11</v>
      </c>
      <c r="D557">
        <v>3.36</v>
      </c>
      <c r="E557" t="s">
        <v>4</v>
      </c>
      <c r="F557">
        <v>4.0199999999999996</v>
      </c>
    </row>
    <row r="558" spans="1:6" x14ac:dyDescent="0.25">
      <c r="A558" s="1">
        <v>42103</v>
      </c>
      <c r="B558">
        <f t="shared" si="9"/>
        <v>4</v>
      </c>
      <c r="C558" t="s">
        <v>11</v>
      </c>
      <c r="D558">
        <v>3.61</v>
      </c>
      <c r="E558" t="s">
        <v>4</v>
      </c>
      <c r="F558">
        <v>3.94</v>
      </c>
    </row>
    <row r="559" spans="1:6" x14ac:dyDescent="0.25">
      <c r="A559" s="1">
        <v>42110</v>
      </c>
      <c r="B559">
        <f t="shared" si="9"/>
        <v>4</v>
      </c>
      <c r="C559" t="s">
        <v>11</v>
      </c>
      <c r="D559">
        <v>3.63</v>
      </c>
      <c r="E559" t="s">
        <v>4</v>
      </c>
      <c r="F559">
        <v>3.91</v>
      </c>
    </row>
    <row r="560" spans="1:6" x14ac:dyDescent="0.25">
      <c r="A560" s="1">
        <v>42117</v>
      </c>
      <c r="B560">
        <f t="shared" si="9"/>
        <v>4</v>
      </c>
      <c r="C560" t="s">
        <v>11</v>
      </c>
      <c r="D560">
        <v>3.2</v>
      </c>
      <c r="E560" t="s">
        <v>4</v>
      </c>
      <c r="F560">
        <v>3.84</v>
      </c>
    </row>
    <row r="561" spans="1:6" x14ac:dyDescent="0.25">
      <c r="A561" s="1">
        <v>42124</v>
      </c>
      <c r="B561">
        <f t="shared" si="9"/>
        <v>4</v>
      </c>
      <c r="C561" t="s">
        <v>11</v>
      </c>
      <c r="D561">
        <v>3.2</v>
      </c>
      <c r="E561" t="s">
        <v>4</v>
      </c>
      <c r="F561">
        <v>3.73</v>
      </c>
    </row>
    <row r="562" spans="1:6" x14ac:dyDescent="0.25">
      <c r="A562" s="1">
        <v>42131</v>
      </c>
      <c r="B562">
        <f t="shared" si="9"/>
        <v>5</v>
      </c>
      <c r="C562" t="s">
        <v>11</v>
      </c>
      <c r="D562">
        <v>3.38</v>
      </c>
      <c r="E562" t="s">
        <v>4</v>
      </c>
      <c r="F562">
        <v>3.67</v>
      </c>
    </row>
    <row r="563" spans="1:6" x14ac:dyDescent="0.25">
      <c r="A563" s="1">
        <v>42138</v>
      </c>
      <c r="B563">
        <f t="shared" si="9"/>
        <v>5</v>
      </c>
      <c r="C563" t="s">
        <v>11</v>
      </c>
      <c r="D563">
        <v>3.49</v>
      </c>
      <c r="E563" t="s">
        <v>4</v>
      </c>
      <c r="F563">
        <v>3.75</v>
      </c>
    </row>
    <row r="564" spans="1:6" x14ac:dyDescent="0.25">
      <c r="A564" s="1">
        <v>42145</v>
      </c>
      <c r="B564">
        <f t="shared" si="9"/>
        <v>5</v>
      </c>
      <c r="C564" t="s">
        <v>11</v>
      </c>
      <c r="D564">
        <v>3.47</v>
      </c>
      <c r="E564" t="s">
        <v>4</v>
      </c>
      <c r="F564">
        <v>3.72</v>
      </c>
    </row>
    <row r="565" spans="1:6" x14ac:dyDescent="0.25">
      <c r="A565" s="1">
        <v>42152</v>
      </c>
      <c r="B565">
        <f t="shared" si="9"/>
        <v>5</v>
      </c>
      <c r="C565" t="s">
        <v>11</v>
      </c>
      <c r="D565">
        <v>3.57</v>
      </c>
      <c r="E565" t="s">
        <v>4</v>
      </c>
      <c r="F565">
        <v>3.6</v>
      </c>
    </row>
    <row r="566" spans="1:6" x14ac:dyDescent="0.25">
      <c r="A566" s="1">
        <v>42159</v>
      </c>
      <c r="B566">
        <f t="shared" si="9"/>
        <v>6</v>
      </c>
      <c r="C566" t="s">
        <v>11</v>
      </c>
      <c r="D566">
        <v>3.53</v>
      </c>
      <c r="E566" t="s">
        <v>4</v>
      </c>
      <c r="F566">
        <v>3.7</v>
      </c>
    </row>
    <row r="567" spans="1:6" x14ac:dyDescent="0.25">
      <c r="A567" s="1">
        <v>42166</v>
      </c>
      <c r="B567">
        <f t="shared" si="9"/>
        <v>6</v>
      </c>
      <c r="C567" t="s">
        <v>11</v>
      </c>
      <c r="D567">
        <v>3.56</v>
      </c>
      <c r="E567" t="s">
        <v>4</v>
      </c>
      <c r="F567">
        <v>3.63</v>
      </c>
    </row>
    <row r="568" spans="1:6" x14ac:dyDescent="0.25">
      <c r="A568" s="1">
        <v>42173</v>
      </c>
      <c r="B568">
        <f t="shared" si="9"/>
        <v>6</v>
      </c>
      <c r="C568" t="s">
        <v>11</v>
      </c>
      <c r="D568">
        <v>3.59</v>
      </c>
      <c r="E568" t="s">
        <v>4</v>
      </c>
      <c r="F568">
        <v>3.64</v>
      </c>
    </row>
    <row r="569" spans="1:6" x14ac:dyDescent="0.25">
      <c r="A569" s="1">
        <v>42180</v>
      </c>
      <c r="B569">
        <f t="shared" si="9"/>
        <v>6</v>
      </c>
      <c r="C569" t="s">
        <v>11</v>
      </c>
      <c r="D569">
        <v>3.77</v>
      </c>
      <c r="E569" t="s">
        <v>4</v>
      </c>
      <c r="F569">
        <v>3.83</v>
      </c>
    </row>
    <row r="570" spans="1:6" x14ac:dyDescent="0.25">
      <c r="A570" s="1">
        <v>42376</v>
      </c>
      <c r="B570">
        <f t="shared" si="9"/>
        <v>1</v>
      </c>
      <c r="C570" t="s">
        <v>11</v>
      </c>
      <c r="D570">
        <v>3.68</v>
      </c>
      <c r="E570" t="s">
        <v>4</v>
      </c>
      <c r="F570">
        <v>3.7</v>
      </c>
    </row>
    <row r="571" spans="1:6" x14ac:dyDescent="0.25">
      <c r="A571" s="1">
        <v>42383</v>
      </c>
      <c r="B571">
        <f t="shared" si="9"/>
        <v>1</v>
      </c>
      <c r="C571" t="s">
        <v>11</v>
      </c>
      <c r="D571">
        <v>3.75</v>
      </c>
      <c r="E571" t="s">
        <v>4</v>
      </c>
      <c r="F571">
        <v>3.74</v>
      </c>
    </row>
    <row r="572" spans="1:6" x14ac:dyDescent="0.25">
      <c r="A572" s="1">
        <v>42390</v>
      </c>
      <c r="B572">
        <f t="shared" si="9"/>
        <v>1</v>
      </c>
      <c r="C572" t="s">
        <v>11</v>
      </c>
      <c r="D572">
        <v>3.82</v>
      </c>
      <c r="E572" t="s">
        <v>4</v>
      </c>
      <c r="F572">
        <v>3.81</v>
      </c>
    </row>
    <row r="573" spans="1:6" x14ac:dyDescent="0.25">
      <c r="A573" s="1">
        <v>42397</v>
      </c>
      <c r="B573">
        <f t="shared" si="9"/>
        <v>1</v>
      </c>
      <c r="C573" t="s">
        <v>11</v>
      </c>
      <c r="D573">
        <v>3.81</v>
      </c>
      <c r="E573" t="s">
        <v>4</v>
      </c>
      <c r="F573">
        <v>3.8</v>
      </c>
    </row>
    <row r="574" spans="1:6" x14ac:dyDescent="0.25">
      <c r="A574" s="1">
        <v>42404</v>
      </c>
      <c r="B574">
        <f t="shared" si="9"/>
        <v>2</v>
      </c>
      <c r="C574" t="s">
        <v>11</v>
      </c>
      <c r="D574">
        <v>3.83</v>
      </c>
      <c r="E574" t="s">
        <v>4</v>
      </c>
      <c r="F574">
        <v>3.84</v>
      </c>
    </row>
    <row r="575" spans="1:6" x14ac:dyDescent="0.25">
      <c r="A575" s="1">
        <v>42411</v>
      </c>
      <c r="B575">
        <f t="shared" si="9"/>
        <v>2</v>
      </c>
      <c r="C575" t="s">
        <v>11</v>
      </c>
      <c r="D575">
        <v>3.63</v>
      </c>
      <c r="E575" t="s">
        <v>4</v>
      </c>
      <c r="F575">
        <v>3.75</v>
      </c>
    </row>
    <row r="576" spans="1:6" x14ac:dyDescent="0.25">
      <c r="A576" s="1">
        <v>42418</v>
      </c>
      <c r="B576">
        <f t="shared" si="9"/>
        <v>2</v>
      </c>
      <c r="C576" t="s">
        <v>11</v>
      </c>
      <c r="D576">
        <v>3.76</v>
      </c>
      <c r="E576" t="s">
        <v>4</v>
      </c>
      <c r="F576">
        <v>3.79</v>
      </c>
    </row>
    <row r="577" spans="1:6" x14ac:dyDescent="0.25">
      <c r="A577" s="1">
        <v>42425</v>
      </c>
      <c r="B577">
        <f t="shared" si="9"/>
        <v>2</v>
      </c>
      <c r="C577" t="s">
        <v>11</v>
      </c>
      <c r="D577">
        <v>3.64</v>
      </c>
      <c r="E577" t="s">
        <v>4</v>
      </c>
      <c r="F577">
        <v>3.72</v>
      </c>
    </row>
    <row r="578" spans="1:6" x14ac:dyDescent="0.25">
      <c r="A578" s="1">
        <v>42432</v>
      </c>
      <c r="B578">
        <f t="shared" si="9"/>
        <v>3</v>
      </c>
      <c r="C578" t="s">
        <v>11</v>
      </c>
      <c r="D578">
        <v>3.67</v>
      </c>
      <c r="E578" t="s">
        <v>4</v>
      </c>
      <c r="F578">
        <v>3.67</v>
      </c>
    </row>
    <row r="579" spans="1:6" x14ac:dyDescent="0.25">
      <c r="A579" s="1">
        <v>42439</v>
      </c>
      <c r="B579">
        <f t="shared" si="9"/>
        <v>3</v>
      </c>
      <c r="C579" t="s">
        <v>11</v>
      </c>
      <c r="D579">
        <v>3.77</v>
      </c>
      <c r="E579" t="s">
        <v>4</v>
      </c>
      <c r="F579">
        <v>3.72</v>
      </c>
    </row>
    <row r="580" spans="1:6" x14ac:dyDescent="0.25">
      <c r="A580" s="1">
        <v>42446</v>
      </c>
      <c r="B580">
        <f t="shared" si="9"/>
        <v>3</v>
      </c>
      <c r="C580" t="s">
        <v>11</v>
      </c>
      <c r="D580">
        <v>3.56</v>
      </c>
      <c r="E580" t="s">
        <v>4</v>
      </c>
      <c r="F580">
        <v>3.78</v>
      </c>
    </row>
    <row r="581" spans="1:6" x14ac:dyDescent="0.25">
      <c r="A581" s="1">
        <v>42453</v>
      </c>
      <c r="B581">
        <f t="shared" si="9"/>
        <v>3</v>
      </c>
      <c r="C581" t="s">
        <v>11</v>
      </c>
      <c r="D581">
        <v>3.57</v>
      </c>
      <c r="E581" t="s">
        <v>4</v>
      </c>
      <c r="F581">
        <v>3.79</v>
      </c>
    </row>
    <row r="582" spans="1:6" x14ac:dyDescent="0.25">
      <c r="A582" s="1">
        <v>42460</v>
      </c>
      <c r="B582">
        <f t="shared" si="9"/>
        <v>3</v>
      </c>
      <c r="C582" t="s">
        <v>11</v>
      </c>
      <c r="D582">
        <v>3.3</v>
      </c>
      <c r="E582" t="s">
        <v>4</v>
      </c>
      <c r="F582">
        <v>3.61</v>
      </c>
    </row>
    <row r="583" spans="1:6" x14ac:dyDescent="0.25">
      <c r="A583" s="1">
        <v>42467</v>
      </c>
      <c r="B583">
        <f t="shared" si="9"/>
        <v>4</v>
      </c>
      <c r="C583" t="s">
        <v>11</v>
      </c>
      <c r="D583">
        <v>3.45</v>
      </c>
      <c r="E583" t="s">
        <v>4</v>
      </c>
      <c r="F583">
        <v>3.67</v>
      </c>
    </row>
    <row r="584" spans="1:6" x14ac:dyDescent="0.25">
      <c r="A584" s="1">
        <v>42474</v>
      </c>
      <c r="B584">
        <f t="shared" si="9"/>
        <v>4</v>
      </c>
      <c r="C584" t="s">
        <v>11</v>
      </c>
      <c r="D584">
        <v>3.83</v>
      </c>
      <c r="E584" t="s">
        <v>4</v>
      </c>
      <c r="F584">
        <v>3.8</v>
      </c>
    </row>
    <row r="585" spans="1:6" x14ac:dyDescent="0.25">
      <c r="A585" s="1">
        <v>42481</v>
      </c>
      <c r="B585">
        <f t="shared" si="9"/>
        <v>4</v>
      </c>
      <c r="C585" t="s">
        <v>11</v>
      </c>
      <c r="D585">
        <v>3.68</v>
      </c>
      <c r="E585" t="s">
        <v>4</v>
      </c>
      <c r="F585">
        <v>3.89</v>
      </c>
    </row>
    <row r="586" spans="1:6" x14ac:dyDescent="0.25">
      <c r="A586" s="1">
        <v>42488</v>
      </c>
      <c r="B586">
        <f t="shared" si="9"/>
        <v>4</v>
      </c>
      <c r="C586" t="s">
        <v>11</v>
      </c>
      <c r="D586">
        <v>3.7</v>
      </c>
      <c r="E586" t="s">
        <v>4</v>
      </c>
      <c r="F586">
        <v>3.91</v>
      </c>
    </row>
    <row r="587" spans="1:6" x14ac:dyDescent="0.25">
      <c r="A587" s="1">
        <v>42495</v>
      </c>
      <c r="B587">
        <f t="shared" si="9"/>
        <v>5</v>
      </c>
      <c r="C587" t="s">
        <v>11</v>
      </c>
      <c r="D587">
        <v>3.43</v>
      </c>
      <c r="E587" t="s">
        <v>4</v>
      </c>
      <c r="F587">
        <v>3.76</v>
      </c>
    </row>
    <row r="588" spans="1:6" x14ac:dyDescent="0.25">
      <c r="A588" s="1">
        <v>42502</v>
      </c>
      <c r="B588">
        <f t="shared" si="9"/>
        <v>5</v>
      </c>
      <c r="C588" t="s">
        <v>11</v>
      </c>
      <c r="D588">
        <v>3.58</v>
      </c>
      <c r="E588" t="s">
        <v>4</v>
      </c>
      <c r="F588">
        <v>3.92</v>
      </c>
    </row>
    <row r="589" spans="1:6" x14ac:dyDescent="0.25">
      <c r="A589" s="1">
        <v>42509</v>
      </c>
      <c r="B589">
        <f t="shared" si="9"/>
        <v>5</v>
      </c>
      <c r="C589" t="s">
        <v>11</v>
      </c>
      <c r="D589">
        <v>3.54</v>
      </c>
      <c r="E589" t="s">
        <v>4</v>
      </c>
      <c r="F589">
        <v>3.9249999999999998</v>
      </c>
    </row>
    <row r="590" spans="1:6" x14ac:dyDescent="0.25">
      <c r="A590" s="1">
        <v>42516</v>
      </c>
      <c r="B590">
        <f t="shared" si="9"/>
        <v>5</v>
      </c>
      <c r="C590" t="s">
        <v>11</v>
      </c>
      <c r="D590">
        <v>3.78</v>
      </c>
      <c r="E590" t="s">
        <v>4</v>
      </c>
      <c r="F590">
        <v>4.1050000000000004</v>
      </c>
    </row>
    <row r="591" spans="1:6" x14ac:dyDescent="0.25">
      <c r="A591" s="1">
        <v>42523</v>
      </c>
      <c r="B591">
        <f t="shared" si="9"/>
        <v>6</v>
      </c>
      <c r="C591" t="s">
        <v>11</v>
      </c>
      <c r="D591">
        <v>3.68</v>
      </c>
      <c r="E591" t="s">
        <v>4</v>
      </c>
      <c r="F591">
        <v>4.1574999999999998</v>
      </c>
    </row>
    <row r="592" spans="1:6" x14ac:dyDescent="0.25">
      <c r="A592" s="1">
        <v>42530</v>
      </c>
      <c r="B592">
        <f t="shared" si="9"/>
        <v>6</v>
      </c>
      <c r="C592" t="s">
        <v>11</v>
      </c>
      <c r="D592">
        <v>3.71</v>
      </c>
      <c r="E592" t="s">
        <v>4</v>
      </c>
      <c r="F592">
        <v>4.3049999999999997</v>
      </c>
    </row>
    <row r="593" spans="1:6" x14ac:dyDescent="0.25">
      <c r="A593" s="1">
        <v>42537</v>
      </c>
      <c r="B593">
        <f t="shared" si="9"/>
        <v>6</v>
      </c>
      <c r="C593" t="s">
        <v>11</v>
      </c>
      <c r="D593">
        <v>3.6</v>
      </c>
      <c r="E593" t="s">
        <v>4</v>
      </c>
      <c r="F593">
        <v>4.3049999999999997</v>
      </c>
    </row>
    <row r="594" spans="1:6" x14ac:dyDescent="0.25">
      <c r="A594" s="1">
        <v>42544</v>
      </c>
      <c r="B594">
        <f t="shared" si="9"/>
        <v>6</v>
      </c>
      <c r="C594" t="s">
        <v>11</v>
      </c>
      <c r="D594">
        <v>3.28</v>
      </c>
      <c r="E594" t="s">
        <v>4</v>
      </c>
      <c r="F594">
        <v>3.9249999999999998</v>
      </c>
    </row>
    <row r="595" spans="1:6" x14ac:dyDescent="0.25">
      <c r="A595" s="1">
        <v>42551</v>
      </c>
      <c r="B595">
        <f t="shared" si="9"/>
        <v>6</v>
      </c>
      <c r="C595" t="s">
        <v>11</v>
      </c>
      <c r="D595">
        <v>2.97</v>
      </c>
      <c r="E595" t="s">
        <v>4</v>
      </c>
      <c r="F595">
        <v>3.6549999999999998</v>
      </c>
    </row>
    <row r="596" spans="1:6" x14ac:dyDescent="0.25">
      <c r="A596" s="1">
        <v>42740</v>
      </c>
      <c r="B596">
        <f t="shared" si="9"/>
        <v>1</v>
      </c>
      <c r="C596" t="s">
        <v>11</v>
      </c>
      <c r="D596">
        <v>3.56</v>
      </c>
      <c r="E596" t="s">
        <v>4</v>
      </c>
      <c r="F596">
        <v>3.8075000000000001</v>
      </c>
    </row>
    <row r="597" spans="1:6" x14ac:dyDescent="0.25">
      <c r="A597" s="1">
        <v>42747</v>
      </c>
      <c r="B597">
        <f t="shared" si="9"/>
        <v>1</v>
      </c>
      <c r="C597" t="s">
        <v>11</v>
      </c>
      <c r="D597">
        <v>3.58</v>
      </c>
      <c r="E597" t="s">
        <v>4</v>
      </c>
      <c r="F597">
        <v>3.7875000000000001</v>
      </c>
    </row>
    <row r="598" spans="1:6" x14ac:dyDescent="0.25">
      <c r="A598" s="1">
        <v>42754</v>
      </c>
      <c r="B598">
        <f t="shared" si="9"/>
        <v>1</v>
      </c>
      <c r="C598" t="s">
        <v>11</v>
      </c>
      <c r="D598">
        <v>3.74</v>
      </c>
      <c r="E598" t="s">
        <v>4</v>
      </c>
      <c r="F598">
        <v>3.8650000000000002</v>
      </c>
    </row>
    <row r="599" spans="1:6" x14ac:dyDescent="0.25">
      <c r="A599" s="1">
        <v>42761</v>
      </c>
      <c r="B599">
        <f t="shared" si="9"/>
        <v>1</v>
      </c>
      <c r="C599" t="s">
        <v>11</v>
      </c>
      <c r="D599">
        <v>3.77</v>
      </c>
      <c r="E599" t="s">
        <v>4</v>
      </c>
      <c r="F599">
        <v>3.8424999999999998</v>
      </c>
    </row>
    <row r="600" spans="1:6" x14ac:dyDescent="0.25">
      <c r="A600" s="1">
        <v>42768</v>
      </c>
      <c r="B600">
        <f t="shared" si="9"/>
        <v>2</v>
      </c>
      <c r="C600" t="s">
        <v>11</v>
      </c>
      <c r="D600">
        <v>3.61</v>
      </c>
      <c r="E600" t="s">
        <v>4</v>
      </c>
      <c r="F600">
        <v>3.8824999999999998</v>
      </c>
    </row>
    <row r="601" spans="1:6" x14ac:dyDescent="0.25">
      <c r="A601" s="1">
        <v>42775</v>
      </c>
      <c r="B601">
        <f t="shared" si="9"/>
        <v>2</v>
      </c>
      <c r="C601" t="s">
        <v>11</v>
      </c>
      <c r="D601">
        <v>3.64</v>
      </c>
      <c r="E601" t="s">
        <v>4</v>
      </c>
      <c r="F601">
        <v>3.8975</v>
      </c>
    </row>
    <row r="602" spans="1:6" x14ac:dyDescent="0.25">
      <c r="A602" s="1">
        <v>42782</v>
      </c>
      <c r="B602">
        <f t="shared" si="9"/>
        <v>2</v>
      </c>
      <c r="C602" t="s">
        <v>11</v>
      </c>
      <c r="D602">
        <v>3.46</v>
      </c>
      <c r="E602" t="s">
        <v>4</v>
      </c>
      <c r="F602">
        <v>3.9325000000000001</v>
      </c>
    </row>
    <row r="603" spans="1:6" x14ac:dyDescent="0.25">
      <c r="A603" s="1">
        <v>42789</v>
      </c>
      <c r="B603">
        <f t="shared" si="9"/>
        <v>2</v>
      </c>
      <c r="C603" t="s">
        <v>11</v>
      </c>
      <c r="D603">
        <v>3.39</v>
      </c>
      <c r="E603" t="s">
        <v>4</v>
      </c>
      <c r="F603">
        <v>3.8574999999999999</v>
      </c>
    </row>
    <row r="604" spans="1:6" x14ac:dyDescent="0.25">
      <c r="A604" s="1">
        <v>42796</v>
      </c>
      <c r="B604">
        <f t="shared" si="9"/>
        <v>3</v>
      </c>
      <c r="C604" t="s">
        <v>11</v>
      </c>
      <c r="D604">
        <v>3.38</v>
      </c>
      <c r="E604" t="s">
        <v>4</v>
      </c>
      <c r="F604">
        <v>3.9224999999999999</v>
      </c>
    </row>
    <row r="605" spans="1:6" x14ac:dyDescent="0.25">
      <c r="A605" s="1">
        <v>42803</v>
      </c>
      <c r="B605">
        <f t="shared" si="9"/>
        <v>3</v>
      </c>
      <c r="C605" t="s">
        <v>11</v>
      </c>
      <c r="D605">
        <v>3.29</v>
      </c>
      <c r="E605" t="s">
        <v>4</v>
      </c>
      <c r="F605">
        <v>3.8125</v>
      </c>
    </row>
    <row r="606" spans="1:6" x14ac:dyDescent="0.25">
      <c r="A606" s="1">
        <v>42810</v>
      </c>
      <c r="B606">
        <f t="shared" si="9"/>
        <v>3</v>
      </c>
      <c r="C606" t="s">
        <v>11</v>
      </c>
      <c r="D606">
        <v>3.29</v>
      </c>
      <c r="E606" t="s">
        <v>4</v>
      </c>
      <c r="F606">
        <v>3.8</v>
      </c>
    </row>
    <row r="607" spans="1:6" x14ac:dyDescent="0.25">
      <c r="A607" s="1">
        <v>42817</v>
      </c>
      <c r="B607">
        <f t="shared" si="9"/>
        <v>3</v>
      </c>
      <c r="C607" t="s">
        <v>11</v>
      </c>
      <c r="D607">
        <v>3.23</v>
      </c>
      <c r="E607" t="s">
        <v>4</v>
      </c>
      <c r="F607">
        <v>3.72</v>
      </c>
    </row>
    <row r="608" spans="1:6" x14ac:dyDescent="0.25">
      <c r="A608" s="1">
        <v>42824</v>
      </c>
      <c r="B608">
        <f t="shared" si="9"/>
        <v>3</v>
      </c>
      <c r="C608" t="s">
        <v>11</v>
      </c>
      <c r="D608">
        <v>3.19</v>
      </c>
      <c r="E608" t="s">
        <v>4</v>
      </c>
      <c r="F608">
        <v>3.7225000000000001</v>
      </c>
    </row>
    <row r="609" spans="1:6" x14ac:dyDescent="0.25">
      <c r="A609" s="1">
        <v>42831</v>
      </c>
      <c r="B609">
        <f t="shared" ref="B609:B672" si="10">MONTH(A609)</f>
        <v>4</v>
      </c>
      <c r="C609" t="s">
        <v>11</v>
      </c>
      <c r="D609">
        <v>3.2</v>
      </c>
      <c r="E609" t="s">
        <v>4</v>
      </c>
      <c r="F609">
        <v>3.7625000000000002</v>
      </c>
    </row>
    <row r="610" spans="1:6" x14ac:dyDescent="0.25">
      <c r="A610" s="1">
        <v>42838</v>
      </c>
      <c r="B610">
        <f t="shared" si="10"/>
        <v>4</v>
      </c>
      <c r="C610" t="s">
        <v>11</v>
      </c>
      <c r="D610">
        <v>3.37</v>
      </c>
      <c r="E610" t="s">
        <v>4</v>
      </c>
      <c r="F610">
        <v>3.8450000000000002</v>
      </c>
    </row>
    <row r="611" spans="1:6" x14ac:dyDescent="0.25">
      <c r="A611" s="1">
        <v>42845</v>
      </c>
      <c r="B611">
        <f t="shared" si="10"/>
        <v>4</v>
      </c>
      <c r="C611" t="s">
        <v>11</v>
      </c>
      <c r="D611">
        <v>3.4</v>
      </c>
      <c r="E611" t="s">
        <v>4</v>
      </c>
      <c r="F611">
        <v>3.7174999999999998</v>
      </c>
    </row>
    <row r="612" spans="1:6" x14ac:dyDescent="0.25">
      <c r="A612" s="1">
        <v>42852</v>
      </c>
      <c r="B612">
        <f t="shared" si="10"/>
        <v>4</v>
      </c>
      <c r="C612" t="s">
        <v>11</v>
      </c>
      <c r="D612">
        <v>3.3</v>
      </c>
      <c r="E612" t="s">
        <v>4</v>
      </c>
      <c r="F612">
        <v>3.7625000000000002</v>
      </c>
    </row>
    <row r="613" spans="1:6" x14ac:dyDescent="0.25">
      <c r="A613" s="1">
        <v>42859</v>
      </c>
      <c r="B613">
        <f t="shared" si="10"/>
        <v>5</v>
      </c>
      <c r="C613" t="s">
        <v>11</v>
      </c>
      <c r="D613">
        <v>3.21</v>
      </c>
      <c r="E613" t="s">
        <v>4</v>
      </c>
      <c r="F613">
        <v>3.74</v>
      </c>
    </row>
    <row r="614" spans="1:6" x14ac:dyDescent="0.25">
      <c r="A614" s="1">
        <v>42866</v>
      </c>
      <c r="B614">
        <f t="shared" si="10"/>
        <v>5</v>
      </c>
      <c r="C614" t="s">
        <v>11</v>
      </c>
      <c r="D614">
        <v>3.25</v>
      </c>
      <c r="E614" t="s">
        <v>4</v>
      </c>
      <c r="F614">
        <v>3.7725</v>
      </c>
    </row>
    <row r="615" spans="1:6" x14ac:dyDescent="0.25">
      <c r="A615" s="1">
        <v>42873</v>
      </c>
      <c r="B615">
        <f t="shared" si="10"/>
        <v>5</v>
      </c>
      <c r="C615" t="s">
        <v>11</v>
      </c>
      <c r="D615">
        <v>3.41</v>
      </c>
      <c r="E615" t="s">
        <v>4</v>
      </c>
      <c r="F615">
        <v>3.7374999999999998</v>
      </c>
    </row>
    <row r="616" spans="1:6" x14ac:dyDescent="0.25">
      <c r="A616" s="1">
        <v>42880</v>
      </c>
      <c r="B616">
        <f t="shared" si="10"/>
        <v>5</v>
      </c>
      <c r="C616" t="s">
        <v>11</v>
      </c>
      <c r="D616">
        <v>3.41</v>
      </c>
      <c r="E616" t="s">
        <v>4</v>
      </c>
      <c r="F616">
        <v>3.77</v>
      </c>
    </row>
    <row r="617" spans="1:6" x14ac:dyDescent="0.25">
      <c r="A617" s="1">
        <v>42887</v>
      </c>
      <c r="B617">
        <f t="shared" si="10"/>
        <v>6</v>
      </c>
      <c r="C617" t="s">
        <v>11</v>
      </c>
      <c r="D617">
        <v>3.04</v>
      </c>
      <c r="E617" t="s">
        <v>4</v>
      </c>
      <c r="F617">
        <v>3.7850000000000001</v>
      </c>
    </row>
    <row r="618" spans="1:6" x14ac:dyDescent="0.25">
      <c r="A618" s="1">
        <v>42894</v>
      </c>
      <c r="B618">
        <f t="shared" si="10"/>
        <v>6</v>
      </c>
      <c r="C618" t="s">
        <v>11</v>
      </c>
      <c r="D618">
        <v>3.33</v>
      </c>
      <c r="E618" t="s">
        <v>4</v>
      </c>
      <c r="F618">
        <v>3.9350000000000001</v>
      </c>
    </row>
    <row r="619" spans="1:6" x14ac:dyDescent="0.25">
      <c r="A619" s="1">
        <v>42901</v>
      </c>
      <c r="B619">
        <f t="shared" si="10"/>
        <v>6</v>
      </c>
      <c r="C619" t="s">
        <v>11</v>
      </c>
      <c r="D619">
        <v>3.39</v>
      </c>
      <c r="E619" t="s">
        <v>4</v>
      </c>
      <c r="F619">
        <v>3.875</v>
      </c>
    </row>
    <row r="620" spans="1:6" x14ac:dyDescent="0.25">
      <c r="A620" s="1">
        <v>42908</v>
      </c>
      <c r="B620">
        <f t="shared" si="10"/>
        <v>6</v>
      </c>
      <c r="C620" t="s">
        <v>11</v>
      </c>
      <c r="D620">
        <v>3</v>
      </c>
      <c r="E620" t="s">
        <v>4</v>
      </c>
      <c r="F620">
        <v>3.7075</v>
      </c>
    </row>
    <row r="621" spans="1:6" x14ac:dyDescent="0.25">
      <c r="A621" s="1">
        <v>42915</v>
      </c>
      <c r="B621">
        <f t="shared" si="10"/>
        <v>6</v>
      </c>
      <c r="C621" t="s">
        <v>11</v>
      </c>
      <c r="D621">
        <v>3.2</v>
      </c>
      <c r="E621" t="s">
        <v>4</v>
      </c>
      <c r="F621">
        <v>3.6949999999999998</v>
      </c>
    </row>
    <row r="622" spans="1:6" x14ac:dyDescent="0.25">
      <c r="A622" s="1">
        <v>43104</v>
      </c>
      <c r="B622">
        <f t="shared" si="10"/>
        <v>1</v>
      </c>
      <c r="C622" t="s">
        <v>11</v>
      </c>
      <c r="D622">
        <v>3.41</v>
      </c>
      <c r="E622" t="s">
        <v>4</v>
      </c>
      <c r="F622">
        <v>3.7524999999999999</v>
      </c>
    </row>
    <row r="623" spans="1:6" x14ac:dyDescent="0.25">
      <c r="A623" s="1">
        <v>43111</v>
      </c>
      <c r="B623">
        <f t="shared" si="10"/>
        <v>1</v>
      </c>
      <c r="C623" t="s">
        <v>11</v>
      </c>
      <c r="D623">
        <v>3.36</v>
      </c>
      <c r="E623" t="s">
        <v>4</v>
      </c>
      <c r="F623">
        <v>3.73</v>
      </c>
    </row>
    <row r="624" spans="1:6" x14ac:dyDescent="0.25">
      <c r="A624" s="1">
        <v>43118</v>
      </c>
      <c r="B624">
        <f t="shared" si="10"/>
        <v>1</v>
      </c>
      <c r="C624" t="s">
        <v>11</v>
      </c>
      <c r="D624">
        <v>3.28</v>
      </c>
      <c r="E624" t="s">
        <v>4</v>
      </c>
      <c r="F624">
        <v>3.7524999999999999</v>
      </c>
    </row>
    <row r="625" spans="1:6" x14ac:dyDescent="0.25">
      <c r="A625" s="1">
        <v>43125</v>
      </c>
      <c r="B625">
        <f t="shared" si="10"/>
        <v>1</v>
      </c>
      <c r="C625" t="s">
        <v>11</v>
      </c>
      <c r="D625">
        <v>3.31</v>
      </c>
      <c r="E625" t="s">
        <v>4</v>
      </c>
      <c r="F625">
        <v>3.7925</v>
      </c>
    </row>
    <row r="626" spans="1:6" x14ac:dyDescent="0.25">
      <c r="A626" s="1">
        <v>43132</v>
      </c>
      <c r="B626">
        <f t="shared" si="10"/>
        <v>2</v>
      </c>
      <c r="C626" t="s">
        <v>11</v>
      </c>
      <c r="D626">
        <v>3.3</v>
      </c>
      <c r="E626" t="s">
        <v>4</v>
      </c>
      <c r="F626">
        <v>3.85</v>
      </c>
    </row>
    <row r="627" spans="1:6" x14ac:dyDescent="0.25">
      <c r="A627" s="1">
        <v>43139</v>
      </c>
      <c r="B627">
        <f t="shared" si="10"/>
        <v>2</v>
      </c>
      <c r="C627" t="s">
        <v>11</v>
      </c>
      <c r="D627">
        <v>3.24</v>
      </c>
      <c r="E627" t="s">
        <v>4</v>
      </c>
      <c r="F627">
        <v>3.8725000000000001</v>
      </c>
    </row>
    <row r="628" spans="1:6" x14ac:dyDescent="0.25">
      <c r="A628" s="1">
        <v>43146</v>
      </c>
      <c r="B628">
        <f t="shared" si="10"/>
        <v>2</v>
      </c>
      <c r="C628" t="s">
        <v>11</v>
      </c>
      <c r="D628">
        <v>3.54</v>
      </c>
      <c r="E628" t="s">
        <v>4</v>
      </c>
      <c r="F628">
        <v>3.8975</v>
      </c>
    </row>
    <row r="629" spans="1:6" x14ac:dyDescent="0.25">
      <c r="A629" s="1">
        <v>43153</v>
      </c>
      <c r="B629">
        <f t="shared" si="10"/>
        <v>2</v>
      </c>
      <c r="C629" t="s">
        <v>11</v>
      </c>
      <c r="D629">
        <v>3.48</v>
      </c>
      <c r="E629" t="s">
        <v>4</v>
      </c>
      <c r="F629">
        <v>3.895</v>
      </c>
    </row>
    <row r="630" spans="1:6" x14ac:dyDescent="0.25">
      <c r="A630" s="1">
        <v>43160</v>
      </c>
      <c r="B630">
        <f t="shared" si="10"/>
        <v>3</v>
      </c>
      <c r="C630" t="s">
        <v>11</v>
      </c>
      <c r="D630">
        <v>3.36</v>
      </c>
      <c r="E630" t="s">
        <v>4</v>
      </c>
      <c r="F630">
        <v>3.9874999999999998</v>
      </c>
    </row>
    <row r="631" spans="1:6" x14ac:dyDescent="0.25">
      <c r="A631" s="1">
        <v>43167</v>
      </c>
      <c r="B631">
        <f t="shared" si="10"/>
        <v>3</v>
      </c>
      <c r="C631" t="s">
        <v>11</v>
      </c>
      <c r="D631">
        <v>3.4</v>
      </c>
      <c r="E631" t="s">
        <v>4</v>
      </c>
      <c r="F631">
        <v>4.05</v>
      </c>
    </row>
    <row r="632" spans="1:6" x14ac:dyDescent="0.25">
      <c r="A632" s="1">
        <v>43174</v>
      </c>
      <c r="B632">
        <f t="shared" si="10"/>
        <v>3</v>
      </c>
      <c r="C632" t="s">
        <v>11</v>
      </c>
      <c r="D632">
        <v>3.46</v>
      </c>
      <c r="E632" t="s">
        <v>4</v>
      </c>
      <c r="F632">
        <v>4</v>
      </c>
    </row>
    <row r="633" spans="1:6" x14ac:dyDescent="0.25">
      <c r="A633" s="1">
        <v>43181</v>
      </c>
      <c r="B633">
        <f t="shared" si="10"/>
        <v>3</v>
      </c>
      <c r="C633" t="s">
        <v>11</v>
      </c>
      <c r="D633">
        <v>3.35</v>
      </c>
      <c r="E633" t="s">
        <v>4</v>
      </c>
      <c r="F633">
        <v>3.9049999999999998</v>
      </c>
    </row>
    <row r="634" spans="1:6" x14ac:dyDescent="0.25">
      <c r="A634" s="1">
        <v>43188</v>
      </c>
      <c r="B634">
        <f t="shared" si="10"/>
        <v>3</v>
      </c>
      <c r="C634" t="s">
        <v>11</v>
      </c>
      <c r="D634">
        <v>3.49</v>
      </c>
      <c r="E634" t="s">
        <v>4</v>
      </c>
      <c r="F634">
        <v>4.0324999999999998</v>
      </c>
    </row>
    <row r="635" spans="1:6" x14ac:dyDescent="0.25">
      <c r="A635" s="1">
        <v>43195</v>
      </c>
      <c r="B635">
        <f t="shared" si="10"/>
        <v>4</v>
      </c>
      <c r="C635" t="s">
        <v>11</v>
      </c>
      <c r="D635">
        <v>3.5</v>
      </c>
      <c r="E635" t="s">
        <v>4</v>
      </c>
      <c r="F635">
        <v>4.0475000000000003</v>
      </c>
    </row>
    <row r="636" spans="1:6" x14ac:dyDescent="0.25">
      <c r="A636" s="1">
        <v>43202</v>
      </c>
      <c r="B636">
        <f t="shared" si="10"/>
        <v>4</v>
      </c>
      <c r="C636" t="s">
        <v>11</v>
      </c>
      <c r="D636">
        <v>3.66</v>
      </c>
      <c r="E636" t="s">
        <v>4</v>
      </c>
      <c r="F636">
        <v>4.0425000000000004</v>
      </c>
    </row>
    <row r="637" spans="1:6" x14ac:dyDescent="0.25">
      <c r="A637" s="1">
        <v>43209</v>
      </c>
      <c r="B637">
        <f t="shared" si="10"/>
        <v>4</v>
      </c>
      <c r="C637" t="s">
        <v>11</v>
      </c>
      <c r="D637">
        <v>3.4</v>
      </c>
      <c r="E637" t="s">
        <v>4</v>
      </c>
      <c r="F637">
        <v>3.9849999999999999</v>
      </c>
    </row>
    <row r="638" spans="1:6" x14ac:dyDescent="0.25">
      <c r="A638" s="1">
        <v>43216</v>
      </c>
      <c r="B638">
        <f t="shared" si="10"/>
        <v>4</v>
      </c>
      <c r="C638" t="s">
        <v>11</v>
      </c>
      <c r="D638">
        <v>3.52</v>
      </c>
      <c r="E638" t="s">
        <v>4</v>
      </c>
      <c r="F638">
        <v>4.0225</v>
      </c>
    </row>
    <row r="639" spans="1:6" x14ac:dyDescent="0.25">
      <c r="A639" s="1">
        <v>43223</v>
      </c>
      <c r="B639">
        <f t="shared" si="10"/>
        <v>5</v>
      </c>
      <c r="C639" t="s">
        <v>11</v>
      </c>
      <c r="D639">
        <v>3.72</v>
      </c>
      <c r="E639" t="s">
        <v>4</v>
      </c>
      <c r="F639">
        <v>4.1550000000000002</v>
      </c>
    </row>
    <row r="640" spans="1:6" x14ac:dyDescent="0.25">
      <c r="A640" s="1">
        <v>43230</v>
      </c>
      <c r="B640">
        <f t="shared" si="10"/>
        <v>5</v>
      </c>
      <c r="C640" t="s">
        <v>11</v>
      </c>
      <c r="D640">
        <v>3.73</v>
      </c>
      <c r="E640" t="s">
        <v>4</v>
      </c>
      <c r="F640">
        <v>4.1025</v>
      </c>
    </row>
    <row r="641" spans="1:6" x14ac:dyDescent="0.25">
      <c r="A641" s="1">
        <v>43237</v>
      </c>
      <c r="B641">
        <f t="shared" si="10"/>
        <v>5</v>
      </c>
      <c r="C641" t="s">
        <v>11</v>
      </c>
      <c r="D641">
        <v>3.64</v>
      </c>
      <c r="E641" t="s">
        <v>4</v>
      </c>
      <c r="F641">
        <v>4.0350000000000001</v>
      </c>
    </row>
    <row r="642" spans="1:6" x14ac:dyDescent="0.25">
      <c r="A642" s="1">
        <v>43244</v>
      </c>
      <c r="B642">
        <f t="shared" si="10"/>
        <v>5</v>
      </c>
      <c r="C642" t="s">
        <v>11</v>
      </c>
      <c r="D642">
        <v>4.01</v>
      </c>
      <c r="E642" t="s">
        <v>4</v>
      </c>
      <c r="F642">
        <v>4.13</v>
      </c>
    </row>
    <row r="643" spans="1:6" x14ac:dyDescent="0.25">
      <c r="A643" s="1">
        <v>43251</v>
      </c>
      <c r="B643">
        <f t="shared" si="10"/>
        <v>5</v>
      </c>
      <c r="C643" t="s">
        <v>11</v>
      </c>
      <c r="D643">
        <v>3.98</v>
      </c>
      <c r="E643" t="s">
        <v>4</v>
      </c>
      <c r="F643">
        <v>4.0324999999999998</v>
      </c>
    </row>
    <row r="644" spans="1:6" x14ac:dyDescent="0.25">
      <c r="A644" s="1">
        <v>43258</v>
      </c>
      <c r="B644">
        <f t="shared" si="10"/>
        <v>6</v>
      </c>
      <c r="C644" t="s">
        <v>11</v>
      </c>
      <c r="D644">
        <v>4.0999999999999996</v>
      </c>
      <c r="E644" t="s">
        <v>4</v>
      </c>
      <c r="F644">
        <v>3.8525</v>
      </c>
    </row>
    <row r="645" spans="1:6" x14ac:dyDescent="0.25">
      <c r="A645" s="1">
        <v>43272</v>
      </c>
      <c r="B645">
        <f t="shared" si="10"/>
        <v>6</v>
      </c>
      <c r="C645" t="s">
        <v>11</v>
      </c>
      <c r="D645">
        <v>3.81</v>
      </c>
      <c r="E645" t="s">
        <v>4</v>
      </c>
      <c r="F645">
        <v>3.665</v>
      </c>
    </row>
    <row r="646" spans="1:6" x14ac:dyDescent="0.25">
      <c r="A646" s="1">
        <v>43279</v>
      </c>
      <c r="B646">
        <f t="shared" si="10"/>
        <v>6</v>
      </c>
      <c r="C646" t="s">
        <v>11</v>
      </c>
      <c r="D646">
        <v>3.67</v>
      </c>
      <c r="E646" t="s">
        <v>4</v>
      </c>
      <c r="F646">
        <v>3.5425</v>
      </c>
    </row>
    <row r="647" spans="1:6" x14ac:dyDescent="0.25">
      <c r="A647" s="1">
        <v>43468</v>
      </c>
      <c r="B647">
        <f t="shared" si="10"/>
        <v>1</v>
      </c>
      <c r="C647" t="s">
        <v>11</v>
      </c>
      <c r="D647">
        <v>3.94</v>
      </c>
      <c r="E647" t="s">
        <v>4</v>
      </c>
      <c r="F647">
        <v>3.97</v>
      </c>
    </row>
    <row r="648" spans="1:6" x14ac:dyDescent="0.25">
      <c r="A648" s="1">
        <v>43475</v>
      </c>
      <c r="B648">
        <f t="shared" si="10"/>
        <v>1</v>
      </c>
      <c r="C648" t="s">
        <v>11</v>
      </c>
      <c r="D648">
        <v>3.9</v>
      </c>
      <c r="E648" t="s">
        <v>4</v>
      </c>
      <c r="F648">
        <v>3.95</v>
      </c>
    </row>
    <row r="649" spans="1:6" x14ac:dyDescent="0.25">
      <c r="A649" s="1">
        <v>43482</v>
      </c>
      <c r="B649">
        <f t="shared" si="10"/>
        <v>1</v>
      </c>
      <c r="C649" t="s">
        <v>11</v>
      </c>
      <c r="D649">
        <v>3.94</v>
      </c>
      <c r="E649" t="s">
        <v>4</v>
      </c>
      <c r="F649">
        <v>3.9849999999999999</v>
      </c>
    </row>
    <row r="650" spans="1:6" x14ac:dyDescent="0.25">
      <c r="A650" s="1">
        <v>43489</v>
      </c>
      <c r="B650">
        <f t="shared" si="10"/>
        <v>1</v>
      </c>
      <c r="C650" t="s">
        <v>11</v>
      </c>
      <c r="D650">
        <v>4.26</v>
      </c>
      <c r="E650" t="s">
        <v>4</v>
      </c>
      <c r="F650">
        <v>3.9649999999999999</v>
      </c>
    </row>
    <row r="651" spans="1:6" x14ac:dyDescent="0.25">
      <c r="A651" s="1">
        <v>43496</v>
      </c>
      <c r="B651">
        <f t="shared" si="10"/>
        <v>1</v>
      </c>
      <c r="C651" t="s">
        <v>11</v>
      </c>
      <c r="D651">
        <v>3.92</v>
      </c>
      <c r="E651" t="s">
        <v>4</v>
      </c>
      <c r="F651">
        <v>3.9550000000000001</v>
      </c>
    </row>
    <row r="652" spans="1:6" x14ac:dyDescent="0.25">
      <c r="A652" s="1">
        <v>43503</v>
      </c>
      <c r="B652">
        <f t="shared" si="10"/>
        <v>2</v>
      </c>
      <c r="C652" t="s">
        <v>11</v>
      </c>
      <c r="D652">
        <v>4.05</v>
      </c>
      <c r="E652" t="s">
        <v>4</v>
      </c>
      <c r="F652">
        <v>3.9525000000000001</v>
      </c>
    </row>
    <row r="653" spans="1:6" x14ac:dyDescent="0.25">
      <c r="A653" s="1">
        <v>43510</v>
      </c>
      <c r="B653">
        <f t="shared" si="10"/>
        <v>2</v>
      </c>
      <c r="C653" t="s">
        <v>11</v>
      </c>
      <c r="D653">
        <v>4.04</v>
      </c>
      <c r="E653" t="s">
        <v>4</v>
      </c>
      <c r="F653">
        <v>3.94</v>
      </c>
    </row>
    <row r="654" spans="1:6" x14ac:dyDescent="0.25">
      <c r="A654" s="1">
        <v>43517</v>
      </c>
      <c r="B654">
        <f t="shared" si="10"/>
        <v>2</v>
      </c>
      <c r="C654" t="s">
        <v>11</v>
      </c>
      <c r="D654">
        <v>4.03</v>
      </c>
      <c r="E654" t="s">
        <v>4</v>
      </c>
      <c r="F654">
        <v>3.9624999999999999</v>
      </c>
    </row>
    <row r="655" spans="1:6" x14ac:dyDescent="0.25">
      <c r="A655" s="1">
        <v>43524</v>
      </c>
      <c r="B655">
        <f t="shared" si="10"/>
        <v>2</v>
      </c>
      <c r="C655" t="s">
        <v>11</v>
      </c>
      <c r="D655">
        <v>3.91</v>
      </c>
      <c r="E655" t="s">
        <v>4</v>
      </c>
      <c r="F655">
        <v>3.8525</v>
      </c>
    </row>
    <row r="656" spans="1:6" x14ac:dyDescent="0.25">
      <c r="A656" s="1">
        <v>43531</v>
      </c>
      <c r="B656">
        <f t="shared" si="10"/>
        <v>3</v>
      </c>
      <c r="C656" t="s">
        <v>11</v>
      </c>
      <c r="D656">
        <v>3.9</v>
      </c>
      <c r="E656" t="s">
        <v>4</v>
      </c>
      <c r="F656">
        <v>3.81</v>
      </c>
    </row>
    <row r="657" spans="1:6" x14ac:dyDescent="0.25">
      <c r="A657" s="1">
        <v>43538</v>
      </c>
      <c r="B657">
        <f t="shared" si="10"/>
        <v>3</v>
      </c>
      <c r="C657" t="s">
        <v>11</v>
      </c>
      <c r="D657">
        <v>3.96</v>
      </c>
      <c r="E657" t="s">
        <v>4</v>
      </c>
      <c r="F657">
        <v>3.8624999999999998</v>
      </c>
    </row>
    <row r="658" spans="1:6" x14ac:dyDescent="0.25">
      <c r="A658" s="1">
        <v>43545</v>
      </c>
      <c r="B658">
        <f t="shared" si="10"/>
        <v>3</v>
      </c>
      <c r="C658" t="s">
        <v>11</v>
      </c>
      <c r="D658">
        <v>4.09</v>
      </c>
      <c r="E658" t="s">
        <v>4</v>
      </c>
      <c r="F658">
        <v>3.9175</v>
      </c>
    </row>
    <row r="659" spans="1:6" x14ac:dyDescent="0.25">
      <c r="A659" s="1">
        <v>43552</v>
      </c>
      <c r="B659">
        <f t="shared" si="10"/>
        <v>3</v>
      </c>
      <c r="C659" t="s">
        <v>11</v>
      </c>
      <c r="D659">
        <v>4.07</v>
      </c>
      <c r="E659" t="s">
        <v>4</v>
      </c>
      <c r="F659">
        <v>3.91</v>
      </c>
    </row>
    <row r="660" spans="1:6" x14ac:dyDescent="0.25">
      <c r="A660" s="1">
        <v>43559</v>
      </c>
      <c r="B660">
        <f t="shared" si="10"/>
        <v>4</v>
      </c>
      <c r="C660" t="s">
        <v>11</v>
      </c>
      <c r="D660">
        <v>4.08</v>
      </c>
      <c r="E660" t="s">
        <v>4</v>
      </c>
      <c r="F660">
        <v>3.8250000000000002</v>
      </c>
    </row>
    <row r="661" spans="1:6" x14ac:dyDescent="0.25">
      <c r="A661" s="1">
        <v>43566</v>
      </c>
      <c r="B661">
        <f t="shared" si="10"/>
        <v>4</v>
      </c>
      <c r="C661" t="s">
        <v>11</v>
      </c>
      <c r="D661">
        <v>4</v>
      </c>
      <c r="E661" t="s">
        <v>4</v>
      </c>
      <c r="F661">
        <v>3.7675000000000001</v>
      </c>
    </row>
    <row r="662" spans="1:6" x14ac:dyDescent="0.25">
      <c r="A662" s="1">
        <v>43573</v>
      </c>
      <c r="B662">
        <f t="shared" si="10"/>
        <v>4</v>
      </c>
      <c r="C662" t="s">
        <v>11</v>
      </c>
      <c r="D662">
        <v>4.1100000000000003</v>
      </c>
      <c r="E662" t="s">
        <v>4</v>
      </c>
      <c r="F662">
        <v>3.75</v>
      </c>
    </row>
    <row r="663" spans="1:6" x14ac:dyDescent="0.25">
      <c r="A663" s="1">
        <v>43580</v>
      </c>
      <c r="B663">
        <f t="shared" si="10"/>
        <v>4</v>
      </c>
      <c r="C663" t="s">
        <v>11</v>
      </c>
      <c r="D663">
        <v>4.05</v>
      </c>
      <c r="E663" t="s">
        <v>4</v>
      </c>
      <c r="F663">
        <v>3.6549999999999998</v>
      </c>
    </row>
    <row r="664" spans="1:6" x14ac:dyDescent="0.25">
      <c r="A664" s="1">
        <v>43587</v>
      </c>
      <c r="B664">
        <f t="shared" si="10"/>
        <v>5</v>
      </c>
      <c r="C664" t="s">
        <v>11</v>
      </c>
      <c r="D664">
        <v>4.16</v>
      </c>
      <c r="E664" t="s">
        <v>4</v>
      </c>
      <c r="F664">
        <v>3.7774999999999999</v>
      </c>
    </row>
    <row r="665" spans="1:6" x14ac:dyDescent="0.25">
      <c r="A665" s="1">
        <v>43594</v>
      </c>
      <c r="B665">
        <f t="shared" si="10"/>
        <v>5</v>
      </c>
      <c r="C665" t="s">
        <v>11</v>
      </c>
      <c r="D665">
        <v>4.2699999999999996</v>
      </c>
      <c r="E665" t="s">
        <v>4</v>
      </c>
      <c r="F665">
        <v>3.62</v>
      </c>
    </row>
    <row r="666" spans="1:6" x14ac:dyDescent="0.25">
      <c r="A666" s="1">
        <v>43601</v>
      </c>
      <c r="B666">
        <f t="shared" si="10"/>
        <v>5</v>
      </c>
      <c r="C666" t="s">
        <v>11</v>
      </c>
      <c r="D666">
        <v>4.5199999999999996</v>
      </c>
      <c r="E666" t="s">
        <v>4</v>
      </c>
      <c r="F666">
        <v>3.87</v>
      </c>
    </row>
    <row r="667" spans="1:6" x14ac:dyDescent="0.25">
      <c r="A667" s="1">
        <v>43608</v>
      </c>
      <c r="B667">
        <f t="shared" si="10"/>
        <v>5</v>
      </c>
      <c r="C667" t="s">
        <v>11</v>
      </c>
      <c r="D667">
        <v>4.54</v>
      </c>
      <c r="E667" t="s">
        <v>4</v>
      </c>
      <c r="F667">
        <v>3.9849999999999999</v>
      </c>
    </row>
    <row r="668" spans="1:6" x14ac:dyDescent="0.25">
      <c r="A668" s="1">
        <v>43615</v>
      </c>
      <c r="B668">
        <f t="shared" si="10"/>
        <v>5</v>
      </c>
      <c r="C668" t="s">
        <v>11</v>
      </c>
      <c r="D668">
        <v>4.87</v>
      </c>
      <c r="E668" t="s">
        <v>4</v>
      </c>
      <c r="F668">
        <v>4.4524999999999997</v>
      </c>
    </row>
    <row r="669" spans="1:6" x14ac:dyDescent="0.25">
      <c r="A669" s="1">
        <v>43622</v>
      </c>
      <c r="B669">
        <f t="shared" si="10"/>
        <v>6</v>
      </c>
      <c r="C669" t="s">
        <v>11</v>
      </c>
      <c r="D669">
        <v>4.28</v>
      </c>
      <c r="E669" t="s">
        <v>4</v>
      </c>
      <c r="F669">
        <v>4.2949999999999999</v>
      </c>
    </row>
    <row r="670" spans="1:6" x14ac:dyDescent="0.25">
      <c r="A670" s="1">
        <v>43629</v>
      </c>
      <c r="B670">
        <f t="shared" si="10"/>
        <v>6</v>
      </c>
      <c r="C670" t="s">
        <v>11</v>
      </c>
      <c r="D670">
        <v>4.51</v>
      </c>
      <c r="E670" t="s">
        <v>4</v>
      </c>
      <c r="F670">
        <v>4.4775</v>
      </c>
    </row>
    <row r="671" spans="1:6" x14ac:dyDescent="0.25">
      <c r="A671" s="1">
        <v>43636</v>
      </c>
      <c r="B671">
        <f t="shared" si="10"/>
        <v>6</v>
      </c>
      <c r="C671" t="s">
        <v>11</v>
      </c>
      <c r="D671">
        <v>4.5199999999999996</v>
      </c>
      <c r="E671" t="s">
        <v>4</v>
      </c>
      <c r="F671">
        <v>4.5475000000000003</v>
      </c>
    </row>
    <row r="672" spans="1:6" x14ac:dyDescent="0.25">
      <c r="A672" s="1">
        <v>43643</v>
      </c>
      <c r="B672">
        <f t="shared" si="10"/>
        <v>6</v>
      </c>
      <c r="C672" t="s">
        <v>11</v>
      </c>
      <c r="D672">
        <v>4.42</v>
      </c>
      <c r="E672" t="s">
        <v>4</v>
      </c>
      <c r="F672">
        <v>4.4574999999999996</v>
      </c>
    </row>
    <row r="673" spans="1:6" x14ac:dyDescent="0.25">
      <c r="A673" s="1">
        <v>43832</v>
      </c>
      <c r="B673">
        <f t="shared" ref="B673:B723" si="11">MONTH(A673)</f>
        <v>1</v>
      </c>
      <c r="C673" t="s">
        <v>11</v>
      </c>
      <c r="D673">
        <v>4.01</v>
      </c>
      <c r="E673" t="s">
        <v>4</v>
      </c>
      <c r="F673">
        <v>4.03</v>
      </c>
    </row>
    <row r="674" spans="1:6" x14ac:dyDescent="0.25">
      <c r="A674" s="1">
        <v>43839</v>
      </c>
      <c r="B674">
        <f t="shared" si="11"/>
        <v>1</v>
      </c>
      <c r="C674" t="s">
        <v>11</v>
      </c>
      <c r="D674">
        <v>3.93</v>
      </c>
      <c r="E674" t="s">
        <v>4</v>
      </c>
      <c r="F674">
        <v>3.9775</v>
      </c>
    </row>
    <row r="675" spans="1:6" x14ac:dyDescent="0.25">
      <c r="A675" s="1">
        <v>43846</v>
      </c>
      <c r="B675">
        <f t="shared" si="11"/>
        <v>1</v>
      </c>
      <c r="C675" t="s">
        <v>11</v>
      </c>
      <c r="D675">
        <v>3.96</v>
      </c>
      <c r="E675" t="s">
        <v>4</v>
      </c>
      <c r="F675">
        <v>3.9049999999999998</v>
      </c>
    </row>
    <row r="676" spans="1:6" x14ac:dyDescent="0.25">
      <c r="A676" s="1">
        <v>43853</v>
      </c>
      <c r="B676">
        <f t="shared" si="11"/>
        <v>1</v>
      </c>
      <c r="C676" t="s">
        <v>11</v>
      </c>
      <c r="D676">
        <v>3.95</v>
      </c>
      <c r="E676" t="s">
        <v>4</v>
      </c>
      <c r="F676">
        <v>4.0075000000000003</v>
      </c>
    </row>
    <row r="677" spans="1:6" x14ac:dyDescent="0.25">
      <c r="A677" s="1">
        <v>43860</v>
      </c>
      <c r="B677">
        <f t="shared" si="11"/>
        <v>1</v>
      </c>
      <c r="C677" t="s">
        <v>11</v>
      </c>
      <c r="D677">
        <v>3.81</v>
      </c>
      <c r="E677" t="s">
        <v>4</v>
      </c>
      <c r="F677">
        <v>3.8725000000000001</v>
      </c>
    </row>
    <row r="678" spans="1:6" x14ac:dyDescent="0.25">
      <c r="A678" s="1">
        <v>43867</v>
      </c>
      <c r="B678">
        <f t="shared" si="11"/>
        <v>2</v>
      </c>
      <c r="C678" t="s">
        <v>11</v>
      </c>
      <c r="D678">
        <v>3.95</v>
      </c>
      <c r="E678" t="s">
        <v>4</v>
      </c>
      <c r="F678">
        <v>3.855</v>
      </c>
    </row>
    <row r="679" spans="1:6" x14ac:dyDescent="0.25">
      <c r="A679" s="1">
        <v>43874</v>
      </c>
      <c r="B679">
        <f t="shared" si="11"/>
        <v>2</v>
      </c>
      <c r="C679" t="s">
        <v>11</v>
      </c>
      <c r="D679">
        <v>3.95</v>
      </c>
      <c r="E679" t="s">
        <v>4</v>
      </c>
      <c r="F679">
        <v>3.875</v>
      </c>
    </row>
    <row r="680" spans="1:6" x14ac:dyDescent="0.25">
      <c r="A680" s="1">
        <v>43881</v>
      </c>
      <c r="B680">
        <f t="shared" si="11"/>
        <v>2</v>
      </c>
      <c r="C680" t="s">
        <v>11</v>
      </c>
      <c r="D680">
        <v>3.94</v>
      </c>
      <c r="E680" t="s">
        <v>4</v>
      </c>
      <c r="F680">
        <v>3.84</v>
      </c>
    </row>
    <row r="681" spans="1:6" x14ac:dyDescent="0.25">
      <c r="A681" s="1">
        <v>43888</v>
      </c>
      <c r="B681">
        <f t="shared" si="11"/>
        <v>2</v>
      </c>
      <c r="C681" t="s">
        <v>11</v>
      </c>
      <c r="D681">
        <v>3.8</v>
      </c>
      <c r="E681" t="s">
        <v>4</v>
      </c>
      <c r="F681">
        <v>3.7275</v>
      </c>
    </row>
    <row r="682" spans="1:6" x14ac:dyDescent="0.25">
      <c r="A682" s="1">
        <v>43895</v>
      </c>
      <c r="B682">
        <f t="shared" si="11"/>
        <v>3</v>
      </c>
      <c r="C682" t="s">
        <v>11</v>
      </c>
      <c r="D682">
        <v>4</v>
      </c>
      <c r="E682" t="s">
        <v>4</v>
      </c>
      <c r="F682">
        <v>3.8</v>
      </c>
    </row>
    <row r="683" spans="1:6" x14ac:dyDescent="0.25">
      <c r="A683" s="1">
        <v>43902</v>
      </c>
      <c r="B683">
        <f t="shared" si="11"/>
        <v>3</v>
      </c>
      <c r="C683" t="s">
        <v>11</v>
      </c>
      <c r="D683">
        <v>3.84</v>
      </c>
      <c r="E683" t="s">
        <v>4</v>
      </c>
      <c r="F683">
        <v>3.6749999999999998</v>
      </c>
    </row>
    <row r="684" spans="1:6" x14ac:dyDescent="0.25">
      <c r="A684" s="1">
        <v>43909</v>
      </c>
      <c r="B684">
        <f t="shared" si="11"/>
        <v>3</v>
      </c>
      <c r="C684" t="s">
        <v>11</v>
      </c>
      <c r="D684">
        <v>3.67</v>
      </c>
      <c r="E684" t="s">
        <v>4</v>
      </c>
      <c r="F684">
        <v>3.5575000000000001</v>
      </c>
    </row>
    <row r="685" spans="1:6" x14ac:dyDescent="0.25">
      <c r="A685" s="1">
        <v>43916</v>
      </c>
      <c r="B685">
        <f t="shared" si="11"/>
        <v>3</v>
      </c>
      <c r="C685" t="s">
        <v>11</v>
      </c>
      <c r="D685">
        <v>3.7</v>
      </c>
      <c r="E685" t="s">
        <v>4</v>
      </c>
      <c r="F685">
        <v>3.59</v>
      </c>
    </row>
    <row r="686" spans="1:6" x14ac:dyDescent="0.25">
      <c r="A686" s="1">
        <v>43923</v>
      </c>
      <c r="B686">
        <f t="shared" si="11"/>
        <v>4</v>
      </c>
      <c r="C686" t="s">
        <v>11</v>
      </c>
      <c r="D686">
        <v>3.58</v>
      </c>
      <c r="E686" t="s">
        <v>4</v>
      </c>
      <c r="F686">
        <v>3.42</v>
      </c>
    </row>
    <row r="687" spans="1:6" x14ac:dyDescent="0.25">
      <c r="A687" s="1">
        <v>43930</v>
      </c>
      <c r="B687">
        <f t="shared" si="11"/>
        <v>4</v>
      </c>
      <c r="C687" t="s">
        <v>11</v>
      </c>
      <c r="D687">
        <v>3.41</v>
      </c>
      <c r="E687" t="s">
        <v>4</v>
      </c>
      <c r="F687">
        <v>3.4175</v>
      </c>
    </row>
    <row r="688" spans="1:6" x14ac:dyDescent="0.25">
      <c r="A688" s="1">
        <v>43937</v>
      </c>
      <c r="B688">
        <f t="shared" si="11"/>
        <v>4</v>
      </c>
      <c r="C688" t="s">
        <v>11</v>
      </c>
      <c r="D688">
        <v>3.32</v>
      </c>
      <c r="E688" t="s">
        <v>4</v>
      </c>
      <c r="F688">
        <v>3.31</v>
      </c>
    </row>
    <row r="689" spans="1:6" x14ac:dyDescent="0.25">
      <c r="A689" s="1">
        <v>43944</v>
      </c>
      <c r="B689">
        <f t="shared" si="11"/>
        <v>4</v>
      </c>
      <c r="C689" t="s">
        <v>11</v>
      </c>
      <c r="D689">
        <v>3.24</v>
      </c>
      <c r="E689" t="s">
        <v>4</v>
      </c>
      <c r="F689">
        <v>3.2974999999999999</v>
      </c>
    </row>
    <row r="690" spans="1:6" x14ac:dyDescent="0.25">
      <c r="A690" s="1">
        <v>43951</v>
      </c>
      <c r="B690">
        <f t="shared" si="11"/>
        <v>4</v>
      </c>
      <c r="C690" t="s">
        <v>11</v>
      </c>
      <c r="D690">
        <v>3.27</v>
      </c>
      <c r="E690" t="s">
        <v>4</v>
      </c>
      <c r="F690">
        <v>3.2650000000000001</v>
      </c>
    </row>
    <row r="691" spans="1:6" x14ac:dyDescent="0.25">
      <c r="A691" s="1">
        <v>43958</v>
      </c>
      <c r="B691">
        <f t="shared" si="11"/>
        <v>5</v>
      </c>
      <c r="C691" t="s">
        <v>11</v>
      </c>
      <c r="D691">
        <v>3.28</v>
      </c>
      <c r="E691" t="s">
        <v>4</v>
      </c>
      <c r="F691">
        <v>3.2324999999999999</v>
      </c>
    </row>
    <row r="692" spans="1:6" x14ac:dyDescent="0.25">
      <c r="A692" s="1">
        <v>43965</v>
      </c>
      <c r="B692">
        <f t="shared" si="11"/>
        <v>5</v>
      </c>
      <c r="C692" t="s">
        <v>11</v>
      </c>
      <c r="D692">
        <v>3.21</v>
      </c>
      <c r="E692" t="s">
        <v>4</v>
      </c>
      <c r="F692">
        <v>3.22</v>
      </c>
    </row>
    <row r="693" spans="1:6" x14ac:dyDescent="0.25">
      <c r="A693" s="1">
        <v>43972</v>
      </c>
      <c r="B693">
        <f t="shared" si="11"/>
        <v>5</v>
      </c>
      <c r="C693" t="s">
        <v>11</v>
      </c>
      <c r="D693">
        <v>3.2</v>
      </c>
      <c r="E693" t="s">
        <v>4</v>
      </c>
      <c r="F693">
        <v>3.23</v>
      </c>
    </row>
    <row r="694" spans="1:6" x14ac:dyDescent="0.25">
      <c r="A694" s="1">
        <v>43979</v>
      </c>
      <c r="B694">
        <f t="shared" si="11"/>
        <v>5</v>
      </c>
      <c r="C694" t="s">
        <v>11</v>
      </c>
      <c r="D694">
        <v>2.91</v>
      </c>
      <c r="E694" t="s">
        <v>4</v>
      </c>
      <c r="F694">
        <v>3.3174999999999999</v>
      </c>
    </row>
    <row r="695" spans="1:6" x14ac:dyDescent="0.25">
      <c r="A695" s="1">
        <v>43986</v>
      </c>
      <c r="B695">
        <f t="shared" si="11"/>
        <v>6</v>
      </c>
      <c r="C695" t="s">
        <v>11</v>
      </c>
      <c r="D695">
        <v>3.16</v>
      </c>
      <c r="E695" t="s">
        <v>4</v>
      </c>
      <c r="F695">
        <v>3.3325</v>
      </c>
    </row>
    <row r="696" spans="1:6" x14ac:dyDescent="0.25">
      <c r="A696" s="1">
        <v>43993</v>
      </c>
      <c r="B696">
        <f t="shared" si="11"/>
        <v>6</v>
      </c>
      <c r="C696" t="s">
        <v>11</v>
      </c>
      <c r="D696">
        <v>3.16</v>
      </c>
      <c r="E696" t="s">
        <v>4</v>
      </c>
      <c r="F696">
        <v>3.35</v>
      </c>
    </row>
    <row r="697" spans="1:6" x14ac:dyDescent="0.25">
      <c r="A697" s="1">
        <v>44000</v>
      </c>
      <c r="B697">
        <f t="shared" si="11"/>
        <v>6</v>
      </c>
      <c r="C697" t="s">
        <v>11</v>
      </c>
      <c r="D697">
        <v>3.19</v>
      </c>
      <c r="E697" t="s">
        <v>4</v>
      </c>
      <c r="F697">
        <v>3.355</v>
      </c>
    </row>
    <row r="698" spans="1:6" x14ac:dyDescent="0.25">
      <c r="A698" s="1">
        <v>44007</v>
      </c>
      <c r="B698">
        <f t="shared" si="11"/>
        <v>6</v>
      </c>
      <c r="C698" t="s">
        <v>11</v>
      </c>
      <c r="D698">
        <v>3.11</v>
      </c>
      <c r="E698" t="s">
        <v>4</v>
      </c>
      <c r="F698">
        <v>3.2050000000000001</v>
      </c>
    </row>
    <row r="699" spans="1:6" x14ac:dyDescent="0.25">
      <c r="A699" s="1">
        <v>44203</v>
      </c>
      <c r="B699">
        <f t="shared" si="11"/>
        <v>1</v>
      </c>
      <c r="C699" t="s">
        <v>11</v>
      </c>
      <c r="D699">
        <v>4.8899999999999997</v>
      </c>
      <c r="E699" t="s">
        <v>4</v>
      </c>
      <c r="F699">
        <v>4.5525000000000002</v>
      </c>
    </row>
    <row r="700" spans="1:6" x14ac:dyDescent="0.25">
      <c r="A700" s="1">
        <v>44210</v>
      </c>
      <c r="B700">
        <f t="shared" si="11"/>
        <v>1</v>
      </c>
      <c r="C700" t="s">
        <v>11</v>
      </c>
      <c r="D700">
        <v>5.15</v>
      </c>
      <c r="E700" t="s">
        <v>4</v>
      </c>
      <c r="F700">
        <v>4.84</v>
      </c>
    </row>
    <row r="701" spans="1:6" x14ac:dyDescent="0.25">
      <c r="A701" s="1">
        <v>44217</v>
      </c>
      <c r="B701">
        <f t="shared" si="11"/>
        <v>1</v>
      </c>
      <c r="C701" t="s">
        <v>11</v>
      </c>
      <c r="D701">
        <v>4.84</v>
      </c>
      <c r="E701" t="s">
        <v>4</v>
      </c>
      <c r="F701">
        <v>4.7275</v>
      </c>
    </row>
    <row r="702" spans="1:6" x14ac:dyDescent="0.25">
      <c r="A702" s="1">
        <v>44224</v>
      </c>
      <c r="B702">
        <f t="shared" si="11"/>
        <v>1</v>
      </c>
      <c r="C702" t="s">
        <v>11</v>
      </c>
      <c r="D702">
        <v>5.28</v>
      </c>
      <c r="E702" t="s">
        <v>4</v>
      </c>
      <c r="F702">
        <v>4.6500000000000004</v>
      </c>
    </row>
    <row r="703" spans="1:6" x14ac:dyDescent="0.25">
      <c r="A703" s="1">
        <v>44231</v>
      </c>
      <c r="B703">
        <f t="shared" si="11"/>
        <v>2</v>
      </c>
      <c r="C703" t="s">
        <v>11</v>
      </c>
      <c r="D703">
        <v>5.41</v>
      </c>
      <c r="E703" t="s">
        <v>4</v>
      </c>
      <c r="F703">
        <v>4.7774999999999999</v>
      </c>
    </row>
    <row r="704" spans="1:6" x14ac:dyDescent="0.25">
      <c r="A704" s="1">
        <v>44238</v>
      </c>
      <c r="B704">
        <f t="shared" si="11"/>
        <v>2</v>
      </c>
      <c r="C704" t="s">
        <v>11</v>
      </c>
      <c r="D704">
        <v>5.34</v>
      </c>
      <c r="E704" t="s">
        <v>4</v>
      </c>
      <c r="F704">
        <v>4.7474999999999996</v>
      </c>
    </row>
    <row r="705" spans="1:6" x14ac:dyDescent="0.25">
      <c r="A705" s="1">
        <v>44245</v>
      </c>
      <c r="B705">
        <f t="shared" si="11"/>
        <v>2</v>
      </c>
      <c r="C705" t="s">
        <v>11</v>
      </c>
      <c r="D705">
        <v>5.44</v>
      </c>
      <c r="E705" t="s">
        <v>4</v>
      </c>
      <c r="F705">
        <v>4.835</v>
      </c>
    </row>
    <row r="706" spans="1:6" x14ac:dyDescent="0.25">
      <c r="A706" s="1">
        <v>44252</v>
      </c>
      <c r="B706">
        <f t="shared" si="11"/>
        <v>2</v>
      </c>
      <c r="C706" t="s">
        <v>11</v>
      </c>
      <c r="D706">
        <v>5.6</v>
      </c>
      <c r="E706" t="s">
        <v>4</v>
      </c>
      <c r="F706">
        <v>4.93</v>
      </c>
    </row>
    <row r="707" spans="1:6" x14ac:dyDescent="0.25">
      <c r="A707" s="1">
        <v>44259</v>
      </c>
      <c r="B707">
        <f t="shared" si="11"/>
        <v>3</v>
      </c>
      <c r="C707" t="s">
        <v>11</v>
      </c>
      <c r="D707">
        <v>5.49</v>
      </c>
      <c r="E707" t="s">
        <v>4</v>
      </c>
      <c r="F707">
        <v>4.9175000000000004</v>
      </c>
    </row>
    <row r="708" spans="1:6" x14ac:dyDescent="0.25">
      <c r="A708" s="1">
        <v>44266</v>
      </c>
      <c r="B708">
        <f t="shared" si="11"/>
        <v>3</v>
      </c>
      <c r="C708" t="s">
        <v>11</v>
      </c>
      <c r="D708">
        <v>5.7</v>
      </c>
      <c r="E708" t="s">
        <v>4</v>
      </c>
      <c r="F708">
        <v>5</v>
      </c>
    </row>
    <row r="709" spans="1:6" x14ac:dyDescent="0.25">
      <c r="A709" s="1">
        <v>44273</v>
      </c>
      <c r="B709">
        <f t="shared" si="11"/>
        <v>3</v>
      </c>
      <c r="C709" t="s">
        <v>11</v>
      </c>
      <c r="D709">
        <v>5.78</v>
      </c>
      <c r="E709" t="s">
        <v>4</v>
      </c>
      <c r="F709">
        <v>4.8624999999999998</v>
      </c>
    </row>
    <row r="710" spans="1:6" x14ac:dyDescent="0.25">
      <c r="A710" s="1">
        <v>44280</v>
      </c>
      <c r="B710">
        <f t="shared" si="11"/>
        <v>3</v>
      </c>
      <c r="C710" t="s">
        <v>11</v>
      </c>
      <c r="D710">
        <v>5.79</v>
      </c>
      <c r="E710" t="s">
        <v>4</v>
      </c>
      <c r="F710">
        <v>4.8274999999999997</v>
      </c>
    </row>
    <row r="711" spans="1:6" x14ac:dyDescent="0.25">
      <c r="A711" s="1">
        <v>44287</v>
      </c>
      <c r="B711">
        <f t="shared" si="11"/>
        <v>4</v>
      </c>
      <c r="C711" t="s">
        <v>11</v>
      </c>
      <c r="D711">
        <v>5.94</v>
      </c>
      <c r="E711" t="s">
        <v>4</v>
      </c>
      <c r="F711">
        <v>5.01</v>
      </c>
    </row>
    <row r="712" spans="1:6" x14ac:dyDescent="0.25">
      <c r="A712" s="1">
        <v>44294</v>
      </c>
      <c r="B712">
        <f t="shared" si="11"/>
        <v>4</v>
      </c>
      <c r="C712" t="s">
        <v>11</v>
      </c>
      <c r="D712">
        <v>6.13</v>
      </c>
      <c r="E712" t="s">
        <v>4</v>
      </c>
      <c r="F712">
        <v>5.0999999999999996</v>
      </c>
    </row>
    <row r="713" spans="1:6" x14ac:dyDescent="0.25">
      <c r="A713" s="1">
        <v>44301</v>
      </c>
      <c r="B713">
        <f t="shared" si="11"/>
        <v>4</v>
      </c>
      <c r="C713" t="s">
        <v>11</v>
      </c>
      <c r="D713">
        <v>6.23</v>
      </c>
      <c r="E713" t="s">
        <v>4</v>
      </c>
      <c r="F713">
        <v>5.3049999999999997</v>
      </c>
    </row>
    <row r="714" spans="1:6" x14ac:dyDescent="0.25">
      <c r="A714" s="1">
        <v>44308</v>
      </c>
      <c r="B714">
        <f t="shared" si="11"/>
        <v>4</v>
      </c>
      <c r="C714" t="s">
        <v>11</v>
      </c>
      <c r="D714">
        <v>6.99</v>
      </c>
      <c r="E714" t="s">
        <v>4</v>
      </c>
      <c r="F714">
        <v>5.7725</v>
      </c>
    </row>
    <row r="715" spans="1:6" x14ac:dyDescent="0.25">
      <c r="A715" s="1">
        <v>44315</v>
      </c>
      <c r="B715">
        <f t="shared" si="11"/>
        <v>4</v>
      </c>
      <c r="C715" t="s">
        <v>11</v>
      </c>
      <c r="D715">
        <v>7.5</v>
      </c>
      <c r="E715" t="s">
        <v>4</v>
      </c>
      <c r="F715">
        <v>5.7050000000000001</v>
      </c>
    </row>
    <row r="716" spans="1:6" x14ac:dyDescent="0.25">
      <c r="A716" s="1">
        <v>44322</v>
      </c>
      <c r="B716">
        <f t="shared" si="11"/>
        <v>5</v>
      </c>
      <c r="C716" t="s">
        <v>11</v>
      </c>
      <c r="D716">
        <v>7.86</v>
      </c>
      <c r="E716" t="s">
        <v>4</v>
      </c>
      <c r="F716">
        <v>6.4550000000000001</v>
      </c>
    </row>
    <row r="717" spans="1:6" x14ac:dyDescent="0.25">
      <c r="A717" s="1">
        <v>44329</v>
      </c>
      <c r="B717">
        <f t="shared" si="11"/>
        <v>5</v>
      </c>
      <c r="C717" t="s">
        <v>11</v>
      </c>
      <c r="D717">
        <v>7.02</v>
      </c>
      <c r="E717" t="s">
        <v>4</v>
      </c>
      <c r="F717">
        <v>5.83</v>
      </c>
    </row>
    <row r="718" spans="1:6" x14ac:dyDescent="0.25">
      <c r="A718" s="1">
        <v>44336</v>
      </c>
      <c r="B718">
        <f t="shared" si="11"/>
        <v>5</v>
      </c>
      <c r="C718" t="s">
        <v>11</v>
      </c>
      <c r="D718">
        <v>6.78</v>
      </c>
      <c r="E718" t="s">
        <v>4</v>
      </c>
      <c r="F718">
        <v>5.79</v>
      </c>
    </row>
    <row r="719" spans="1:6" x14ac:dyDescent="0.25">
      <c r="A719" s="1">
        <v>44343</v>
      </c>
      <c r="B719">
        <f t="shared" si="11"/>
        <v>5</v>
      </c>
      <c r="C719" t="s">
        <v>11</v>
      </c>
      <c r="D719">
        <v>6.73</v>
      </c>
      <c r="E719" t="s">
        <v>4</v>
      </c>
      <c r="F719">
        <v>5.8550000000000004</v>
      </c>
    </row>
    <row r="720" spans="1:6" x14ac:dyDescent="0.25">
      <c r="A720" s="1">
        <v>44350</v>
      </c>
      <c r="B720">
        <f t="shared" si="11"/>
        <v>6</v>
      </c>
      <c r="C720" t="s">
        <v>11</v>
      </c>
      <c r="D720">
        <v>6.65</v>
      </c>
      <c r="E720" t="s">
        <v>4</v>
      </c>
      <c r="F720">
        <v>5.8224999999999998</v>
      </c>
    </row>
    <row r="721" spans="1:8" x14ac:dyDescent="0.25">
      <c r="A721" s="1">
        <v>44357</v>
      </c>
      <c r="B721">
        <f t="shared" si="11"/>
        <v>6</v>
      </c>
      <c r="C721" t="s">
        <v>11</v>
      </c>
      <c r="D721">
        <v>6.94</v>
      </c>
      <c r="E721" t="s">
        <v>4</v>
      </c>
      <c r="F721">
        <v>6.3825000000000003</v>
      </c>
    </row>
    <row r="722" spans="1:8" x14ac:dyDescent="0.25">
      <c r="A722" s="1">
        <v>44364</v>
      </c>
      <c r="B722">
        <f t="shared" si="11"/>
        <v>6</v>
      </c>
      <c r="C722" t="s">
        <v>11</v>
      </c>
      <c r="D722">
        <v>6.24</v>
      </c>
      <c r="E722" t="s">
        <v>4</v>
      </c>
      <c r="F722">
        <v>5.4850000000000003</v>
      </c>
    </row>
    <row r="723" spans="1:8" x14ac:dyDescent="0.25">
      <c r="A723" s="1">
        <v>44371</v>
      </c>
      <c r="B723">
        <f t="shared" si="11"/>
        <v>6</v>
      </c>
      <c r="C723" t="s">
        <v>11</v>
      </c>
      <c r="D723">
        <v>6.44</v>
      </c>
      <c r="E723" t="s">
        <v>4</v>
      </c>
      <c r="F723">
        <v>5.4924999999999997</v>
      </c>
      <c r="H723">
        <f>H543+180</f>
        <v>722</v>
      </c>
    </row>
    <row r="724" spans="1:8" x14ac:dyDescent="0.25">
      <c r="A724" s="1">
        <v>42005</v>
      </c>
      <c r="B724">
        <f>MONTH(A724)</f>
        <v>1</v>
      </c>
      <c r="C724" t="s">
        <v>12</v>
      </c>
      <c r="D724">
        <v>3.98</v>
      </c>
      <c r="E724" t="s">
        <v>4</v>
      </c>
      <c r="F724">
        <v>4.1399999999999997</v>
      </c>
    </row>
    <row r="725" spans="1:8" x14ac:dyDescent="0.25">
      <c r="A725" s="1">
        <v>42012</v>
      </c>
      <c r="B725">
        <f t="shared" ref="B725:B788" si="12">MONTH(A725)</f>
        <v>1</v>
      </c>
      <c r="C725" t="s">
        <v>12</v>
      </c>
      <c r="D725">
        <v>4.17</v>
      </c>
      <c r="E725" t="s">
        <v>4</v>
      </c>
      <c r="F725">
        <v>4.12</v>
      </c>
    </row>
    <row r="726" spans="1:8" x14ac:dyDescent="0.25">
      <c r="A726" s="1">
        <v>42019</v>
      </c>
      <c r="B726">
        <f t="shared" si="12"/>
        <v>1</v>
      </c>
      <c r="C726" t="s">
        <v>12</v>
      </c>
      <c r="D726">
        <v>4.03</v>
      </c>
      <c r="E726" t="s">
        <v>4</v>
      </c>
      <c r="F726">
        <v>4</v>
      </c>
    </row>
    <row r="727" spans="1:8" x14ac:dyDescent="0.25">
      <c r="A727" s="1">
        <v>42026</v>
      </c>
      <c r="B727">
        <f t="shared" si="12"/>
        <v>1</v>
      </c>
      <c r="C727" t="s">
        <v>12</v>
      </c>
      <c r="D727">
        <v>4.07</v>
      </c>
      <c r="E727" t="s">
        <v>4</v>
      </c>
      <c r="F727">
        <v>4.05</v>
      </c>
    </row>
    <row r="728" spans="1:8" x14ac:dyDescent="0.25">
      <c r="A728" s="1">
        <v>42033</v>
      </c>
      <c r="B728">
        <f t="shared" si="12"/>
        <v>1</v>
      </c>
      <c r="C728" t="s">
        <v>12</v>
      </c>
      <c r="D728">
        <v>3.94</v>
      </c>
      <c r="E728" t="s">
        <v>4</v>
      </c>
      <c r="F728">
        <v>3.95</v>
      </c>
    </row>
    <row r="729" spans="1:8" x14ac:dyDescent="0.25">
      <c r="A729" s="1">
        <v>42040</v>
      </c>
      <c r="B729">
        <f t="shared" si="12"/>
        <v>2</v>
      </c>
      <c r="C729" t="s">
        <v>12</v>
      </c>
      <c r="D729">
        <v>4.08</v>
      </c>
      <c r="E729" t="s">
        <v>4</v>
      </c>
      <c r="F729">
        <v>4.08</v>
      </c>
    </row>
    <row r="730" spans="1:8" x14ac:dyDescent="0.25">
      <c r="A730" s="1">
        <v>42047</v>
      </c>
      <c r="B730">
        <f t="shared" si="12"/>
        <v>2</v>
      </c>
      <c r="C730" t="s">
        <v>12</v>
      </c>
      <c r="D730">
        <v>4.0599999999999996</v>
      </c>
      <c r="E730" t="s">
        <v>4</v>
      </c>
      <c r="F730">
        <v>4.05</v>
      </c>
    </row>
    <row r="731" spans="1:8" x14ac:dyDescent="0.25">
      <c r="A731" s="1">
        <v>42054</v>
      </c>
      <c r="B731">
        <f t="shared" si="12"/>
        <v>2</v>
      </c>
      <c r="C731" t="s">
        <v>12</v>
      </c>
      <c r="D731">
        <v>4.13</v>
      </c>
      <c r="E731" t="s">
        <v>4</v>
      </c>
      <c r="F731">
        <v>4.12</v>
      </c>
    </row>
    <row r="732" spans="1:8" x14ac:dyDescent="0.25">
      <c r="A732" s="1">
        <v>42061</v>
      </c>
      <c r="B732">
        <f t="shared" si="12"/>
        <v>2</v>
      </c>
      <c r="C732" t="s">
        <v>12</v>
      </c>
      <c r="D732">
        <v>4.03</v>
      </c>
      <c r="E732" t="s">
        <v>4</v>
      </c>
      <c r="F732">
        <v>4.04</v>
      </c>
    </row>
    <row r="733" spans="1:8" x14ac:dyDescent="0.25">
      <c r="A733" s="1">
        <v>42068</v>
      </c>
      <c r="B733">
        <f t="shared" si="12"/>
        <v>3</v>
      </c>
      <c r="C733" t="s">
        <v>12</v>
      </c>
      <c r="D733">
        <v>4.16</v>
      </c>
      <c r="E733" t="s">
        <v>4</v>
      </c>
      <c r="F733">
        <v>4.0599999999999996</v>
      </c>
    </row>
    <row r="734" spans="1:8" x14ac:dyDescent="0.25">
      <c r="A734" s="1">
        <v>42075</v>
      </c>
      <c r="B734">
        <f t="shared" si="12"/>
        <v>3</v>
      </c>
      <c r="C734" t="s">
        <v>12</v>
      </c>
      <c r="D734">
        <v>4.1399999999999997</v>
      </c>
      <c r="E734" t="s">
        <v>4</v>
      </c>
      <c r="F734">
        <v>4.03</v>
      </c>
    </row>
    <row r="735" spans="1:8" x14ac:dyDescent="0.25">
      <c r="A735" s="1">
        <v>42082</v>
      </c>
      <c r="B735">
        <f t="shared" si="12"/>
        <v>3</v>
      </c>
      <c r="C735" t="s">
        <v>12</v>
      </c>
      <c r="D735">
        <v>3.99</v>
      </c>
      <c r="E735" t="s">
        <v>4</v>
      </c>
      <c r="F735">
        <v>3.9</v>
      </c>
    </row>
    <row r="736" spans="1:8" x14ac:dyDescent="0.25">
      <c r="A736" s="1">
        <v>42089</v>
      </c>
      <c r="B736">
        <f t="shared" si="12"/>
        <v>3</v>
      </c>
      <c r="C736" t="s">
        <v>12</v>
      </c>
      <c r="D736">
        <v>4.16</v>
      </c>
      <c r="E736" t="s">
        <v>4</v>
      </c>
      <c r="F736">
        <v>4.07</v>
      </c>
    </row>
    <row r="737" spans="1:6" x14ac:dyDescent="0.25">
      <c r="A737" s="1">
        <v>42096</v>
      </c>
      <c r="B737">
        <f t="shared" si="12"/>
        <v>4</v>
      </c>
      <c r="C737" t="s">
        <v>12</v>
      </c>
      <c r="D737">
        <v>4.09</v>
      </c>
      <c r="E737" t="s">
        <v>4</v>
      </c>
      <c r="F737">
        <v>4.0199999999999996</v>
      </c>
    </row>
    <row r="738" spans="1:6" x14ac:dyDescent="0.25">
      <c r="A738" s="1">
        <v>42103</v>
      </c>
      <c r="B738">
        <f t="shared" si="12"/>
        <v>4</v>
      </c>
      <c r="C738" t="s">
        <v>12</v>
      </c>
      <c r="D738">
        <v>4.16</v>
      </c>
      <c r="E738" t="s">
        <v>4</v>
      </c>
      <c r="F738">
        <v>3.94</v>
      </c>
    </row>
    <row r="739" spans="1:6" x14ac:dyDescent="0.25">
      <c r="A739" s="1">
        <v>42110</v>
      </c>
      <c r="B739">
        <f t="shared" si="12"/>
        <v>4</v>
      </c>
      <c r="C739" t="s">
        <v>12</v>
      </c>
      <c r="D739">
        <v>4.01</v>
      </c>
      <c r="E739" t="s">
        <v>4</v>
      </c>
      <c r="F739">
        <v>3.91</v>
      </c>
    </row>
    <row r="740" spans="1:6" x14ac:dyDescent="0.25">
      <c r="A740" s="1">
        <v>42117</v>
      </c>
      <c r="B740">
        <f t="shared" si="12"/>
        <v>4</v>
      </c>
      <c r="C740" t="s">
        <v>12</v>
      </c>
      <c r="D740">
        <v>3.96</v>
      </c>
      <c r="E740" t="s">
        <v>4</v>
      </c>
      <c r="F740">
        <v>3.84</v>
      </c>
    </row>
    <row r="741" spans="1:6" x14ac:dyDescent="0.25">
      <c r="A741" s="1">
        <v>42124</v>
      </c>
      <c r="B741">
        <f t="shared" si="12"/>
        <v>4</v>
      </c>
      <c r="C741" t="s">
        <v>12</v>
      </c>
      <c r="D741">
        <v>3.87</v>
      </c>
      <c r="E741" t="s">
        <v>4</v>
      </c>
      <c r="F741">
        <v>3.73</v>
      </c>
    </row>
    <row r="742" spans="1:6" x14ac:dyDescent="0.25">
      <c r="A742" s="1">
        <v>42131</v>
      </c>
      <c r="B742">
        <f t="shared" si="12"/>
        <v>5</v>
      </c>
      <c r="C742" t="s">
        <v>12</v>
      </c>
      <c r="D742">
        <v>3.89</v>
      </c>
      <c r="E742" t="s">
        <v>4</v>
      </c>
      <c r="F742">
        <v>3.67</v>
      </c>
    </row>
    <row r="743" spans="1:6" x14ac:dyDescent="0.25">
      <c r="A743" s="1">
        <v>42138</v>
      </c>
      <c r="B743">
        <f t="shared" si="12"/>
        <v>5</v>
      </c>
      <c r="C743" t="s">
        <v>12</v>
      </c>
      <c r="D743">
        <v>3.96</v>
      </c>
      <c r="E743" t="s">
        <v>4</v>
      </c>
      <c r="F743">
        <v>3.75</v>
      </c>
    </row>
    <row r="744" spans="1:6" x14ac:dyDescent="0.25">
      <c r="A744" s="1">
        <v>42145</v>
      </c>
      <c r="B744">
        <f t="shared" si="12"/>
        <v>5</v>
      </c>
      <c r="C744" t="s">
        <v>12</v>
      </c>
      <c r="D744">
        <v>4</v>
      </c>
      <c r="E744" t="s">
        <v>4</v>
      </c>
      <c r="F744">
        <v>3.72</v>
      </c>
    </row>
    <row r="745" spans="1:6" x14ac:dyDescent="0.25">
      <c r="A745" s="1">
        <v>42152</v>
      </c>
      <c r="B745">
        <f t="shared" si="12"/>
        <v>5</v>
      </c>
      <c r="C745" t="s">
        <v>12</v>
      </c>
      <c r="D745">
        <v>3.89</v>
      </c>
      <c r="E745" t="s">
        <v>4</v>
      </c>
      <c r="F745">
        <v>3.6</v>
      </c>
    </row>
    <row r="746" spans="1:6" x14ac:dyDescent="0.25">
      <c r="A746" s="1">
        <v>42159</v>
      </c>
      <c r="B746">
        <f t="shared" si="12"/>
        <v>6</v>
      </c>
      <c r="C746" t="s">
        <v>12</v>
      </c>
      <c r="D746">
        <v>3.93</v>
      </c>
      <c r="E746" t="s">
        <v>4</v>
      </c>
      <c r="F746">
        <v>3.7</v>
      </c>
    </row>
    <row r="747" spans="1:6" x14ac:dyDescent="0.25">
      <c r="A747" s="1">
        <v>42166</v>
      </c>
      <c r="B747">
        <f t="shared" si="12"/>
        <v>6</v>
      </c>
      <c r="C747" t="s">
        <v>12</v>
      </c>
      <c r="D747">
        <v>3.86</v>
      </c>
      <c r="E747" t="s">
        <v>4</v>
      </c>
      <c r="F747">
        <v>3.63</v>
      </c>
    </row>
    <row r="748" spans="1:6" x14ac:dyDescent="0.25">
      <c r="A748" s="1">
        <v>42173</v>
      </c>
      <c r="B748">
        <f t="shared" si="12"/>
        <v>6</v>
      </c>
      <c r="C748" t="s">
        <v>12</v>
      </c>
      <c r="D748">
        <v>3.88</v>
      </c>
      <c r="E748" t="s">
        <v>4</v>
      </c>
      <c r="F748">
        <v>3.64</v>
      </c>
    </row>
    <row r="749" spans="1:6" x14ac:dyDescent="0.25">
      <c r="A749" s="1">
        <v>42180</v>
      </c>
      <c r="B749">
        <f t="shared" si="12"/>
        <v>6</v>
      </c>
      <c r="C749" t="s">
        <v>12</v>
      </c>
      <c r="D749">
        <v>4.12</v>
      </c>
      <c r="E749" t="s">
        <v>4</v>
      </c>
      <c r="F749">
        <v>3.83</v>
      </c>
    </row>
    <row r="750" spans="1:6" x14ac:dyDescent="0.25">
      <c r="A750" s="1">
        <v>42376</v>
      </c>
      <c r="B750">
        <f t="shared" si="12"/>
        <v>1</v>
      </c>
      <c r="C750" t="s">
        <v>12</v>
      </c>
      <c r="D750">
        <v>3.71</v>
      </c>
      <c r="E750" t="s">
        <v>4</v>
      </c>
      <c r="F750">
        <v>3.7</v>
      </c>
    </row>
    <row r="751" spans="1:6" x14ac:dyDescent="0.25">
      <c r="A751" s="1">
        <v>42383</v>
      </c>
      <c r="B751">
        <f t="shared" si="12"/>
        <v>1</v>
      </c>
      <c r="C751" t="s">
        <v>12</v>
      </c>
      <c r="D751">
        <v>3.76</v>
      </c>
      <c r="E751" t="s">
        <v>4</v>
      </c>
      <c r="F751">
        <v>3.74</v>
      </c>
    </row>
    <row r="752" spans="1:6" x14ac:dyDescent="0.25">
      <c r="A752" s="1">
        <v>42390</v>
      </c>
      <c r="B752">
        <f t="shared" si="12"/>
        <v>1</v>
      </c>
      <c r="C752" t="s">
        <v>12</v>
      </c>
      <c r="D752">
        <v>3.85</v>
      </c>
      <c r="E752" t="s">
        <v>4</v>
      </c>
      <c r="F752">
        <v>3.81</v>
      </c>
    </row>
    <row r="753" spans="1:6" x14ac:dyDescent="0.25">
      <c r="A753" s="1">
        <v>42397</v>
      </c>
      <c r="B753">
        <f t="shared" si="12"/>
        <v>1</v>
      </c>
      <c r="C753" t="s">
        <v>12</v>
      </c>
      <c r="D753">
        <v>3.83</v>
      </c>
      <c r="E753" t="s">
        <v>4</v>
      </c>
      <c r="F753">
        <v>3.8</v>
      </c>
    </row>
    <row r="754" spans="1:6" x14ac:dyDescent="0.25">
      <c r="A754" s="1">
        <v>42404</v>
      </c>
      <c r="B754">
        <f t="shared" si="12"/>
        <v>2</v>
      </c>
      <c r="C754" t="s">
        <v>12</v>
      </c>
      <c r="D754">
        <v>3.86</v>
      </c>
      <c r="E754" t="s">
        <v>4</v>
      </c>
      <c r="F754">
        <v>3.84</v>
      </c>
    </row>
    <row r="755" spans="1:6" x14ac:dyDescent="0.25">
      <c r="A755" s="1">
        <v>42411</v>
      </c>
      <c r="B755">
        <f t="shared" si="12"/>
        <v>2</v>
      </c>
      <c r="C755" t="s">
        <v>12</v>
      </c>
      <c r="D755">
        <v>3.78</v>
      </c>
      <c r="E755" t="s">
        <v>4</v>
      </c>
      <c r="F755">
        <v>3.75</v>
      </c>
    </row>
    <row r="756" spans="1:6" x14ac:dyDescent="0.25">
      <c r="A756" s="1">
        <v>42418</v>
      </c>
      <c r="B756">
        <f t="shared" si="12"/>
        <v>2</v>
      </c>
      <c r="C756" t="s">
        <v>12</v>
      </c>
      <c r="D756">
        <v>3.81</v>
      </c>
      <c r="E756" t="s">
        <v>4</v>
      </c>
      <c r="F756">
        <v>3.79</v>
      </c>
    </row>
    <row r="757" spans="1:6" x14ac:dyDescent="0.25">
      <c r="A757" s="1">
        <v>42425</v>
      </c>
      <c r="B757">
        <f t="shared" si="12"/>
        <v>2</v>
      </c>
      <c r="C757" t="s">
        <v>12</v>
      </c>
      <c r="D757">
        <v>3.71</v>
      </c>
      <c r="E757" t="s">
        <v>4</v>
      </c>
      <c r="F757">
        <v>3.72</v>
      </c>
    </row>
    <row r="758" spans="1:6" x14ac:dyDescent="0.25">
      <c r="A758" s="1">
        <v>42432</v>
      </c>
      <c r="B758">
        <f t="shared" si="12"/>
        <v>3</v>
      </c>
      <c r="C758" t="s">
        <v>12</v>
      </c>
      <c r="D758">
        <v>3.62</v>
      </c>
      <c r="E758" t="s">
        <v>4</v>
      </c>
      <c r="F758">
        <v>3.67</v>
      </c>
    </row>
    <row r="759" spans="1:6" x14ac:dyDescent="0.25">
      <c r="A759" s="1">
        <v>42439</v>
      </c>
      <c r="B759">
        <f t="shared" si="12"/>
        <v>3</v>
      </c>
      <c r="C759" t="s">
        <v>12</v>
      </c>
      <c r="D759">
        <v>3.63</v>
      </c>
      <c r="E759" t="s">
        <v>4</v>
      </c>
      <c r="F759">
        <v>3.72</v>
      </c>
    </row>
    <row r="760" spans="1:6" x14ac:dyDescent="0.25">
      <c r="A760" s="1">
        <v>42446</v>
      </c>
      <c r="B760">
        <f t="shared" si="12"/>
        <v>3</v>
      </c>
      <c r="C760" t="s">
        <v>12</v>
      </c>
      <c r="D760">
        <v>3.69</v>
      </c>
      <c r="E760" t="s">
        <v>4</v>
      </c>
      <c r="F760">
        <v>3.78</v>
      </c>
    </row>
    <row r="761" spans="1:6" x14ac:dyDescent="0.25">
      <c r="A761" s="1">
        <v>42453</v>
      </c>
      <c r="B761">
        <f t="shared" si="12"/>
        <v>3</v>
      </c>
      <c r="C761" t="s">
        <v>12</v>
      </c>
      <c r="D761">
        <v>3.7</v>
      </c>
      <c r="E761" t="s">
        <v>4</v>
      </c>
      <c r="F761">
        <v>3.79</v>
      </c>
    </row>
    <row r="762" spans="1:6" x14ac:dyDescent="0.25">
      <c r="A762" s="1">
        <v>42460</v>
      </c>
      <c r="B762">
        <f t="shared" si="12"/>
        <v>3</v>
      </c>
      <c r="C762" t="s">
        <v>12</v>
      </c>
      <c r="D762">
        <v>3.52</v>
      </c>
      <c r="E762" t="s">
        <v>4</v>
      </c>
      <c r="F762">
        <v>3.61</v>
      </c>
    </row>
    <row r="763" spans="1:6" x14ac:dyDescent="0.25">
      <c r="A763" s="1">
        <v>42467</v>
      </c>
      <c r="B763">
        <f t="shared" si="12"/>
        <v>4</v>
      </c>
      <c r="C763" t="s">
        <v>12</v>
      </c>
      <c r="D763">
        <v>3.61</v>
      </c>
      <c r="E763" t="s">
        <v>4</v>
      </c>
      <c r="F763">
        <v>3.67</v>
      </c>
    </row>
    <row r="764" spans="1:6" x14ac:dyDescent="0.25">
      <c r="A764" s="1">
        <v>42474</v>
      </c>
      <c r="B764">
        <f t="shared" si="12"/>
        <v>4</v>
      </c>
      <c r="C764" t="s">
        <v>12</v>
      </c>
      <c r="D764">
        <v>3.72</v>
      </c>
      <c r="E764" t="s">
        <v>4</v>
      </c>
      <c r="F764">
        <v>3.8</v>
      </c>
    </row>
    <row r="765" spans="1:6" x14ac:dyDescent="0.25">
      <c r="A765" s="1">
        <v>42481</v>
      </c>
      <c r="B765">
        <f t="shared" si="12"/>
        <v>4</v>
      </c>
      <c r="C765" t="s">
        <v>12</v>
      </c>
      <c r="D765">
        <v>3.82</v>
      </c>
      <c r="E765" t="s">
        <v>4</v>
      </c>
      <c r="F765">
        <v>3.89</v>
      </c>
    </row>
    <row r="766" spans="1:6" x14ac:dyDescent="0.25">
      <c r="A766" s="1">
        <v>42488</v>
      </c>
      <c r="B766">
        <f t="shared" si="12"/>
        <v>4</v>
      </c>
      <c r="C766" t="s">
        <v>12</v>
      </c>
      <c r="D766">
        <v>3.85</v>
      </c>
      <c r="E766" t="s">
        <v>4</v>
      </c>
      <c r="F766">
        <v>3.91</v>
      </c>
    </row>
    <row r="767" spans="1:6" x14ac:dyDescent="0.25">
      <c r="A767" s="1">
        <v>42495</v>
      </c>
      <c r="B767">
        <f t="shared" si="12"/>
        <v>5</v>
      </c>
      <c r="C767" t="s">
        <v>12</v>
      </c>
      <c r="D767">
        <v>3.71</v>
      </c>
      <c r="E767" t="s">
        <v>4</v>
      </c>
      <c r="F767">
        <v>3.76</v>
      </c>
    </row>
    <row r="768" spans="1:6" x14ac:dyDescent="0.25">
      <c r="A768" s="1">
        <v>42502</v>
      </c>
      <c r="B768">
        <f t="shared" si="12"/>
        <v>5</v>
      </c>
      <c r="C768" t="s">
        <v>12</v>
      </c>
      <c r="D768">
        <v>3.87</v>
      </c>
      <c r="E768" t="s">
        <v>4</v>
      </c>
      <c r="F768">
        <v>3.92</v>
      </c>
    </row>
    <row r="769" spans="1:6" x14ac:dyDescent="0.25">
      <c r="A769" s="1">
        <v>42509</v>
      </c>
      <c r="B769">
        <f t="shared" si="12"/>
        <v>5</v>
      </c>
      <c r="C769" t="s">
        <v>12</v>
      </c>
      <c r="D769">
        <v>3.84</v>
      </c>
      <c r="E769" t="s">
        <v>4</v>
      </c>
      <c r="F769">
        <v>3.9249999999999998</v>
      </c>
    </row>
    <row r="770" spans="1:6" x14ac:dyDescent="0.25">
      <c r="A770" s="1">
        <v>42516</v>
      </c>
      <c r="B770">
        <f t="shared" si="12"/>
        <v>5</v>
      </c>
      <c r="C770" t="s">
        <v>12</v>
      </c>
      <c r="D770">
        <v>4.01</v>
      </c>
      <c r="E770" t="s">
        <v>4</v>
      </c>
      <c r="F770">
        <v>4.1050000000000004</v>
      </c>
    </row>
    <row r="771" spans="1:6" x14ac:dyDescent="0.25">
      <c r="A771" s="1">
        <v>42523</v>
      </c>
      <c r="B771">
        <f t="shared" si="12"/>
        <v>6</v>
      </c>
      <c r="C771" t="s">
        <v>12</v>
      </c>
      <c r="D771">
        <v>4.08</v>
      </c>
      <c r="E771" t="s">
        <v>4</v>
      </c>
      <c r="F771">
        <v>4.1574999999999998</v>
      </c>
    </row>
    <row r="772" spans="1:6" x14ac:dyDescent="0.25">
      <c r="A772" s="1">
        <v>42530</v>
      </c>
      <c r="B772">
        <f t="shared" si="12"/>
        <v>6</v>
      </c>
      <c r="C772" t="s">
        <v>12</v>
      </c>
      <c r="D772">
        <v>4.17</v>
      </c>
      <c r="E772" t="s">
        <v>4</v>
      </c>
      <c r="F772">
        <v>4.3049999999999997</v>
      </c>
    </row>
    <row r="773" spans="1:6" x14ac:dyDescent="0.25">
      <c r="A773" s="1">
        <v>42537</v>
      </c>
      <c r="B773">
        <f t="shared" si="12"/>
        <v>6</v>
      </c>
      <c r="C773" t="s">
        <v>12</v>
      </c>
      <c r="D773">
        <v>4.1500000000000004</v>
      </c>
      <c r="E773" t="s">
        <v>4</v>
      </c>
      <c r="F773">
        <v>4.3049999999999997</v>
      </c>
    </row>
    <row r="774" spans="1:6" x14ac:dyDescent="0.25">
      <c r="A774" s="1">
        <v>42544</v>
      </c>
      <c r="B774">
        <f t="shared" si="12"/>
        <v>6</v>
      </c>
      <c r="C774" t="s">
        <v>12</v>
      </c>
      <c r="D774">
        <v>3.77</v>
      </c>
      <c r="E774" t="s">
        <v>4</v>
      </c>
      <c r="F774">
        <v>3.9249999999999998</v>
      </c>
    </row>
    <row r="775" spans="1:6" x14ac:dyDescent="0.25">
      <c r="A775" s="1">
        <v>42551</v>
      </c>
      <c r="B775">
        <f t="shared" si="12"/>
        <v>6</v>
      </c>
      <c r="C775" t="s">
        <v>12</v>
      </c>
      <c r="D775">
        <v>3.49</v>
      </c>
      <c r="E775" t="s">
        <v>4</v>
      </c>
      <c r="F775">
        <v>3.6549999999999998</v>
      </c>
    </row>
    <row r="776" spans="1:6" x14ac:dyDescent="0.25">
      <c r="A776" s="1">
        <v>42740</v>
      </c>
      <c r="B776">
        <f t="shared" si="12"/>
        <v>1</v>
      </c>
      <c r="C776" t="s">
        <v>12</v>
      </c>
      <c r="D776">
        <v>3.49</v>
      </c>
      <c r="E776" t="s">
        <v>4</v>
      </c>
      <c r="F776">
        <v>3.8075000000000001</v>
      </c>
    </row>
    <row r="777" spans="1:6" x14ac:dyDescent="0.25">
      <c r="A777" s="1">
        <v>42747</v>
      </c>
      <c r="B777">
        <f t="shared" si="12"/>
        <v>1</v>
      </c>
      <c r="C777" t="s">
        <v>12</v>
      </c>
      <c r="D777">
        <v>3.48</v>
      </c>
      <c r="E777" t="s">
        <v>4</v>
      </c>
      <c r="F777">
        <v>3.7875000000000001</v>
      </c>
    </row>
    <row r="778" spans="1:6" x14ac:dyDescent="0.25">
      <c r="A778" s="1">
        <v>42754</v>
      </c>
      <c r="B778">
        <f t="shared" si="12"/>
        <v>1</v>
      </c>
      <c r="C778" t="s">
        <v>12</v>
      </c>
      <c r="D778">
        <v>3.56</v>
      </c>
      <c r="E778" t="s">
        <v>4</v>
      </c>
      <c r="F778">
        <v>3.8650000000000002</v>
      </c>
    </row>
    <row r="779" spans="1:6" x14ac:dyDescent="0.25">
      <c r="A779" s="1">
        <v>42761</v>
      </c>
      <c r="B779">
        <f t="shared" si="12"/>
        <v>1</v>
      </c>
      <c r="C779" t="s">
        <v>12</v>
      </c>
      <c r="D779">
        <v>3.53</v>
      </c>
      <c r="E779" t="s">
        <v>4</v>
      </c>
      <c r="F779">
        <v>3.8424999999999998</v>
      </c>
    </row>
    <row r="780" spans="1:6" x14ac:dyDescent="0.25">
      <c r="A780" s="1">
        <v>42768</v>
      </c>
      <c r="B780">
        <f t="shared" si="12"/>
        <v>2</v>
      </c>
      <c r="C780" t="s">
        <v>12</v>
      </c>
      <c r="D780">
        <v>3.6</v>
      </c>
      <c r="E780" t="s">
        <v>4</v>
      </c>
      <c r="F780">
        <v>3.8824999999999998</v>
      </c>
    </row>
    <row r="781" spans="1:6" x14ac:dyDescent="0.25">
      <c r="A781" s="1">
        <v>42775</v>
      </c>
      <c r="B781">
        <f t="shared" si="12"/>
        <v>2</v>
      </c>
      <c r="C781" t="s">
        <v>12</v>
      </c>
      <c r="D781">
        <v>3.69</v>
      </c>
      <c r="E781" t="s">
        <v>4</v>
      </c>
      <c r="F781">
        <v>3.8975</v>
      </c>
    </row>
    <row r="782" spans="1:6" x14ac:dyDescent="0.25">
      <c r="A782" s="1">
        <v>42782</v>
      </c>
      <c r="B782">
        <f t="shared" si="12"/>
        <v>2</v>
      </c>
      <c r="C782" t="s">
        <v>12</v>
      </c>
      <c r="D782">
        <v>3.73</v>
      </c>
      <c r="E782" t="s">
        <v>4</v>
      </c>
      <c r="F782">
        <v>3.9325000000000001</v>
      </c>
    </row>
    <row r="783" spans="1:6" x14ac:dyDescent="0.25">
      <c r="A783" s="1">
        <v>42789</v>
      </c>
      <c r="B783">
        <f t="shared" si="12"/>
        <v>2</v>
      </c>
      <c r="C783" t="s">
        <v>12</v>
      </c>
      <c r="D783">
        <v>3.65</v>
      </c>
      <c r="E783" t="s">
        <v>4</v>
      </c>
      <c r="F783">
        <v>3.8574999999999999</v>
      </c>
    </row>
    <row r="784" spans="1:6" x14ac:dyDescent="0.25">
      <c r="A784" s="1">
        <v>42796</v>
      </c>
      <c r="B784">
        <f t="shared" si="12"/>
        <v>3</v>
      </c>
      <c r="C784" t="s">
        <v>12</v>
      </c>
      <c r="D784">
        <v>3.74</v>
      </c>
      <c r="E784" t="s">
        <v>4</v>
      </c>
      <c r="F784">
        <v>3.9224999999999999</v>
      </c>
    </row>
    <row r="785" spans="1:6" x14ac:dyDescent="0.25">
      <c r="A785" s="1">
        <v>42803</v>
      </c>
      <c r="B785">
        <f t="shared" si="12"/>
        <v>3</v>
      </c>
      <c r="C785" t="s">
        <v>12</v>
      </c>
      <c r="D785">
        <v>3.65</v>
      </c>
      <c r="E785" t="s">
        <v>4</v>
      </c>
      <c r="F785">
        <v>3.8125</v>
      </c>
    </row>
    <row r="786" spans="1:6" x14ac:dyDescent="0.25">
      <c r="A786" s="1">
        <v>42810</v>
      </c>
      <c r="B786">
        <f t="shared" si="12"/>
        <v>3</v>
      </c>
      <c r="C786" t="s">
        <v>12</v>
      </c>
      <c r="D786">
        <v>3.64</v>
      </c>
      <c r="E786" t="s">
        <v>4</v>
      </c>
      <c r="F786">
        <v>3.8</v>
      </c>
    </row>
    <row r="787" spans="1:6" x14ac:dyDescent="0.25">
      <c r="A787" s="1">
        <v>42817</v>
      </c>
      <c r="B787">
        <f t="shared" si="12"/>
        <v>3</v>
      </c>
      <c r="C787" t="s">
        <v>12</v>
      </c>
      <c r="D787">
        <v>3.59</v>
      </c>
      <c r="E787" t="s">
        <v>4</v>
      </c>
      <c r="F787">
        <v>3.72</v>
      </c>
    </row>
    <row r="788" spans="1:6" x14ac:dyDescent="0.25">
      <c r="A788" s="1">
        <v>42824</v>
      </c>
      <c r="B788">
        <f t="shared" si="12"/>
        <v>3</v>
      </c>
      <c r="C788" t="s">
        <v>12</v>
      </c>
      <c r="D788">
        <v>3.6</v>
      </c>
      <c r="E788" t="s">
        <v>4</v>
      </c>
      <c r="F788">
        <v>3.7225000000000001</v>
      </c>
    </row>
    <row r="789" spans="1:6" x14ac:dyDescent="0.25">
      <c r="A789" s="1">
        <v>42831</v>
      </c>
      <c r="B789">
        <f t="shared" ref="B789:B852" si="13">MONTH(A789)</f>
        <v>4</v>
      </c>
      <c r="C789" t="s">
        <v>12</v>
      </c>
      <c r="D789">
        <v>3.63</v>
      </c>
      <c r="E789" t="s">
        <v>4</v>
      </c>
      <c r="F789">
        <v>3.7625000000000002</v>
      </c>
    </row>
    <row r="790" spans="1:6" x14ac:dyDescent="0.25">
      <c r="A790" s="1">
        <v>42838</v>
      </c>
      <c r="B790">
        <f t="shared" si="13"/>
        <v>4</v>
      </c>
      <c r="C790" t="s">
        <v>12</v>
      </c>
      <c r="D790">
        <v>3.74</v>
      </c>
      <c r="E790" t="s">
        <v>4</v>
      </c>
      <c r="F790">
        <v>3.8450000000000002</v>
      </c>
    </row>
    <row r="791" spans="1:6" x14ac:dyDescent="0.25">
      <c r="A791" s="1">
        <v>42845</v>
      </c>
      <c r="B791">
        <f t="shared" si="13"/>
        <v>4</v>
      </c>
      <c r="C791" t="s">
        <v>12</v>
      </c>
      <c r="D791">
        <v>3.6</v>
      </c>
      <c r="E791" t="s">
        <v>4</v>
      </c>
      <c r="F791">
        <v>3.7174999999999998</v>
      </c>
    </row>
    <row r="792" spans="1:6" x14ac:dyDescent="0.25">
      <c r="A792" s="1">
        <v>42852</v>
      </c>
      <c r="B792">
        <f t="shared" si="13"/>
        <v>4</v>
      </c>
      <c r="C792" t="s">
        <v>12</v>
      </c>
      <c r="D792">
        <v>3.45</v>
      </c>
      <c r="E792" t="s">
        <v>4</v>
      </c>
      <c r="F792">
        <v>3.7625000000000002</v>
      </c>
    </row>
    <row r="793" spans="1:6" x14ac:dyDescent="0.25">
      <c r="A793" s="1">
        <v>42859</v>
      </c>
      <c r="B793">
        <f t="shared" si="13"/>
        <v>5</v>
      </c>
      <c r="C793" t="s">
        <v>12</v>
      </c>
      <c r="D793">
        <v>3.69</v>
      </c>
      <c r="E793" t="s">
        <v>4</v>
      </c>
      <c r="F793">
        <v>3.74</v>
      </c>
    </row>
    <row r="794" spans="1:6" x14ac:dyDescent="0.25">
      <c r="A794" s="1">
        <v>42866</v>
      </c>
      <c r="B794">
        <f t="shared" si="13"/>
        <v>5</v>
      </c>
      <c r="C794" t="s">
        <v>12</v>
      </c>
      <c r="D794">
        <v>3.72</v>
      </c>
      <c r="E794" t="s">
        <v>4</v>
      </c>
      <c r="F794">
        <v>3.7725</v>
      </c>
    </row>
    <row r="795" spans="1:6" x14ac:dyDescent="0.25">
      <c r="A795" s="1">
        <v>42873</v>
      </c>
      <c r="B795">
        <f t="shared" si="13"/>
        <v>5</v>
      </c>
      <c r="C795" t="s">
        <v>12</v>
      </c>
      <c r="D795">
        <v>3.69</v>
      </c>
      <c r="E795" t="s">
        <v>4</v>
      </c>
      <c r="F795">
        <v>3.7374999999999998</v>
      </c>
    </row>
    <row r="796" spans="1:6" x14ac:dyDescent="0.25">
      <c r="A796" s="1">
        <v>42880</v>
      </c>
      <c r="B796">
        <f t="shared" si="13"/>
        <v>5</v>
      </c>
      <c r="C796" t="s">
        <v>12</v>
      </c>
      <c r="D796">
        <v>3.72</v>
      </c>
      <c r="E796" t="s">
        <v>4</v>
      </c>
      <c r="F796">
        <v>3.77</v>
      </c>
    </row>
    <row r="797" spans="1:6" x14ac:dyDescent="0.25">
      <c r="A797" s="1">
        <v>42887</v>
      </c>
      <c r="B797">
        <f t="shared" si="13"/>
        <v>6</v>
      </c>
      <c r="C797" t="s">
        <v>12</v>
      </c>
      <c r="D797">
        <v>3.76</v>
      </c>
      <c r="E797" t="s">
        <v>4</v>
      </c>
      <c r="F797">
        <v>3.7850000000000001</v>
      </c>
    </row>
    <row r="798" spans="1:6" x14ac:dyDescent="0.25">
      <c r="A798" s="1">
        <v>42894</v>
      </c>
      <c r="B798">
        <f t="shared" si="13"/>
        <v>6</v>
      </c>
      <c r="C798" t="s">
        <v>12</v>
      </c>
      <c r="D798">
        <v>3.89</v>
      </c>
      <c r="E798" t="s">
        <v>4</v>
      </c>
      <c r="F798">
        <v>3.9350000000000001</v>
      </c>
    </row>
    <row r="799" spans="1:6" x14ac:dyDescent="0.25">
      <c r="A799" s="1">
        <v>42901</v>
      </c>
      <c r="B799">
        <f t="shared" si="13"/>
        <v>6</v>
      </c>
      <c r="C799" t="s">
        <v>12</v>
      </c>
      <c r="D799">
        <v>3.87</v>
      </c>
      <c r="E799" t="s">
        <v>4</v>
      </c>
      <c r="F799">
        <v>3.875</v>
      </c>
    </row>
    <row r="800" spans="1:6" x14ac:dyDescent="0.25">
      <c r="A800" s="1">
        <v>42908</v>
      </c>
      <c r="B800">
        <f t="shared" si="13"/>
        <v>6</v>
      </c>
      <c r="C800" t="s">
        <v>12</v>
      </c>
      <c r="D800">
        <v>3.78</v>
      </c>
      <c r="E800" t="s">
        <v>4</v>
      </c>
      <c r="F800">
        <v>3.7075</v>
      </c>
    </row>
    <row r="801" spans="1:6" x14ac:dyDescent="0.25">
      <c r="A801" s="1">
        <v>42915</v>
      </c>
      <c r="B801">
        <f t="shared" si="13"/>
        <v>6</v>
      </c>
      <c r="C801" t="s">
        <v>12</v>
      </c>
      <c r="D801">
        <v>3.68</v>
      </c>
      <c r="E801" t="s">
        <v>4</v>
      </c>
      <c r="F801">
        <v>3.6949999999999998</v>
      </c>
    </row>
    <row r="802" spans="1:6" x14ac:dyDescent="0.25">
      <c r="A802" s="1">
        <v>43104</v>
      </c>
      <c r="B802">
        <f t="shared" si="13"/>
        <v>1</v>
      </c>
      <c r="C802" t="s">
        <v>12</v>
      </c>
      <c r="D802">
        <v>3.69</v>
      </c>
      <c r="E802" t="s">
        <v>4</v>
      </c>
      <c r="F802">
        <v>3.7524999999999999</v>
      </c>
    </row>
    <row r="803" spans="1:6" x14ac:dyDescent="0.25">
      <c r="A803" s="1">
        <v>43111</v>
      </c>
      <c r="B803">
        <f t="shared" si="13"/>
        <v>1</v>
      </c>
      <c r="C803" t="s">
        <v>12</v>
      </c>
      <c r="D803">
        <v>3.69</v>
      </c>
      <c r="E803" t="s">
        <v>4</v>
      </c>
      <c r="F803">
        <v>3.73</v>
      </c>
    </row>
    <row r="804" spans="1:6" x14ac:dyDescent="0.25">
      <c r="A804" s="1">
        <v>43118</v>
      </c>
      <c r="B804">
        <f t="shared" si="13"/>
        <v>1</v>
      </c>
      <c r="C804" t="s">
        <v>12</v>
      </c>
      <c r="D804">
        <v>3.74</v>
      </c>
      <c r="E804" t="s">
        <v>4</v>
      </c>
      <c r="F804">
        <v>3.7524999999999999</v>
      </c>
    </row>
    <row r="805" spans="1:6" x14ac:dyDescent="0.25">
      <c r="A805" s="1">
        <v>43125</v>
      </c>
      <c r="B805">
        <f t="shared" si="13"/>
        <v>1</v>
      </c>
      <c r="C805" t="s">
        <v>12</v>
      </c>
      <c r="D805">
        <v>3.74</v>
      </c>
      <c r="E805" t="s">
        <v>4</v>
      </c>
      <c r="F805">
        <v>3.7925</v>
      </c>
    </row>
    <row r="806" spans="1:6" x14ac:dyDescent="0.25">
      <c r="A806" s="1">
        <v>43132</v>
      </c>
      <c r="B806">
        <f t="shared" si="13"/>
        <v>2</v>
      </c>
      <c r="C806" t="s">
        <v>12</v>
      </c>
      <c r="D806">
        <v>3.81</v>
      </c>
      <c r="E806" t="s">
        <v>4</v>
      </c>
      <c r="F806">
        <v>3.85</v>
      </c>
    </row>
    <row r="807" spans="1:6" x14ac:dyDescent="0.25">
      <c r="A807" s="1">
        <v>43139</v>
      </c>
      <c r="B807">
        <f t="shared" si="13"/>
        <v>2</v>
      </c>
      <c r="C807" t="s">
        <v>12</v>
      </c>
      <c r="D807">
        <v>3.85</v>
      </c>
      <c r="E807" t="s">
        <v>4</v>
      </c>
      <c r="F807">
        <v>3.8725000000000001</v>
      </c>
    </row>
    <row r="808" spans="1:6" x14ac:dyDescent="0.25">
      <c r="A808" s="1">
        <v>43146</v>
      </c>
      <c r="B808">
        <f t="shared" si="13"/>
        <v>2</v>
      </c>
      <c r="C808" t="s">
        <v>12</v>
      </c>
      <c r="D808">
        <v>3.93</v>
      </c>
      <c r="E808" t="s">
        <v>4</v>
      </c>
      <c r="F808">
        <v>3.8975</v>
      </c>
    </row>
    <row r="809" spans="1:6" x14ac:dyDescent="0.25">
      <c r="A809" s="1">
        <v>43153</v>
      </c>
      <c r="B809">
        <f t="shared" si="13"/>
        <v>2</v>
      </c>
      <c r="C809" t="s">
        <v>12</v>
      </c>
      <c r="D809">
        <v>3.87</v>
      </c>
      <c r="E809" t="s">
        <v>4</v>
      </c>
      <c r="F809">
        <v>3.895</v>
      </c>
    </row>
    <row r="810" spans="1:6" x14ac:dyDescent="0.25">
      <c r="A810" s="1">
        <v>43160</v>
      </c>
      <c r="B810">
        <f t="shared" si="13"/>
        <v>3</v>
      </c>
      <c r="C810" t="s">
        <v>12</v>
      </c>
      <c r="D810">
        <v>4</v>
      </c>
      <c r="E810" t="s">
        <v>4</v>
      </c>
      <c r="F810">
        <v>3.9874999999999998</v>
      </c>
    </row>
    <row r="811" spans="1:6" x14ac:dyDescent="0.25">
      <c r="A811" s="1">
        <v>43167</v>
      </c>
      <c r="B811">
        <f t="shared" si="13"/>
        <v>3</v>
      </c>
      <c r="C811" t="s">
        <v>12</v>
      </c>
      <c r="D811">
        <v>4.12</v>
      </c>
      <c r="E811" t="s">
        <v>4</v>
      </c>
      <c r="F811">
        <v>4.05</v>
      </c>
    </row>
    <row r="812" spans="1:6" x14ac:dyDescent="0.25">
      <c r="A812" s="1">
        <v>43174</v>
      </c>
      <c r="B812">
        <f t="shared" si="13"/>
        <v>3</v>
      </c>
      <c r="C812" t="s">
        <v>12</v>
      </c>
      <c r="D812">
        <v>4.0999999999999996</v>
      </c>
      <c r="E812" t="s">
        <v>4</v>
      </c>
      <c r="F812">
        <v>4</v>
      </c>
    </row>
    <row r="813" spans="1:6" x14ac:dyDescent="0.25">
      <c r="A813" s="1">
        <v>43181</v>
      </c>
      <c r="B813">
        <f t="shared" si="13"/>
        <v>3</v>
      </c>
      <c r="C813" t="s">
        <v>12</v>
      </c>
      <c r="D813">
        <v>3.99</v>
      </c>
      <c r="E813" t="s">
        <v>4</v>
      </c>
      <c r="F813">
        <v>3.9049999999999998</v>
      </c>
    </row>
    <row r="814" spans="1:6" x14ac:dyDescent="0.25">
      <c r="A814" s="1">
        <v>43188</v>
      </c>
      <c r="B814">
        <f t="shared" si="13"/>
        <v>3</v>
      </c>
      <c r="C814" t="s">
        <v>12</v>
      </c>
      <c r="D814">
        <v>4.1100000000000003</v>
      </c>
      <c r="E814" t="s">
        <v>4</v>
      </c>
      <c r="F814">
        <v>4.0324999999999998</v>
      </c>
    </row>
    <row r="815" spans="1:6" x14ac:dyDescent="0.25">
      <c r="A815" s="1">
        <v>43195</v>
      </c>
      <c r="B815">
        <f t="shared" si="13"/>
        <v>4</v>
      </c>
      <c r="C815" t="s">
        <v>12</v>
      </c>
      <c r="D815">
        <v>4.13</v>
      </c>
      <c r="E815" t="s">
        <v>4</v>
      </c>
      <c r="F815">
        <v>4.0475000000000003</v>
      </c>
    </row>
    <row r="816" spans="1:6" x14ac:dyDescent="0.25">
      <c r="A816" s="1">
        <v>43202</v>
      </c>
      <c r="B816">
        <f t="shared" si="13"/>
        <v>4</v>
      </c>
      <c r="C816" t="s">
        <v>12</v>
      </c>
      <c r="D816">
        <v>4.12</v>
      </c>
      <c r="E816" t="s">
        <v>4</v>
      </c>
      <c r="F816">
        <v>4.0425000000000004</v>
      </c>
    </row>
    <row r="817" spans="1:6" x14ac:dyDescent="0.25">
      <c r="A817" s="1">
        <v>43209</v>
      </c>
      <c r="B817">
        <f t="shared" si="13"/>
        <v>4</v>
      </c>
      <c r="C817" t="s">
        <v>12</v>
      </c>
      <c r="D817">
        <v>4.05</v>
      </c>
      <c r="E817" t="s">
        <v>4</v>
      </c>
      <c r="F817">
        <v>3.9849999999999999</v>
      </c>
    </row>
    <row r="818" spans="1:6" x14ac:dyDescent="0.25">
      <c r="A818" s="1">
        <v>43216</v>
      </c>
      <c r="B818">
        <f t="shared" si="13"/>
        <v>4</v>
      </c>
      <c r="C818" t="s">
        <v>12</v>
      </c>
      <c r="D818">
        <v>4.09</v>
      </c>
      <c r="E818" t="s">
        <v>4</v>
      </c>
      <c r="F818">
        <v>4.0225</v>
      </c>
    </row>
    <row r="819" spans="1:6" x14ac:dyDescent="0.25">
      <c r="A819" s="1">
        <v>43223</v>
      </c>
      <c r="B819">
        <f t="shared" si="13"/>
        <v>5</v>
      </c>
      <c r="C819" t="s">
        <v>12</v>
      </c>
      <c r="D819">
        <v>4.2699999999999996</v>
      </c>
      <c r="E819" t="s">
        <v>4</v>
      </c>
      <c r="F819">
        <v>4.1550000000000002</v>
      </c>
    </row>
    <row r="820" spans="1:6" x14ac:dyDescent="0.25">
      <c r="A820" s="1">
        <v>43230</v>
      </c>
      <c r="B820">
        <f t="shared" si="13"/>
        <v>5</v>
      </c>
      <c r="C820" t="s">
        <v>12</v>
      </c>
      <c r="D820">
        <v>4.25</v>
      </c>
      <c r="E820" t="s">
        <v>4</v>
      </c>
      <c r="F820">
        <v>4.1025</v>
      </c>
    </row>
    <row r="821" spans="1:6" x14ac:dyDescent="0.25">
      <c r="A821" s="1">
        <v>43237</v>
      </c>
      <c r="B821">
        <f t="shared" si="13"/>
        <v>5</v>
      </c>
      <c r="C821" t="s">
        <v>12</v>
      </c>
      <c r="D821">
        <v>4.1500000000000004</v>
      </c>
      <c r="E821" t="s">
        <v>4</v>
      </c>
      <c r="F821">
        <v>4.0350000000000001</v>
      </c>
    </row>
    <row r="822" spans="1:6" x14ac:dyDescent="0.25">
      <c r="A822" s="1">
        <v>43244</v>
      </c>
      <c r="B822">
        <f t="shared" si="13"/>
        <v>5</v>
      </c>
      <c r="C822" t="s">
        <v>12</v>
      </c>
      <c r="D822">
        <v>4.24</v>
      </c>
      <c r="E822" t="s">
        <v>4</v>
      </c>
      <c r="F822">
        <v>4.13</v>
      </c>
    </row>
    <row r="823" spans="1:6" x14ac:dyDescent="0.25">
      <c r="A823" s="1">
        <v>43251</v>
      </c>
      <c r="B823">
        <f t="shared" si="13"/>
        <v>5</v>
      </c>
      <c r="C823" t="s">
        <v>12</v>
      </c>
      <c r="D823">
        <v>4.1900000000000004</v>
      </c>
      <c r="E823" t="s">
        <v>4</v>
      </c>
      <c r="F823">
        <v>4.0324999999999998</v>
      </c>
    </row>
    <row r="824" spans="1:6" x14ac:dyDescent="0.25">
      <c r="A824" s="1">
        <v>43258</v>
      </c>
      <c r="B824">
        <f t="shared" si="13"/>
        <v>6</v>
      </c>
      <c r="C824" t="s">
        <v>12</v>
      </c>
      <c r="D824">
        <v>4.01</v>
      </c>
      <c r="E824" t="s">
        <v>4</v>
      </c>
      <c r="F824">
        <v>3.8525</v>
      </c>
    </row>
    <row r="825" spans="1:6" x14ac:dyDescent="0.25">
      <c r="A825" s="1">
        <v>43265</v>
      </c>
      <c r="B825">
        <f t="shared" si="13"/>
        <v>6</v>
      </c>
      <c r="C825" t="s">
        <v>12</v>
      </c>
      <c r="D825">
        <v>3.88</v>
      </c>
      <c r="E825" t="s">
        <v>4</v>
      </c>
      <c r="F825">
        <v>3.7275</v>
      </c>
    </row>
    <row r="826" spans="1:6" x14ac:dyDescent="0.25">
      <c r="A826" s="1">
        <v>43272</v>
      </c>
      <c r="B826">
        <f t="shared" si="13"/>
        <v>6</v>
      </c>
      <c r="C826" t="s">
        <v>12</v>
      </c>
      <c r="D826">
        <v>3.82</v>
      </c>
      <c r="E826" t="s">
        <v>4</v>
      </c>
      <c r="F826">
        <v>3.665</v>
      </c>
    </row>
    <row r="827" spans="1:6" x14ac:dyDescent="0.25">
      <c r="A827" s="1">
        <v>43279</v>
      </c>
      <c r="B827">
        <f t="shared" si="13"/>
        <v>6</v>
      </c>
      <c r="C827" t="s">
        <v>12</v>
      </c>
      <c r="D827">
        <v>4</v>
      </c>
      <c r="E827" t="s">
        <v>4</v>
      </c>
      <c r="F827">
        <v>3.5425</v>
      </c>
    </row>
    <row r="828" spans="1:6" x14ac:dyDescent="0.25">
      <c r="A828" s="1">
        <v>43468</v>
      </c>
      <c r="B828">
        <f t="shared" si="13"/>
        <v>1</v>
      </c>
      <c r="C828" t="s">
        <v>12</v>
      </c>
      <c r="D828">
        <v>4.05</v>
      </c>
      <c r="E828" t="s">
        <v>4</v>
      </c>
      <c r="F828">
        <v>3.97</v>
      </c>
    </row>
    <row r="829" spans="1:6" x14ac:dyDescent="0.25">
      <c r="A829" s="1">
        <v>43475</v>
      </c>
      <c r="B829">
        <f t="shared" si="13"/>
        <v>1</v>
      </c>
      <c r="C829" t="s">
        <v>12</v>
      </c>
      <c r="D829">
        <v>3.91</v>
      </c>
      <c r="E829" t="s">
        <v>4</v>
      </c>
      <c r="F829">
        <v>3.95</v>
      </c>
    </row>
    <row r="830" spans="1:6" x14ac:dyDescent="0.25">
      <c r="A830" s="1">
        <v>43482</v>
      </c>
      <c r="B830">
        <f t="shared" si="13"/>
        <v>1</v>
      </c>
      <c r="C830" t="s">
        <v>12</v>
      </c>
      <c r="D830">
        <v>3.95</v>
      </c>
      <c r="E830" t="s">
        <v>4</v>
      </c>
      <c r="F830">
        <v>3.9849999999999999</v>
      </c>
    </row>
    <row r="831" spans="1:6" x14ac:dyDescent="0.25">
      <c r="A831" s="1">
        <v>43489</v>
      </c>
      <c r="B831">
        <f t="shared" si="13"/>
        <v>1</v>
      </c>
      <c r="C831" t="s">
        <v>12</v>
      </c>
      <c r="D831">
        <v>3.92</v>
      </c>
      <c r="E831" t="s">
        <v>4</v>
      </c>
      <c r="F831">
        <v>3.9649999999999999</v>
      </c>
    </row>
    <row r="832" spans="1:6" x14ac:dyDescent="0.25">
      <c r="A832" s="1">
        <v>43496</v>
      </c>
      <c r="B832">
        <f t="shared" si="13"/>
        <v>1</v>
      </c>
      <c r="C832" t="s">
        <v>12</v>
      </c>
      <c r="D832">
        <v>3.92</v>
      </c>
      <c r="E832" t="s">
        <v>4</v>
      </c>
      <c r="F832">
        <v>3.9550000000000001</v>
      </c>
    </row>
    <row r="833" spans="1:6" x14ac:dyDescent="0.25">
      <c r="A833" s="1">
        <v>43503</v>
      </c>
      <c r="B833">
        <f t="shared" si="13"/>
        <v>2</v>
      </c>
      <c r="C833" t="s">
        <v>12</v>
      </c>
      <c r="D833">
        <v>4.01</v>
      </c>
      <c r="E833" t="s">
        <v>4</v>
      </c>
      <c r="F833">
        <v>3.9525000000000001</v>
      </c>
    </row>
    <row r="834" spans="1:6" x14ac:dyDescent="0.25">
      <c r="A834" s="1">
        <v>43510</v>
      </c>
      <c r="B834">
        <f t="shared" si="13"/>
        <v>2</v>
      </c>
      <c r="C834" t="s">
        <v>12</v>
      </c>
      <c r="D834">
        <v>4</v>
      </c>
      <c r="E834" t="s">
        <v>4</v>
      </c>
      <c r="F834">
        <v>3.94</v>
      </c>
    </row>
    <row r="835" spans="1:6" x14ac:dyDescent="0.25">
      <c r="A835" s="1">
        <v>43517</v>
      </c>
      <c r="B835">
        <f t="shared" si="13"/>
        <v>2</v>
      </c>
      <c r="C835" t="s">
        <v>12</v>
      </c>
      <c r="D835">
        <v>4.01</v>
      </c>
      <c r="E835" t="s">
        <v>4</v>
      </c>
      <c r="F835">
        <v>3.9624999999999999</v>
      </c>
    </row>
    <row r="836" spans="1:6" x14ac:dyDescent="0.25">
      <c r="A836" s="1">
        <v>43524</v>
      </c>
      <c r="B836">
        <f t="shared" si="13"/>
        <v>2</v>
      </c>
      <c r="C836" t="s">
        <v>12</v>
      </c>
      <c r="D836">
        <v>3.87</v>
      </c>
      <c r="E836" t="s">
        <v>4</v>
      </c>
      <c r="F836">
        <v>3.8525</v>
      </c>
    </row>
    <row r="837" spans="1:6" x14ac:dyDescent="0.25">
      <c r="A837" s="1">
        <v>43531</v>
      </c>
      <c r="B837">
        <f t="shared" si="13"/>
        <v>3</v>
      </c>
      <c r="C837" t="s">
        <v>12</v>
      </c>
      <c r="D837">
        <v>3.9</v>
      </c>
      <c r="E837" t="s">
        <v>4</v>
      </c>
      <c r="F837">
        <v>3.81</v>
      </c>
    </row>
    <row r="838" spans="1:6" x14ac:dyDescent="0.25">
      <c r="A838" s="1">
        <v>43538</v>
      </c>
      <c r="B838">
        <f t="shared" si="13"/>
        <v>3</v>
      </c>
      <c r="C838" t="s">
        <v>12</v>
      </c>
      <c r="D838">
        <v>3.95</v>
      </c>
      <c r="E838" t="s">
        <v>4</v>
      </c>
      <c r="F838">
        <v>3.8624999999999998</v>
      </c>
    </row>
    <row r="839" spans="1:6" x14ac:dyDescent="0.25">
      <c r="A839" s="1">
        <v>43545</v>
      </c>
      <c r="B839">
        <f t="shared" si="13"/>
        <v>3</v>
      </c>
      <c r="C839" t="s">
        <v>12</v>
      </c>
      <c r="D839">
        <v>4.01</v>
      </c>
      <c r="E839" t="s">
        <v>4</v>
      </c>
      <c r="F839">
        <v>3.9175</v>
      </c>
    </row>
    <row r="840" spans="1:6" x14ac:dyDescent="0.25">
      <c r="A840" s="1">
        <v>43552</v>
      </c>
      <c r="B840">
        <f t="shared" si="13"/>
        <v>3</v>
      </c>
      <c r="C840" t="s">
        <v>12</v>
      </c>
      <c r="D840">
        <v>3.99</v>
      </c>
      <c r="E840" t="s">
        <v>4</v>
      </c>
      <c r="F840">
        <v>3.91</v>
      </c>
    </row>
    <row r="841" spans="1:6" x14ac:dyDescent="0.25">
      <c r="A841" s="1">
        <v>43559</v>
      </c>
      <c r="B841">
        <f t="shared" si="13"/>
        <v>4</v>
      </c>
      <c r="C841" t="s">
        <v>12</v>
      </c>
      <c r="D841">
        <v>3.9</v>
      </c>
      <c r="E841" t="s">
        <v>4</v>
      </c>
      <c r="F841">
        <v>3.8250000000000002</v>
      </c>
    </row>
    <row r="842" spans="1:6" x14ac:dyDescent="0.25">
      <c r="A842" s="1">
        <v>43566</v>
      </c>
      <c r="B842">
        <f t="shared" si="13"/>
        <v>4</v>
      </c>
      <c r="C842" t="s">
        <v>12</v>
      </c>
      <c r="D842">
        <v>3.85</v>
      </c>
      <c r="E842" t="s">
        <v>4</v>
      </c>
      <c r="F842">
        <v>3.7675000000000001</v>
      </c>
    </row>
    <row r="843" spans="1:6" x14ac:dyDescent="0.25">
      <c r="A843" s="1">
        <v>43573</v>
      </c>
      <c r="B843">
        <f t="shared" si="13"/>
        <v>4</v>
      </c>
      <c r="C843" t="s">
        <v>12</v>
      </c>
      <c r="D843">
        <v>3.84</v>
      </c>
      <c r="E843" t="s">
        <v>4</v>
      </c>
      <c r="F843">
        <v>3.75</v>
      </c>
    </row>
    <row r="844" spans="1:6" x14ac:dyDescent="0.25">
      <c r="A844" s="1">
        <v>43580</v>
      </c>
      <c r="B844">
        <f t="shared" si="13"/>
        <v>4</v>
      </c>
      <c r="C844" t="s">
        <v>12</v>
      </c>
      <c r="D844">
        <v>3.73</v>
      </c>
      <c r="E844" t="s">
        <v>4</v>
      </c>
      <c r="F844">
        <v>3.6549999999999998</v>
      </c>
    </row>
    <row r="845" spans="1:6" x14ac:dyDescent="0.25">
      <c r="A845" s="1">
        <v>43587</v>
      </c>
      <c r="B845">
        <f t="shared" si="13"/>
        <v>5</v>
      </c>
      <c r="C845" t="s">
        <v>12</v>
      </c>
      <c r="D845">
        <v>3.93</v>
      </c>
      <c r="E845" t="s">
        <v>4</v>
      </c>
      <c r="F845">
        <v>3.7774999999999999</v>
      </c>
    </row>
    <row r="846" spans="1:6" x14ac:dyDescent="0.25">
      <c r="A846" s="1">
        <v>43594</v>
      </c>
      <c r="B846">
        <f t="shared" si="13"/>
        <v>5</v>
      </c>
      <c r="C846" t="s">
        <v>12</v>
      </c>
      <c r="D846">
        <v>3.76</v>
      </c>
      <c r="E846" t="s">
        <v>4</v>
      </c>
      <c r="F846">
        <v>3.62</v>
      </c>
    </row>
    <row r="847" spans="1:6" x14ac:dyDescent="0.25">
      <c r="A847" s="1">
        <v>43601</v>
      </c>
      <c r="B847">
        <f t="shared" si="13"/>
        <v>5</v>
      </c>
      <c r="C847" t="s">
        <v>12</v>
      </c>
      <c r="D847">
        <v>3.99</v>
      </c>
      <c r="E847" t="s">
        <v>4</v>
      </c>
      <c r="F847">
        <v>3.87</v>
      </c>
    </row>
    <row r="848" spans="1:6" x14ac:dyDescent="0.25">
      <c r="A848" s="1">
        <v>43608</v>
      </c>
      <c r="B848">
        <f t="shared" si="13"/>
        <v>5</v>
      </c>
      <c r="C848" t="s">
        <v>12</v>
      </c>
      <c r="D848">
        <v>4.17</v>
      </c>
      <c r="E848" t="s">
        <v>4</v>
      </c>
      <c r="F848">
        <v>3.9849999999999999</v>
      </c>
    </row>
    <row r="849" spans="1:6" x14ac:dyDescent="0.25">
      <c r="A849" s="1">
        <v>43615</v>
      </c>
      <c r="B849">
        <f t="shared" si="13"/>
        <v>5</v>
      </c>
      <c r="C849" t="s">
        <v>12</v>
      </c>
      <c r="D849">
        <v>4.6399999999999997</v>
      </c>
      <c r="E849" t="s">
        <v>4</v>
      </c>
      <c r="F849">
        <v>4.4524999999999997</v>
      </c>
    </row>
    <row r="850" spans="1:6" x14ac:dyDescent="0.25">
      <c r="A850" s="1">
        <v>43622</v>
      </c>
      <c r="B850">
        <f t="shared" si="13"/>
        <v>6</v>
      </c>
      <c r="C850" t="s">
        <v>12</v>
      </c>
      <c r="D850">
        <v>4.43</v>
      </c>
      <c r="E850" t="s">
        <v>4</v>
      </c>
      <c r="F850">
        <v>4.2949999999999999</v>
      </c>
    </row>
    <row r="851" spans="1:6" x14ac:dyDescent="0.25">
      <c r="A851" s="1">
        <v>43629</v>
      </c>
      <c r="B851">
        <f t="shared" si="13"/>
        <v>6</v>
      </c>
      <c r="C851" t="s">
        <v>12</v>
      </c>
      <c r="D851">
        <v>4.7</v>
      </c>
      <c r="E851" t="s">
        <v>4</v>
      </c>
      <c r="F851">
        <v>4.4775</v>
      </c>
    </row>
    <row r="852" spans="1:6" x14ac:dyDescent="0.25">
      <c r="A852" s="1">
        <v>43636</v>
      </c>
      <c r="B852">
        <f t="shared" si="13"/>
        <v>6</v>
      </c>
      <c r="C852" t="s">
        <v>12</v>
      </c>
      <c r="D852">
        <v>4.78</v>
      </c>
      <c r="E852" t="s">
        <v>4</v>
      </c>
      <c r="F852">
        <v>4.5475000000000003</v>
      </c>
    </row>
    <row r="853" spans="1:6" x14ac:dyDescent="0.25">
      <c r="A853" s="1">
        <v>43643</v>
      </c>
      <c r="B853">
        <f t="shared" ref="B853:B904" si="14">MONTH(A853)</f>
        <v>6</v>
      </c>
      <c r="C853" t="s">
        <v>12</v>
      </c>
      <c r="D853">
        <v>4.68</v>
      </c>
      <c r="E853" t="s">
        <v>4</v>
      </c>
      <c r="F853">
        <v>4.4574999999999996</v>
      </c>
    </row>
    <row r="854" spans="1:6" x14ac:dyDescent="0.25">
      <c r="A854" s="1">
        <v>43832</v>
      </c>
      <c r="B854">
        <f t="shared" si="14"/>
        <v>1</v>
      </c>
      <c r="C854" t="s">
        <v>12</v>
      </c>
      <c r="D854">
        <v>4.12</v>
      </c>
      <c r="E854" t="s">
        <v>4</v>
      </c>
      <c r="F854">
        <v>4.03</v>
      </c>
    </row>
    <row r="855" spans="1:6" x14ac:dyDescent="0.25">
      <c r="A855" s="1">
        <v>43839</v>
      </c>
      <c r="B855">
        <f t="shared" si="14"/>
        <v>1</v>
      </c>
      <c r="C855" t="s">
        <v>12</v>
      </c>
      <c r="D855">
        <v>4.03</v>
      </c>
      <c r="E855" t="s">
        <v>4</v>
      </c>
      <c r="F855">
        <v>3.9775</v>
      </c>
    </row>
    <row r="856" spans="1:6" x14ac:dyDescent="0.25">
      <c r="A856" s="1">
        <v>43846</v>
      </c>
      <c r="B856">
        <f t="shared" si="14"/>
        <v>1</v>
      </c>
      <c r="C856" t="s">
        <v>12</v>
      </c>
      <c r="D856">
        <v>3.96</v>
      </c>
      <c r="E856" t="s">
        <v>4</v>
      </c>
      <c r="F856">
        <v>3.9049999999999998</v>
      </c>
    </row>
    <row r="857" spans="1:6" x14ac:dyDescent="0.25">
      <c r="A857" s="1">
        <v>43853</v>
      </c>
      <c r="B857">
        <f t="shared" si="14"/>
        <v>1</v>
      </c>
      <c r="C857" t="s">
        <v>12</v>
      </c>
      <c r="D857">
        <v>4.1399999999999997</v>
      </c>
      <c r="E857" t="s">
        <v>4</v>
      </c>
      <c r="F857">
        <v>4.0075000000000003</v>
      </c>
    </row>
    <row r="858" spans="1:6" x14ac:dyDescent="0.25">
      <c r="A858" s="1">
        <v>43860</v>
      </c>
      <c r="B858">
        <f t="shared" si="14"/>
        <v>1</v>
      </c>
      <c r="C858" t="s">
        <v>12</v>
      </c>
      <c r="D858">
        <v>4</v>
      </c>
      <c r="E858" t="s">
        <v>4</v>
      </c>
      <c r="F858">
        <v>3.8725000000000001</v>
      </c>
    </row>
    <row r="859" spans="1:6" x14ac:dyDescent="0.25">
      <c r="A859" s="1">
        <v>43867</v>
      </c>
      <c r="B859">
        <f t="shared" si="14"/>
        <v>2</v>
      </c>
      <c r="C859" t="s">
        <v>12</v>
      </c>
      <c r="D859">
        <v>3.99</v>
      </c>
      <c r="E859" t="s">
        <v>4</v>
      </c>
      <c r="F859">
        <v>3.855</v>
      </c>
    </row>
    <row r="860" spans="1:6" x14ac:dyDescent="0.25">
      <c r="A860" s="1">
        <v>43874</v>
      </c>
      <c r="B860">
        <f t="shared" si="14"/>
        <v>2</v>
      </c>
      <c r="C860" t="s">
        <v>12</v>
      </c>
      <c r="D860">
        <v>4</v>
      </c>
      <c r="E860" t="s">
        <v>4</v>
      </c>
      <c r="F860">
        <v>3.875</v>
      </c>
    </row>
    <row r="861" spans="1:6" x14ac:dyDescent="0.25">
      <c r="A861" s="1">
        <v>43881</v>
      </c>
      <c r="B861">
        <f t="shared" si="14"/>
        <v>2</v>
      </c>
      <c r="C861" t="s">
        <v>12</v>
      </c>
      <c r="D861">
        <v>3.99</v>
      </c>
      <c r="E861" t="s">
        <v>4</v>
      </c>
      <c r="F861">
        <v>3.84</v>
      </c>
    </row>
    <row r="862" spans="1:6" x14ac:dyDescent="0.25">
      <c r="A862" s="1">
        <v>43888</v>
      </c>
      <c r="B862">
        <f t="shared" si="14"/>
        <v>2</v>
      </c>
      <c r="C862" t="s">
        <v>12</v>
      </c>
      <c r="D862">
        <v>3.85</v>
      </c>
      <c r="E862" t="s">
        <v>4</v>
      </c>
      <c r="F862">
        <v>3.7275</v>
      </c>
    </row>
    <row r="863" spans="1:6" x14ac:dyDescent="0.25">
      <c r="A863" s="1">
        <v>43895</v>
      </c>
      <c r="B863">
        <f t="shared" si="14"/>
        <v>3</v>
      </c>
      <c r="C863" t="s">
        <v>12</v>
      </c>
      <c r="D863">
        <v>4.03</v>
      </c>
      <c r="E863" t="s">
        <v>4</v>
      </c>
      <c r="F863">
        <v>3.8</v>
      </c>
    </row>
    <row r="864" spans="1:6" x14ac:dyDescent="0.25">
      <c r="A864" s="1">
        <v>43902</v>
      </c>
      <c r="B864">
        <f t="shared" si="14"/>
        <v>3</v>
      </c>
      <c r="C864" t="s">
        <v>12</v>
      </c>
      <c r="D864">
        <v>3.86</v>
      </c>
      <c r="E864" t="s">
        <v>4</v>
      </c>
      <c r="F864">
        <v>3.6749999999999998</v>
      </c>
    </row>
    <row r="865" spans="1:6" x14ac:dyDescent="0.25">
      <c r="A865" s="1">
        <v>43909</v>
      </c>
      <c r="B865">
        <f t="shared" si="14"/>
        <v>3</v>
      </c>
      <c r="C865" t="s">
        <v>12</v>
      </c>
      <c r="D865">
        <v>3.66</v>
      </c>
      <c r="E865" t="s">
        <v>4</v>
      </c>
      <c r="F865">
        <v>3.5575000000000001</v>
      </c>
    </row>
    <row r="866" spans="1:6" x14ac:dyDescent="0.25">
      <c r="A866" s="1">
        <v>43916</v>
      </c>
      <c r="B866">
        <f t="shared" si="14"/>
        <v>3</v>
      </c>
      <c r="C866" t="s">
        <v>12</v>
      </c>
      <c r="D866">
        <v>3.69</v>
      </c>
      <c r="E866" t="s">
        <v>4</v>
      </c>
      <c r="F866">
        <v>3.59</v>
      </c>
    </row>
    <row r="867" spans="1:6" x14ac:dyDescent="0.25">
      <c r="A867" s="1">
        <v>43923</v>
      </c>
      <c r="B867">
        <f t="shared" si="14"/>
        <v>4</v>
      </c>
      <c r="C867" t="s">
        <v>12</v>
      </c>
      <c r="D867">
        <v>3.54</v>
      </c>
      <c r="E867" t="s">
        <v>4</v>
      </c>
      <c r="F867">
        <v>3.42</v>
      </c>
    </row>
    <row r="868" spans="1:6" x14ac:dyDescent="0.25">
      <c r="A868" s="1">
        <v>43930</v>
      </c>
      <c r="B868">
        <f t="shared" si="14"/>
        <v>4</v>
      </c>
      <c r="C868" t="s">
        <v>12</v>
      </c>
      <c r="D868">
        <v>3.52</v>
      </c>
      <c r="E868" t="s">
        <v>4</v>
      </c>
      <c r="F868">
        <v>3.4175</v>
      </c>
    </row>
    <row r="869" spans="1:6" x14ac:dyDescent="0.25">
      <c r="A869" s="1">
        <v>43937</v>
      </c>
      <c r="B869">
        <f t="shared" si="14"/>
        <v>4</v>
      </c>
      <c r="C869" t="s">
        <v>12</v>
      </c>
      <c r="D869">
        <v>3.4</v>
      </c>
      <c r="E869" t="s">
        <v>4</v>
      </c>
      <c r="F869">
        <v>3.31</v>
      </c>
    </row>
    <row r="870" spans="1:6" x14ac:dyDescent="0.25">
      <c r="A870" s="1">
        <v>43944</v>
      </c>
      <c r="B870">
        <f t="shared" si="14"/>
        <v>4</v>
      </c>
      <c r="C870" t="s">
        <v>12</v>
      </c>
      <c r="D870">
        <v>3.39</v>
      </c>
      <c r="E870" t="s">
        <v>4</v>
      </c>
      <c r="F870">
        <v>3.2974999999999999</v>
      </c>
    </row>
    <row r="871" spans="1:6" x14ac:dyDescent="0.25">
      <c r="A871" s="1">
        <v>43951</v>
      </c>
      <c r="B871">
        <f t="shared" si="14"/>
        <v>4</v>
      </c>
      <c r="C871" t="s">
        <v>12</v>
      </c>
      <c r="D871">
        <v>3.32</v>
      </c>
      <c r="E871" t="s">
        <v>4</v>
      </c>
      <c r="F871">
        <v>3.2650000000000001</v>
      </c>
    </row>
    <row r="872" spans="1:6" x14ac:dyDescent="0.25">
      <c r="A872" s="1">
        <v>43958</v>
      </c>
      <c r="B872">
        <f t="shared" si="14"/>
        <v>5</v>
      </c>
      <c r="C872" t="s">
        <v>12</v>
      </c>
      <c r="D872">
        <v>3.33</v>
      </c>
      <c r="E872" t="s">
        <v>4</v>
      </c>
      <c r="F872">
        <v>3.2324999999999999</v>
      </c>
    </row>
    <row r="873" spans="1:6" x14ac:dyDescent="0.25">
      <c r="A873" s="1">
        <v>43965</v>
      </c>
      <c r="B873">
        <f t="shared" si="14"/>
        <v>5</v>
      </c>
      <c r="C873" t="s">
        <v>12</v>
      </c>
      <c r="D873">
        <v>3.33</v>
      </c>
      <c r="E873" t="s">
        <v>4</v>
      </c>
      <c r="F873">
        <v>3.22</v>
      </c>
    </row>
    <row r="874" spans="1:6" x14ac:dyDescent="0.25">
      <c r="A874" s="1">
        <v>43972</v>
      </c>
      <c r="B874">
        <f t="shared" si="14"/>
        <v>5</v>
      </c>
      <c r="C874" t="s">
        <v>12</v>
      </c>
      <c r="D874">
        <v>3.33</v>
      </c>
      <c r="E874" t="s">
        <v>4</v>
      </c>
      <c r="F874">
        <v>3.23</v>
      </c>
    </row>
    <row r="875" spans="1:6" x14ac:dyDescent="0.25">
      <c r="A875" s="1">
        <v>43979</v>
      </c>
      <c r="B875">
        <f t="shared" si="14"/>
        <v>5</v>
      </c>
      <c r="C875" t="s">
        <v>12</v>
      </c>
      <c r="D875">
        <v>3.35</v>
      </c>
      <c r="E875" t="s">
        <v>4</v>
      </c>
      <c r="F875">
        <v>3.3174999999999999</v>
      </c>
    </row>
    <row r="876" spans="1:6" x14ac:dyDescent="0.25">
      <c r="A876" s="1">
        <v>43986</v>
      </c>
      <c r="B876">
        <f t="shared" si="14"/>
        <v>6</v>
      </c>
      <c r="C876" t="s">
        <v>12</v>
      </c>
      <c r="D876">
        <v>3.49</v>
      </c>
      <c r="E876" t="s">
        <v>4</v>
      </c>
      <c r="F876">
        <v>3.3325</v>
      </c>
    </row>
    <row r="877" spans="1:6" x14ac:dyDescent="0.25">
      <c r="A877" s="1">
        <v>43993</v>
      </c>
      <c r="B877">
        <f t="shared" si="14"/>
        <v>6</v>
      </c>
      <c r="C877" t="s">
        <v>12</v>
      </c>
      <c r="D877">
        <v>3.46</v>
      </c>
      <c r="E877" t="s">
        <v>4</v>
      </c>
      <c r="F877">
        <v>3.35</v>
      </c>
    </row>
    <row r="878" spans="1:6" x14ac:dyDescent="0.25">
      <c r="A878" s="1">
        <v>44000</v>
      </c>
      <c r="B878">
        <f t="shared" si="14"/>
        <v>6</v>
      </c>
      <c r="C878" t="s">
        <v>12</v>
      </c>
      <c r="D878">
        <v>3.51</v>
      </c>
      <c r="E878" t="s">
        <v>4</v>
      </c>
      <c r="F878">
        <v>3.355</v>
      </c>
    </row>
    <row r="879" spans="1:6" x14ac:dyDescent="0.25">
      <c r="A879" s="1">
        <v>44007</v>
      </c>
      <c r="B879">
        <f t="shared" si="14"/>
        <v>6</v>
      </c>
      <c r="C879" t="s">
        <v>12</v>
      </c>
      <c r="D879">
        <v>3.37</v>
      </c>
      <c r="E879" t="s">
        <v>4</v>
      </c>
      <c r="F879">
        <v>3.2050000000000001</v>
      </c>
    </row>
    <row r="880" spans="1:6" x14ac:dyDescent="0.25">
      <c r="A880" s="1">
        <v>44203</v>
      </c>
      <c r="B880">
        <f t="shared" si="14"/>
        <v>1</v>
      </c>
      <c r="C880" t="s">
        <v>12</v>
      </c>
      <c r="D880">
        <v>5.3</v>
      </c>
      <c r="E880" t="s">
        <v>4</v>
      </c>
      <c r="F880">
        <v>4.5525000000000002</v>
      </c>
    </row>
    <row r="881" spans="1:6" x14ac:dyDescent="0.25">
      <c r="A881" s="1">
        <v>44210</v>
      </c>
      <c r="B881">
        <f t="shared" si="14"/>
        <v>1</v>
      </c>
      <c r="C881" t="s">
        <v>12</v>
      </c>
      <c r="D881">
        <v>5.75</v>
      </c>
      <c r="E881" t="s">
        <v>4</v>
      </c>
      <c r="F881">
        <v>4.84</v>
      </c>
    </row>
    <row r="882" spans="1:6" x14ac:dyDescent="0.25">
      <c r="A882" s="1">
        <v>44217</v>
      </c>
      <c r="B882">
        <f t="shared" si="14"/>
        <v>1</v>
      </c>
      <c r="C882" t="s">
        <v>12</v>
      </c>
      <c r="D882">
        <v>5.69</v>
      </c>
      <c r="E882" t="s">
        <v>4</v>
      </c>
      <c r="F882">
        <v>4.7275</v>
      </c>
    </row>
    <row r="883" spans="1:6" x14ac:dyDescent="0.25">
      <c r="A883" s="1">
        <v>44224</v>
      </c>
      <c r="B883">
        <f t="shared" si="14"/>
        <v>1</v>
      </c>
      <c r="C883" t="s">
        <v>12</v>
      </c>
      <c r="D883">
        <v>5.79</v>
      </c>
      <c r="E883" t="s">
        <v>4</v>
      </c>
      <c r="F883">
        <v>4.6500000000000004</v>
      </c>
    </row>
    <row r="884" spans="1:6" x14ac:dyDescent="0.25">
      <c r="A884" s="1">
        <v>44231</v>
      </c>
      <c r="B884">
        <f t="shared" si="14"/>
        <v>2</v>
      </c>
      <c r="C884" t="s">
        <v>12</v>
      </c>
      <c r="D884">
        <v>5.94</v>
      </c>
      <c r="E884" t="s">
        <v>4</v>
      </c>
      <c r="F884">
        <v>4.7774999999999999</v>
      </c>
    </row>
    <row r="885" spans="1:6" x14ac:dyDescent="0.25">
      <c r="A885" s="1">
        <v>44238</v>
      </c>
      <c r="B885">
        <f t="shared" si="14"/>
        <v>2</v>
      </c>
      <c r="C885" t="s">
        <v>12</v>
      </c>
      <c r="D885">
        <v>5.85</v>
      </c>
      <c r="E885" t="s">
        <v>4</v>
      </c>
      <c r="F885">
        <v>4.7474999999999996</v>
      </c>
    </row>
    <row r="886" spans="1:6" x14ac:dyDescent="0.25">
      <c r="A886" s="1">
        <v>44245</v>
      </c>
      <c r="B886">
        <f t="shared" si="14"/>
        <v>2</v>
      </c>
      <c r="C886" t="s">
        <v>12</v>
      </c>
      <c r="D886">
        <v>5.95</v>
      </c>
      <c r="E886" t="s">
        <v>4</v>
      </c>
      <c r="F886">
        <v>4.835</v>
      </c>
    </row>
    <row r="887" spans="1:6" x14ac:dyDescent="0.25">
      <c r="A887" s="1">
        <v>44252</v>
      </c>
      <c r="B887">
        <f t="shared" si="14"/>
        <v>2</v>
      </c>
      <c r="C887" t="s">
        <v>12</v>
      </c>
      <c r="D887">
        <v>5.99</v>
      </c>
      <c r="E887" t="s">
        <v>4</v>
      </c>
      <c r="F887">
        <v>4.93</v>
      </c>
    </row>
    <row r="888" spans="1:6" x14ac:dyDescent="0.25">
      <c r="A888" s="1">
        <v>44259</v>
      </c>
      <c r="B888">
        <f t="shared" si="14"/>
        <v>3</v>
      </c>
      <c r="C888" t="s">
        <v>12</v>
      </c>
      <c r="D888">
        <v>5.81</v>
      </c>
      <c r="E888" t="s">
        <v>4</v>
      </c>
      <c r="F888">
        <v>4.9175000000000004</v>
      </c>
    </row>
    <row r="889" spans="1:6" x14ac:dyDescent="0.25">
      <c r="A889" s="1">
        <v>44266</v>
      </c>
      <c r="B889">
        <f t="shared" si="14"/>
        <v>3</v>
      </c>
      <c r="C889" t="s">
        <v>12</v>
      </c>
      <c r="D889">
        <v>5.87</v>
      </c>
      <c r="E889" t="s">
        <v>4</v>
      </c>
      <c r="F889">
        <v>5</v>
      </c>
    </row>
    <row r="890" spans="1:6" x14ac:dyDescent="0.25">
      <c r="A890" s="1">
        <v>44273</v>
      </c>
      <c r="B890">
        <f t="shared" si="14"/>
        <v>3</v>
      </c>
      <c r="C890" t="s">
        <v>12</v>
      </c>
      <c r="D890">
        <v>5.95</v>
      </c>
      <c r="E890" t="s">
        <v>4</v>
      </c>
      <c r="F890">
        <v>4.8624999999999998</v>
      </c>
    </row>
    <row r="891" spans="1:6" x14ac:dyDescent="0.25">
      <c r="A891" s="1">
        <v>44280</v>
      </c>
      <c r="B891">
        <f t="shared" si="14"/>
        <v>3</v>
      </c>
      <c r="C891" t="s">
        <v>12</v>
      </c>
      <c r="D891">
        <v>5.99</v>
      </c>
      <c r="E891" t="s">
        <v>4</v>
      </c>
      <c r="F891">
        <v>4.8274999999999997</v>
      </c>
    </row>
    <row r="892" spans="1:6" x14ac:dyDescent="0.25">
      <c r="A892" s="1">
        <v>44287</v>
      </c>
      <c r="B892">
        <f t="shared" si="14"/>
        <v>4</v>
      </c>
      <c r="C892" t="s">
        <v>12</v>
      </c>
      <c r="D892">
        <v>6.13</v>
      </c>
      <c r="E892" t="s">
        <v>4</v>
      </c>
      <c r="F892">
        <v>5.01</v>
      </c>
    </row>
    <row r="893" spans="1:6" x14ac:dyDescent="0.25">
      <c r="A893" s="1">
        <v>44294</v>
      </c>
      <c r="B893">
        <f t="shared" si="14"/>
        <v>4</v>
      </c>
      <c r="C893" t="s">
        <v>12</v>
      </c>
      <c r="D893">
        <v>6.33</v>
      </c>
      <c r="E893" t="s">
        <v>4</v>
      </c>
      <c r="F893">
        <v>5.0999999999999996</v>
      </c>
    </row>
    <row r="894" spans="1:6" x14ac:dyDescent="0.25">
      <c r="A894" s="1">
        <v>44301</v>
      </c>
      <c r="B894">
        <f t="shared" si="14"/>
        <v>4</v>
      </c>
      <c r="C894" t="s">
        <v>12</v>
      </c>
      <c r="D894">
        <v>6.47</v>
      </c>
      <c r="E894" t="s">
        <v>4</v>
      </c>
      <c r="F894">
        <v>5.3049999999999997</v>
      </c>
    </row>
    <row r="895" spans="1:6" x14ac:dyDescent="0.25">
      <c r="A895" s="1">
        <v>44308</v>
      </c>
      <c r="B895">
        <f t="shared" si="14"/>
        <v>4</v>
      </c>
      <c r="C895" t="s">
        <v>12</v>
      </c>
      <c r="D895">
        <v>7.08</v>
      </c>
      <c r="E895" t="s">
        <v>4</v>
      </c>
      <c r="F895">
        <v>5.7725</v>
      </c>
    </row>
    <row r="896" spans="1:6" x14ac:dyDescent="0.25">
      <c r="A896" s="1">
        <v>44315</v>
      </c>
      <c r="B896">
        <f t="shared" si="14"/>
        <v>4</v>
      </c>
      <c r="C896" t="s">
        <v>12</v>
      </c>
      <c r="D896">
        <v>7.59</v>
      </c>
      <c r="E896" t="s">
        <v>4</v>
      </c>
      <c r="F896">
        <v>5.7050000000000001</v>
      </c>
    </row>
    <row r="897" spans="1:8" x14ac:dyDescent="0.25">
      <c r="A897" s="1">
        <v>44322</v>
      </c>
      <c r="B897">
        <f t="shared" si="14"/>
        <v>5</v>
      </c>
      <c r="C897" t="s">
        <v>12</v>
      </c>
      <c r="D897">
        <v>8</v>
      </c>
      <c r="E897" t="s">
        <v>4</v>
      </c>
      <c r="F897">
        <v>6.4550000000000001</v>
      </c>
    </row>
    <row r="898" spans="1:8" x14ac:dyDescent="0.25">
      <c r="A898" s="1">
        <v>44329</v>
      </c>
      <c r="B898">
        <f t="shared" si="14"/>
        <v>5</v>
      </c>
      <c r="C898" t="s">
        <v>12</v>
      </c>
      <c r="D898">
        <v>7.56</v>
      </c>
      <c r="E898" t="s">
        <v>4</v>
      </c>
      <c r="F898">
        <v>5.83</v>
      </c>
    </row>
    <row r="899" spans="1:8" x14ac:dyDescent="0.25">
      <c r="A899" s="1">
        <v>44336</v>
      </c>
      <c r="B899">
        <f t="shared" si="14"/>
        <v>5</v>
      </c>
      <c r="C899" t="s">
        <v>12</v>
      </c>
      <c r="D899">
        <v>7.51</v>
      </c>
      <c r="E899" t="s">
        <v>4</v>
      </c>
      <c r="F899">
        <v>5.79</v>
      </c>
    </row>
    <row r="900" spans="1:8" x14ac:dyDescent="0.25">
      <c r="A900" s="1">
        <v>44343</v>
      </c>
      <c r="B900">
        <f t="shared" si="14"/>
        <v>5</v>
      </c>
      <c r="C900" t="s">
        <v>12</v>
      </c>
      <c r="D900">
        <v>7.51</v>
      </c>
      <c r="E900" t="s">
        <v>4</v>
      </c>
      <c r="F900">
        <v>5.8550000000000004</v>
      </c>
    </row>
    <row r="901" spans="1:8" x14ac:dyDescent="0.25">
      <c r="A901" s="1">
        <v>44350</v>
      </c>
      <c r="B901">
        <f t="shared" si="14"/>
        <v>6</v>
      </c>
      <c r="C901" t="s">
        <v>12</v>
      </c>
      <c r="D901">
        <v>7.49</v>
      </c>
      <c r="E901" t="s">
        <v>4</v>
      </c>
      <c r="F901">
        <v>5.8224999999999998</v>
      </c>
    </row>
    <row r="902" spans="1:8" x14ac:dyDescent="0.25">
      <c r="A902" s="1">
        <v>44357</v>
      </c>
      <c r="B902">
        <f t="shared" si="14"/>
        <v>6</v>
      </c>
      <c r="C902" t="s">
        <v>12</v>
      </c>
      <c r="D902">
        <v>7.83</v>
      </c>
      <c r="E902" t="s">
        <v>4</v>
      </c>
      <c r="F902">
        <v>6.3825000000000003</v>
      </c>
    </row>
    <row r="903" spans="1:8" x14ac:dyDescent="0.25">
      <c r="A903" s="1">
        <v>44364</v>
      </c>
      <c r="B903">
        <f t="shared" si="14"/>
        <v>6</v>
      </c>
      <c r="C903" t="s">
        <v>12</v>
      </c>
      <c r="D903">
        <v>7.18</v>
      </c>
      <c r="E903" t="s">
        <v>4</v>
      </c>
      <c r="F903">
        <v>5.4850000000000003</v>
      </c>
    </row>
    <row r="904" spans="1:8" x14ac:dyDescent="0.25">
      <c r="A904" s="1">
        <v>44371</v>
      </c>
      <c r="B904">
        <f t="shared" si="14"/>
        <v>6</v>
      </c>
      <c r="C904" t="s">
        <v>12</v>
      </c>
      <c r="D904">
        <v>7.38</v>
      </c>
      <c r="E904" t="s">
        <v>4</v>
      </c>
      <c r="F904">
        <v>5.4924999999999997</v>
      </c>
      <c r="H904">
        <f>H723+181</f>
        <v>903</v>
      </c>
    </row>
    <row r="905" spans="1:8" x14ac:dyDescent="0.25">
      <c r="A905" s="1">
        <v>42005</v>
      </c>
      <c r="B905">
        <f>MONTH(A905)</f>
        <v>1</v>
      </c>
      <c r="C905" t="s">
        <v>13</v>
      </c>
      <c r="D905">
        <v>4.1399999999999997</v>
      </c>
      <c r="E905" t="s">
        <v>4</v>
      </c>
      <c r="F905">
        <v>4.1399999999999997</v>
      </c>
    </row>
    <row r="906" spans="1:8" x14ac:dyDescent="0.25">
      <c r="A906" s="1">
        <v>42012</v>
      </c>
      <c r="B906">
        <f t="shared" ref="B906:B969" si="15">MONTH(A906)</f>
        <v>1</v>
      </c>
      <c r="C906" t="s">
        <v>13</v>
      </c>
      <c r="D906">
        <v>4.12</v>
      </c>
      <c r="E906" t="s">
        <v>4</v>
      </c>
      <c r="F906">
        <v>4.12</v>
      </c>
    </row>
    <row r="907" spans="1:8" x14ac:dyDescent="0.25">
      <c r="A907" s="1">
        <v>42019</v>
      </c>
      <c r="B907">
        <f t="shared" si="15"/>
        <v>1</v>
      </c>
      <c r="C907" t="s">
        <v>13</v>
      </c>
      <c r="D907">
        <v>3.98</v>
      </c>
      <c r="E907" t="s">
        <v>4</v>
      </c>
      <c r="F907">
        <v>4</v>
      </c>
    </row>
    <row r="908" spans="1:8" x14ac:dyDescent="0.25">
      <c r="A908" s="1">
        <v>42026</v>
      </c>
      <c r="B908">
        <f t="shared" si="15"/>
        <v>1</v>
      </c>
      <c r="C908" t="s">
        <v>13</v>
      </c>
      <c r="D908">
        <v>4.0199999999999996</v>
      </c>
      <c r="E908" t="s">
        <v>4</v>
      </c>
      <c r="F908">
        <v>4.05</v>
      </c>
    </row>
    <row r="909" spans="1:8" x14ac:dyDescent="0.25">
      <c r="A909" s="1">
        <v>42033</v>
      </c>
      <c r="B909">
        <f t="shared" si="15"/>
        <v>1</v>
      </c>
      <c r="C909" t="s">
        <v>13</v>
      </c>
      <c r="D909">
        <v>3.9</v>
      </c>
      <c r="E909" t="s">
        <v>4</v>
      </c>
      <c r="F909">
        <v>3.95</v>
      </c>
    </row>
    <row r="910" spans="1:8" x14ac:dyDescent="0.25">
      <c r="A910" s="1">
        <v>42040</v>
      </c>
      <c r="B910">
        <f t="shared" si="15"/>
        <v>2</v>
      </c>
      <c r="C910" t="s">
        <v>13</v>
      </c>
      <c r="D910">
        <v>4.03</v>
      </c>
      <c r="E910" t="s">
        <v>4</v>
      </c>
      <c r="F910">
        <v>4.08</v>
      </c>
    </row>
    <row r="911" spans="1:8" x14ac:dyDescent="0.25">
      <c r="A911" s="1">
        <v>42047</v>
      </c>
      <c r="B911">
        <f t="shared" si="15"/>
        <v>2</v>
      </c>
      <c r="C911" t="s">
        <v>13</v>
      </c>
      <c r="D911">
        <v>4.01</v>
      </c>
      <c r="E911" t="s">
        <v>4</v>
      </c>
      <c r="F911">
        <v>4.05</v>
      </c>
    </row>
    <row r="912" spans="1:8" x14ac:dyDescent="0.25">
      <c r="A912" s="1">
        <v>42054</v>
      </c>
      <c r="B912">
        <f t="shared" si="15"/>
        <v>2</v>
      </c>
      <c r="C912" t="s">
        <v>13</v>
      </c>
      <c r="D912">
        <v>4.08</v>
      </c>
      <c r="E912" t="s">
        <v>4</v>
      </c>
      <c r="F912">
        <v>4.12</v>
      </c>
    </row>
    <row r="913" spans="1:6" x14ac:dyDescent="0.25">
      <c r="A913" s="1">
        <v>42061</v>
      </c>
      <c r="B913">
        <f t="shared" si="15"/>
        <v>2</v>
      </c>
      <c r="C913" t="s">
        <v>13</v>
      </c>
      <c r="D913">
        <v>4.0199999999999996</v>
      </c>
      <c r="E913" t="s">
        <v>4</v>
      </c>
      <c r="F913">
        <v>4.04</v>
      </c>
    </row>
    <row r="914" spans="1:6" x14ac:dyDescent="0.25">
      <c r="A914" s="1">
        <v>42068</v>
      </c>
      <c r="B914">
        <f t="shared" si="15"/>
        <v>3</v>
      </c>
      <c r="C914" t="s">
        <v>13</v>
      </c>
      <c r="D914">
        <v>4.09</v>
      </c>
      <c r="E914" t="s">
        <v>4</v>
      </c>
      <c r="F914">
        <v>4.0599999999999996</v>
      </c>
    </row>
    <row r="915" spans="1:6" x14ac:dyDescent="0.25">
      <c r="A915" s="1">
        <v>42075</v>
      </c>
      <c r="B915">
        <f t="shared" si="15"/>
        <v>3</v>
      </c>
      <c r="C915" t="s">
        <v>13</v>
      </c>
      <c r="D915">
        <v>4.07</v>
      </c>
      <c r="E915" t="s">
        <v>4</v>
      </c>
      <c r="F915">
        <v>4.03</v>
      </c>
    </row>
    <row r="916" spans="1:6" x14ac:dyDescent="0.25">
      <c r="A916" s="1">
        <v>42082</v>
      </c>
      <c r="B916">
        <f t="shared" si="15"/>
        <v>3</v>
      </c>
      <c r="C916" t="s">
        <v>13</v>
      </c>
      <c r="D916">
        <v>3.92</v>
      </c>
      <c r="E916" t="s">
        <v>4</v>
      </c>
      <c r="F916">
        <v>3.9</v>
      </c>
    </row>
    <row r="917" spans="1:6" x14ac:dyDescent="0.25">
      <c r="A917" s="1">
        <v>42089</v>
      </c>
      <c r="B917">
        <f t="shared" si="15"/>
        <v>3</v>
      </c>
      <c r="C917" t="s">
        <v>13</v>
      </c>
      <c r="D917">
        <v>4.09</v>
      </c>
      <c r="E917" t="s">
        <v>4</v>
      </c>
      <c r="F917">
        <v>4.07</v>
      </c>
    </row>
    <row r="918" spans="1:6" x14ac:dyDescent="0.25">
      <c r="A918" s="1">
        <v>42096</v>
      </c>
      <c r="B918">
        <f t="shared" si="15"/>
        <v>4</v>
      </c>
      <c r="C918" t="s">
        <v>13</v>
      </c>
      <c r="D918">
        <v>4.05</v>
      </c>
      <c r="E918" t="s">
        <v>4</v>
      </c>
      <c r="F918">
        <v>4.0199999999999996</v>
      </c>
    </row>
    <row r="919" spans="1:6" x14ac:dyDescent="0.25">
      <c r="A919" s="1">
        <v>42103</v>
      </c>
      <c r="B919">
        <f t="shared" si="15"/>
        <v>4</v>
      </c>
      <c r="C919" t="s">
        <v>13</v>
      </c>
      <c r="D919">
        <v>3.88</v>
      </c>
      <c r="E919" t="s">
        <v>4</v>
      </c>
      <c r="F919">
        <v>3.94</v>
      </c>
    </row>
    <row r="920" spans="1:6" x14ac:dyDescent="0.25">
      <c r="A920" s="1">
        <v>42110</v>
      </c>
      <c r="B920">
        <f t="shared" si="15"/>
        <v>4</v>
      </c>
      <c r="C920" t="s">
        <v>13</v>
      </c>
      <c r="D920">
        <v>3.94</v>
      </c>
      <c r="E920" t="s">
        <v>4</v>
      </c>
      <c r="F920">
        <v>3.91</v>
      </c>
    </row>
    <row r="921" spans="1:6" x14ac:dyDescent="0.25">
      <c r="A921" s="1">
        <v>42117</v>
      </c>
      <c r="B921">
        <f t="shared" si="15"/>
        <v>4</v>
      </c>
      <c r="C921" t="s">
        <v>13</v>
      </c>
      <c r="D921">
        <v>3.89</v>
      </c>
      <c r="E921" t="s">
        <v>4</v>
      </c>
      <c r="F921">
        <v>3.84</v>
      </c>
    </row>
    <row r="922" spans="1:6" x14ac:dyDescent="0.25">
      <c r="A922" s="1">
        <v>42124</v>
      </c>
      <c r="B922">
        <f t="shared" si="15"/>
        <v>4</v>
      </c>
      <c r="C922" t="s">
        <v>13</v>
      </c>
      <c r="D922">
        <v>3.81</v>
      </c>
      <c r="E922" t="s">
        <v>4</v>
      </c>
      <c r="F922">
        <v>3.73</v>
      </c>
    </row>
    <row r="923" spans="1:6" x14ac:dyDescent="0.25">
      <c r="A923" s="1">
        <v>42131</v>
      </c>
      <c r="B923">
        <f t="shared" si="15"/>
        <v>5</v>
      </c>
      <c r="C923" t="s">
        <v>13</v>
      </c>
      <c r="D923">
        <v>3.79</v>
      </c>
      <c r="E923" t="s">
        <v>4</v>
      </c>
      <c r="F923">
        <v>3.67</v>
      </c>
    </row>
    <row r="924" spans="1:6" x14ac:dyDescent="0.25">
      <c r="A924" s="1">
        <v>42138</v>
      </c>
      <c r="B924">
        <f t="shared" si="15"/>
        <v>5</v>
      </c>
      <c r="C924" t="s">
        <v>13</v>
      </c>
      <c r="D924">
        <v>3.81</v>
      </c>
      <c r="E924" t="s">
        <v>4</v>
      </c>
      <c r="F924">
        <v>3.75</v>
      </c>
    </row>
    <row r="925" spans="1:6" x14ac:dyDescent="0.25">
      <c r="A925" s="1">
        <v>42145</v>
      </c>
      <c r="B925">
        <f t="shared" si="15"/>
        <v>5</v>
      </c>
      <c r="C925" t="s">
        <v>13</v>
      </c>
      <c r="D925">
        <v>3.82</v>
      </c>
      <c r="E925" t="s">
        <v>4</v>
      </c>
      <c r="F925">
        <v>3.72</v>
      </c>
    </row>
    <row r="926" spans="1:6" x14ac:dyDescent="0.25">
      <c r="A926" s="1">
        <v>42152</v>
      </c>
      <c r="B926">
        <f t="shared" si="15"/>
        <v>5</v>
      </c>
      <c r="C926" t="s">
        <v>13</v>
      </c>
      <c r="D926">
        <v>3.74</v>
      </c>
      <c r="E926" t="s">
        <v>4</v>
      </c>
      <c r="F926">
        <v>3.6</v>
      </c>
    </row>
    <row r="927" spans="1:6" x14ac:dyDescent="0.25">
      <c r="A927" s="1">
        <v>42159</v>
      </c>
      <c r="B927">
        <f t="shared" si="15"/>
        <v>6</v>
      </c>
      <c r="C927" t="s">
        <v>13</v>
      </c>
      <c r="D927">
        <v>3.9</v>
      </c>
      <c r="E927" t="s">
        <v>4</v>
      </c>
      <c r="F927">
        <v>3.7</v>
      </c>
    </row>
    <row r="928" spans="1:6" x14ac:dyDescent="0.25">
      <c r="A928" s="1">
        <v>42166</v>
      </c>
      <c r="B928">
        <f t="shared" si="15"/>
        <v>6</v>
      </c>
      <c r="C928" t="s">
        <v>13</v>
      </c>
      <c r="D928">
        <v>3.81</v>
      </c>
      <c r="E928" t="s">
        <v>4</v>
      </c>
      <c r="F928">
        <v>3.63</v>
      </c>
    </row>
    <row r="929" spans="1:6" x14ac:dyDescent="0.25">
      <c r="A929" s="1">
        <v>42173</v>
      </c>
      <c r="B929">
        <f t="shared" si="15"/>
        <v>6</v>
      </c>
      <c r="C929" t="s">
        <v>13</v>
      </c>
      <c r="D929">
        <v>3.81</v>
      </c>
      <c r="E929" t="s">
        <v>4</v>
      </c>
      <c r="F929">
        <v>3.64</v>
      </c>
    </row>
    <row r="930" spans="1:6" x14ac:dyDescent="0.25">
      <c r="A930" s="1">
        <v>42180</v>
      </c>
      <c r="B930">
        <f t="shared" si="15"/>
        <v>6</v>
      </c>
      <c r="C930" t="s">
        <v>13</v>
      </c>
      <c r="D930">
        <v>3.99</v>
      </c>
      <c r="E930" t="s">
        <v>4</v>
      </c>
      <c r="F930">
        <v>3.83</v>
      </c>
    </row>
    <row r="931" spans="1:6" x14ac:dyDescent="0.25">
      <c r="A931" s="1">
        <v>42376</v>
      </c>
      <c r="B931">
        <f t="shared" si="15"/>
        <v>1</v>
      </c>
      <c r="C931" t="s">
        <v>13</v>
      </c>
      <c r="D931">
        <v>3.54</v>
      </c>
      <c r="E931" t="s">
        <v>4</v>
      </c>
      <c r="F931">
        <v>3.7</v>
      </c>
    </row>
    <row r="932" spans="1:6" x14ac:dyDescent="0.25">
      <c r="A932" s="1">
        <v>42383</v>
      </c>
      <c r="B932">
        <f t="shared" si="15"/>
        <v>1</v>
      </c>
      <c r="C932" t="s">
        <v>13</v>
      </c>
      <c r="D932">
        <v>3.58</v>
      </c>
      <c r="E932" t="s">
        <v>4</v>
      </c>
      <c r="F932">
        <v>3.74</v>
      </c>
    </row>
    <row r="933" spans="1:6" x14ac:dyDescent="0.25">
      <c r="A933" s="1">
        <v>42390</v>
      </c>
      <c r="B933">
        <f t="shared" si="15"/>
        <v>1</v>
      </c>
      <c r="C933" t="s">
        <v>13</v>
      </c>
      <c r="D933">
        <v>3.67</v>
      </c>
      <c r="E933" t="s">
        <v>4</v>
      </c>
      <c r="F933">
        <v>3.81</v>
      </c>
    </row>
    <row r="934" spans="1:6" x14ac:dyDescent="0.25">
      <c r="A934" s="1">
        <v>42397</v>
      </c>
      <c r="B934">
        <f t="shared" si="15"/>
        <v>1</v>
      </c>
      <c r="C934" t="s">
        <v>13</v>
      </c>
      <c r="D934">
        <v>3.66</v>
      </c>
      <c r="E934" t="s">
        <v>4</v>
      </c>
      <c r="F934">
        <v>3.8</v>
      </c>
    </row>
    <row r="935" spans="1:6" x14ac:dyDescent="0.25">
      <c r="A935" s="1">
        <v>42404</v>
      </c>
      <c r="B935">
        <f t="shared" si="15"/>
        <v>2</v>
      </c>
      <c r="C935" t="s">
        <v>13</v>
      </c>
      <c r="D935">
        <v>3.7</v>
      </c>
      <c r="E935" t="s">
        <v>4</v>
      </c>
      <c r="F935">
        <v>3.84</v>
      </c>
    </row>
    <row r="936" spans="1:6" x14ac:dyDescent="0.25">
      <c r="A936" s="1">
        <v>42411</v>
      </c>
      <c r="B936">
        <f t="shared" si="15"/>
        <v>2</v>
      </c>
      <c r="C936" t="s">
        <v>13</v>
      </c>
      <c r="D936">
        <v>3.61</v>
      </c>
      <c r="E936" t="s">
        <v>4</v>
      </c>
      <c r="F936">
        <v>3.75</v>
      </c>
    </row>
    <row r="937" spans="1:6" x14ac:dyDescent="0.25">
      <c r="A937" s="1">
        <v>42418</v>
      </c>
      <c r="B937">
        <f t="shared" si="15"/>
        <v>2</v>
      </c>
      <c r="C937" t="s">
        <v>13</v>
      </c>
      <c r="D937">
        <v>3.66</v>
      </c>
      <c r="E937" t="s">
        <v>4</v>
      </c>
      <c r="F937">
        <v>3.79</v>
      </c>
    </row>
    <row r="938" spans="1:6" x14ac:dyDescent="0.25">
      <c r="A938" s="1">
        <v>42425</v>
      </c>
      <c r="B938">
        <f t="shared" si="15"/>
        <v>2</v>
      </c>
      <c r="C938" t="s">
        <v>13</v>
      </c>
      <c r="D938">
        <v>3.55</v>
      </c>
      <c r="E938" t="s">
        <v>4</v>
      </c>
      <c r="F938">
        <v>3.72</v>
      </c>
    </row>
    <row r="939" spans="1:6" x14ac:dyDescent="0.25">
      <c r="A939" s="1">
        <v>42432</v>
      </c>
      <c r="B939">
        <f t="shared" si="15"/>
        <v>3</v>
      </c>
      <c r="C939" t="s">
        <v>13</v>
      </c>
      <c r="D939">
        <v>3.52</v>
      </c>
      <c r="E939" t="s">
        <v>4</v>
      </c>
      <c r="F939">
        <v>3.67</v>
      </c>
    </row>
    <row r="940" spans="1:6" x14ac:dyDescent="0.25">
      <c r="A940" s="1">
        <v>42439</v>
      </c>
      <c r="B940">
        <f t="shared" si="15"/>
        <v>3</v>
      </c>
      <c r="C940" t="s">
        <v>13</v>
      </c>
      <c r="D940">
        <v>3.57</v>
      </c>
      <c r="E940" t="s">
        <v>4</v>
      </c>
      <c r="F940">
        <v>3.72</v>
      </c>
    </row>
    <row r="941" spans="1:6" x14ac:dyDescent="0.25">
      <c r="A941" s="1">
        <v>42446</v>
      </c>
      <c r="B941">
        <f t="shared" si="15"/>
        <v>3</v>
      </c>
      <c r="C941" t="s">
        <v>13</v>
      </c>
      <c r="D941">
        <v>3.62</v>
      </c>
      <c r="E941" t="s">
        <v>4</v>
      </c>
      <c r="F941">
        <v>3.78</v>
      </c>
    </row>
    <row r="942" spans="1:6" x14ac:dyDescent="0.25">
      <c r="A942" s="1">
        <v>42453</v>
      </c>
      <c r="B942">
        <f t="shared" si="15"/>
        <v>3</v>
      </c>
      <c r="C942" t="s">
        <v>13</v>
      </c>
      <c r="D942">
        <v>3.63</v>
      </c>
      <c r="E942" t="s">
        <v>4</v>
      </c>
      <c r="F942">
        <v>3.79</v>
      </c>
    </row>
    <row r="943" spans="1:6" x14ac:dyDescent="0.25">
      <c r="A943" s="1">
        <v>42460</v>
      </c>
      <c r="B943">
        <f t="shared" si="15"/>
        <v>3</v>
      </c>
      <c r="C943" t="s">
        <v>13</v>
      </c>
      <c r="D943">
        <v>3.43</v>
      </c>
      <c r="E943" t="s">
        <v>4</v>
      </c>
      <c r="F943">
        <v>3.61</v>
      </c>
    </row>
    <row r="944" spans="1:6" x14ac:dyDescent="0.25">
      <c r="A944" s="1">
        <v>42467</v>
      </c>
      <c r="B944">
        <f t="shared" si="15"/>
        <v>4</v>
      </c>
      <c r="C944" t="s">
        <v>13</v>
      </c>
      <c r="D944">
        <v>3.53</v>
      </c>
      <c r="E944" t="s">
        <v>4</v>
      </c>
      <c r="F944">
        <v>3.67</v>
      </c>
    </row>
    <row r="945" spans="1:6" x14ac:dyDescent="0.25">
      <c r="A945" s="1">
        <v>42474</v>
      </c>
      <c r="B945">
        <f t="shared" si="15"/>
        <v>4</v>
      </c>
      <c r="C945" t="s">
        <v>13</v>
      </c>
      <c r="D945">
        <v>3.64</v>
      </c>
      <c r="E945" t="s">
        <v>4</v>
      </c>
      <c r="F945">
        <v>3.8</v>
      </c>
    </row>
    <row r="946" spans="1:6" x14ac:dyDescent="0.25">
      <c r="A946" s="1">
        <v>42481</v>
      </c>
      <c r="B946">
        <f t="shared" si="15"/>
        <v>4</v>
      </c>
      <c r="C946" t="s">
        <v>13</v>
      </c>
      <c r="D946">
        <v>3.75</v>
      </c>
      <c r="E946" t="s">
        <v>4</v>
      </c>
      <c r="F946">
        <v>3.89</v>
      </c>
    </row>
    <row r="947" spans="1:6" x14ac:dyDescent="0.25">
      <c r="A947" s="1">
        <v>42488</v>
      </c>
      <c r="B947">
        <f t="shared" si="15"/>
        <v>4</v>
      </c>
      <c r="C947" t="s">
        <v>13</v>
      </c>
      <c r="D947">
        <v>3.74</v>
      </c>
      <c r="E947" t="s">
        <v>4</v>
      </c>
      <c r="F947">
        <v>3.91</v>
      </c>
    </row>
    <row r="948" spans="1:6" x14ac:dyDescent="0.25">
      <c r="A948" s="1">
        <v>42495</v>
      </c>
      <c r="B948">
        <f t="shared" si="15"/>
        <v>5</v>
      </c>
      <c r="C948" t="s">
        <v>13</v>
      </c>
      <c r="D948">
        <v>3.57</v>
      </c>
      <c r="E948" t="s">
        <v>4</v>
      </c>
      <c r="F948">
        <v>3.76</v>
      </c>
    </row>
    <row r="949" spans="1:6" x14ac:dyDescent="0.25">
      <c r="A949" s="1">
        <v>42502</v>
      </c>
      <c r="B949">
        <f t="shared" si="15"/>
        <v>5</v>
      </c>
      <c r="C949" t="s">
        <v>13</v>
      </c>
      <c r="D949">
        <v>3.71</v>
      </c>
      <c r="E949" t="s">
        <v>4</v>
      </c>
      <c r="F949">
        <v>3.92</v>
      </c>
    </row>
    <row r="950" spans="1:6" x14ac:dyDescent="0.25">
      <c r="A950" s="1">
        <v>42509</v>
      </c>
      <c r="B950">
        <f t="shared" si="15"/>
        <v>5</v>
      </c>
      <c r="C950" t="s">
        <v>13</v>
      </c>
      <c r="D950">
        <v>3.71</v>
      </c>
      <c r="E950" t="s">
        <v>4</v>
      </c>
      <c r="F950">
        <v>3.9249999999999998</v>
      </c>
    </row>
    <row r="951" spans="1:6" x14ac:dyDescent="0.25">
      <c r="A951" s="1">
        <v>42516</v>
      </c>
      <c r="B951">
        <f t="shared" si="15"/>
        <v>5</v>
      </c>
      <c r="C951" t="s">
        <v>13</v>
      </c>
      <c r="D951">
        <v>3.89</v>
      </c>
      <c r="E951" t="s">
        <v>4</v>
      </c>
      <c r="F951">
        <v>4.1050000000000004</v>
      </c>
    </row>
    <row r="952" spans="1:6" x14ac:dyDescent="0.25">
      <c r="A952" s="1">
        <v>42523</v>
      </c>
      <c r="B952">
        <f t="shared" si="15"/>
        <v>6</v>
      </c>
      <c r="C952" t="s">
        <v>13</v>
      </c>
      <c r="D952">
        <v>3.96</v>
      </c>
      <c r="E952" t="s">
        <v>4</v>
      </c>
      <c r="F952">
        <v>4.1574999999999998</v>
      </c>
    </row>
    <row r="953" spans="1:6" x14ac:dyDescent="0.25">
      <c r="A953" s="1">
        <v>42530</v>
      </c>
      <c r="B953">
        <f t="shared" si="15"/>
        <v>6</v>
      </c>
      <c r="C953" t="s">
        <v>13</v>
      </c>
      <c r="D953">
        <v>4.08</v>
      </c>
      <c r="E953" t="s">
        <v>4</v>
      </c>
      <c r="F953">
        <v>4.3049999999999997</v>
      </c>
    </row>
    <row r="954" spans="1:6" x14ac:dyDescent="0.25">
      <c r="A954" s="1">
        <v>42537</v>
      </c>
      <c r="B954">
        <f t="shared" si="15"/>
        <v>6</v>
      </c>
      <c r="C954" t="s">
        <v>13</v>
      </c>
      <c r="D954">
        <v>4.05</v>
      </c>
      <c r="E954" t="s">
        <v>4</v>
      </c>
      <c r="F954">
        <v>4.3049999999999997</v>
      </c>
    </row>
    <row r="955" spans="1:6" x14ac:dyDescent="0.25">
      <c r="A955" s="1">
        <v>42544</v>
      </c>
      <c r="B955">
        <f t="shared" si="15"/>
        <v>6</v>
      </c>
      <c r="C955" t="s">
        <v>13</v>
      </c>
      <c r="D955">
        <v>3.64</v>
      </c>
      <c r="E955" t="s">
        <v>4</v>
      </c>
      <c r="F955">
        <v>3.9249999999999998</v>
      </c>
    </row>
    <row r="956" spans="1:6" x14ac:dyDescent="0.25">
      <c r="A956" s="1">
        <v>42551</v>
      </c>
      <c r="B956">
        <f t="shared" si="15"/>
        <v>6</v>
      </c>
      <c r="C956" t="s">
        <v>13</v>
      </c>
      <c r="D956">
        <v>3.37</v>
      </c>
      <c r="E956" t="s">
        <v>4</v>
      </c>
      <c r="F956">
        <v>3.6549999999999998</v>
      </c>
    </row>
    <row r="957" spans="1:6" x14ac:dyDescent="0.25">
      <c r="A957" s="1">
        <v>42740</v>
      </c>
      <c r="B957">
        <f t="shared" si="15"/>
        <v>1</v>
      </c>
      <c r="C957" t="s">
        <v>13</v>
      </c>
      <c r="D957">
        <v>3.3</v>
      </c>
      <c r="E957" t="s">
        <v>4</v>
      </c>
      <c r="F957">
        <v>3.8075000000000001</v>
      </c>
    </row>
    <row r="958" spans="1:6" x14ac:dyDescent="0.25">
      <c r="A958" s="1">
        <v>42747</v>
      </c>
      <c r="B958">
        <f t="shared" si="15"/>
        <v>1</v>
      </c>
      <c r="C958" t="s">
        <v>13</v>
      </c>
      <c r="D958">
        <v>3.28</v>
      </c>
      <c r="E958" t="s">
        <v>4</v>
      </c>
      <c r="F958">
        <v>3.7875000000000001</v>
      </c>
    </row>
    <row r="959" spans="1:6" x14ac:dyDescent="0.25">
      <c r="A959" s="1">
        <v>42754</v>
      </c>
      <c r="B959">
        <f t="shared" si="15"/>
        <v>1</v>
      </c>
      <c r="C959" t="s">
        <v>13</v>
      </c>
      <c r="D959">
        <v>3.36</v>
      </c>
      <c r="E959" t="s">
        <v>4</v>
      </c>
      <c r="F959">
        <v>3.8650000000000002</v>
      </c>
    </row>
    <row r="960" spans="1:6" x14ac:dyDescent="0.25">
      <c r="A960" s="1">
        <v>42761</v>
      </c>
      <c r="B960">
        <f t="shared" si="15"/>
        <v>1</v>
      </c>
      <c r="C960" t="s">
        <v>13</v>
      </c>
      <c r="D960">
        <v>3.36</v>
      </c>
      <c r="E960" t="s">
        <v>4</v>
      </c>
      <c r="F960">
        <v>3.8424999999999998</v>
      </c>
    </row>
    <row r="961" spans="1:6" x14ac:dyDescent="0.25">
      <c r="A961" s="1">
        <v>42768</v>
      </c>
      <c r="B961">
        <f t="shared" si="15"/>
        <v>2</v>
      </c>
      <c r="C961" t="s">
        <v>13</v>
      </c>
      <c r="D961">
        <v>3.45</v>
      </c>
      <c r="E961" t="s">
        <v>4</v>
      </c>
      <c r="F961">
        <v>3.8824999999999998</v>
      </c>
    </row>
    <row r="962" spans="1:6" x14ac:dyDescent="0.25">
      <c r="A962" s="1">
        <v>42775</v>
      </c>
      <c r="B962">
        <f t="shared" si="15"/>
        <v>2</v>
      </c>
      <c r="C962" t="s">
        <v>13</v>
      </c>
      <c r="D962">
        <v>3.53</v>
      </c>
      <c r="E962" t="s">
        <v>4</v>
      </c>
      <c r="F962">
        <v>3.8975</v>
      </c>
    </row>
    <row r="963" spans="1:6" x14ac:dyDescent="0.25">
      <c r="A963" s="1">
        <v>42782</v>
      </c>
      <c r="B963">
        <f t="shared" si="15"/>
        <v>2</v>
      </c>
      <c r="C963" t="s">
        <v>13</v>
      </c>
      <c r="D963">
        <v>3.57</v>
      </c>
      <c r="E963" t="s">
        <v>4</v>
      </c>
      <c r="F963">
        <v>3.9325000000000001</v>
      </c>
    </row>
    <row r="964" spans="1:6" x14ac:dyDescent="0.25">
      <c r="A964" s="1">
        <v>42789</v>
      </c>
      <c r="B964">
        <f t="shared" si="15"/>
        <v>2</v>
      </c>
      <c r="C964" t="s">
        <v>13</v>
      </c>
      <c r="D964">
        <v>3.49</v>
      </c>
      <c r="E964" t="s">
        <v>4</v>
      </c>
      <c r="F964">
        <v>3.8574999999999999</v>
      </c>
    </row>
    <row r="965" spans="1:6" x14ac:dyDescent="0.25">
      <c r="A965" s="1">
        <v>42796</v>
      </c>
      <c r="B965">
        <f t="shared" si="15"/>
        <v>3</v>
      </c>
      <c r="C965" t="s">
        <v>13</v>
      </c>
      <c r="D965">
        <v>3.57</v>
      </c>
      <c r="E965" t="s">
        <v>4</v>
      </c>
      <c r="F965">
        <v>3.9224999999999999</v>
      </c>
    </row>
    <row r="966" spans="1:6" x14ac:dyDescent="0.25">
      <c r="A966" s="1">
        <v>42803</v>
      </c>
      <c r="B966">
        <f t="shared" si="15"/>
        <v>3</v>
      </c>
      <c r="C966" t="s">
        <v>13</v>
      </c>
      <c r="D966">
        <v>3.47</v>
      </c>
      <c r="E966" t="s">
        <v>4</v>
      </c>
      <c r="F966">
        <v>3.8125</v>
      </c>
    </row>
    <row r="967" spans="1:6" x14ac:dyDescent="0.25">
      <c r="A967" s="1">
        <v>42810</v>
      </c>
      <c r="B967">
        <f t="shared" si="15"/>
        <v>3</v>
      </c>
      <c r="C967" t="s">
        <v>13</v>
      </c>
      <c r="D967">
        <v>3.49</v>
      </c>
      <c r="E967" t="s">
        <v>4</v>
      </c>
      <c r="F967">
        <v>3.8</v>
      </c>
    </row>
    <row r="968" spans="1:6" x14ac:dyDescent="0.25">
      <c r="A968" s="1">
        <v>42817</v>
      </c>
      <c r="B968">
        <f t="shared" si="15"/>
        <v>3</v>
      </c>
      <c r="C968" t="s">
        <v>13</v>
      </c>
      <c r="D968">
        <v>3.4</v>
      </c>
      <c r="E968" t="s">
        <v>4</v>
      </c>
      <c r="F968">
        <v>3.72</v>
      </c>
    </row>
    <row r="969" spans="1:6" x14ac:dyDescent="0.25">
      <c r="A969" s="1">
        <v>42824</v>
      </c>
      <c r="B969">
        <f t="shared" si="15"/>
        <v>3</v>
      </c>
      <c r="C969" t="s">
        <v>13</v>
      </c>
      <c r="D969">
        <v>3.41</v>
      </c>
      <c r="E969" t="s">
        <v>4</v>
      </c>
      <c r="F969">
        <v>3.7225000000000001</v>
      </c>
    </row>
    <row r="970" spans="1:6" x14ac:dyDescent="0.25">
      <c r="A970" s="1">
        <v>42831</v>
      </c>
      <c r="B970">
        <f t="shared" ref="B970:B1033" si="16">MONTH(A970)</f>
        <v>4</v>
      </c>
      <c r="C970" t="s">
        <v>13</v>
      </c>
      <c r="D970">
        <v>3.46</v>
      </c>
      <c r="E970" t="s">
        <v>4</v>
      </c>
      <c r="F970">
        <v>3.7625000000000002</v>
      </c>
    </row>
    <row r="971" spans="1:6" x14ac:dyDescent="0.25">
      <c r="A971" s="1">
        <v>42838</v>
      </c>
      <c r="B971">
        <f t="shared" si="16"/>
        <v>4</v>
      </c>
      <c r="C971" t="s">
        <v>13</v>
      </c>
      <c r="D971">
        <v>3.56</v>
      </c>
      <c r="E971" t="s">
        <v>4</v>
      </c>
      <c r="F971">
        <v>3.8450000000000002</v>
      </c>
    </row>
    <row r="972" spans="1:6" x14ac:dyDescent="0.25">
      <c r="A972" s="1">
        <v>42845</v>
      </c>
      <c r="B972">
        <f t="shared" si="16"/>
        <v>4</v>
      </c>
      <c r="C972" t="s">
        <v>13</v>
      </c>
      <c r="D972">
        <v>3.43</v>
      </c>
      <c r="E972" t="s">
        <v>4</v>
      </c>
      <c r="F972">
        <v>3.7174999999999998</v>
      </c>
    </row>
    <row r="973" spans="1:6" x14ac:dyDescent="0.25">
      <c r="A973" s="1">
        <v>42852</v>
      </c>
      <c r="B973">
        <f t="shared" si="16"/>
        <v>4</v>
      </c>
      <c r="C973" t="s">
        <v>13</v>
      </c>
      <c r="D973">
        <v>3.48</v>
      </c>
      <c r="E973" t="s">
        <v>4</v>
      </c>
      <c r="F973">
        <v>3.7625000000000002</v>
      </c>
    </row>
    <row r="974" spans="1:6" x14ac:dyDescent="0.25">
      <c r="A974" s="1">
        <v>42859</v>
      </c>
      <c r="B974">
        <f t="shared" si="16"/>
        <v>5</v>
      </c>
      <c r="C974" t="s">
        <v>13</v>
      </c>
      <c r="D974">
        <v>3.5</v>
      </c>
      <c r="E974" t="s">
        <v>4</v>
      </c>
      <c r="F974">
        <v>3.74</v>
      </c>
    </row>
    <row r="975" spans="1:6" x14ac:dyDescent="0.25">
      <c r="A975" s="1">
        <v>42866</v>
      </c>
      <c r="B975">
        <f t="shared" si="16"/>
        <v>5</v>
      </c>
      <c r="C975" t="s">
        <v>13</v>
      </c>
      <c r="D975">
        <v>3.52</v>
      </c>
      <c r="E975" t="s">
        <v>4</v>
      </c>
      <c r="F975">
        <v>3.7725</v>
      </c>
    </row>
    <row r="976" spans="1:6" x14ac:dyDescent="0.25">
      <c r="A976" s="1">
        <v>42873</v>
      </c>
      <c r="B976">
        <f t="shared" si="16"/>
        <v>5</v>
      </c>
      <c r="C976" t="s">
        <v>13</v>
      </c>
      <c r="D976">
        <v>3.51</v>
      </c>
      <c r="E976" t="s">
        <v>4</v>
      </c>
      <c r="F976">
        <v>3.7374999999999998</v>
      </c>
    </row>
    <row r="977" spans="1:6" x14ac:dyDescent="0.25">
      <c r="A977" s="1">
        <v>42880</v>
      </c>
      <c r="B977">
        <f t="shared" si="16"/>
        <v>5</v>
      </c>
      <c r="C977" t="s">
        <v>13</v>
      </c>
      <c r="D977">
        <v>3.56</v>
      </c>
      <c r="E977" t="s">
        <v>4</v>
      </c>
      <c r="F977">
        <v>3.77</v>
      </c>
    </row>
    <row r="978" spans="1:6" x14ac:dyDescent="0.25">
      <c r="A978" s="1">
        <v>42887</v>
      </c>
      <c r="B978">
        <f t="shared" si="16"/>
        <v>6</v>
      </c>
      <c r="C978" t="s">
        <v>13</v>
      </c>
      <c r="D978">
        <v>3.58</v>
      </c>
      <c r="E978" t="s">
        <v>4</v>
      </c>
      <c r="F978">
        <v>3.7850000000000001</v>
      </c>
    </row>
    <row r="979" spans="1:6" x14ac:dyDescent="0.25">
      <c r="A979" s="1">
        <v>42894</v>
      </c>
      <c r="B979">
        <f t="shared" si="16"/>
        <v>6</v>
      </c>
      <c r="C979" t="s">
        <v>13</v>
      </c>
      <c r="D979">
        <v>3.77</v>
      </c>
      <c r="E979" t="s">
        <v>4</v>
      </c>
      <c r="F979">
        <v>3.9350000000000001</v>
      </c>
    </row>
    <row r="980" spans="1:6" x14ac:dyDescent="0.25">
      <c r="A980" s="1">
        <v>42901</v>
      </c>
      <c r="B980">
        <f t="shared" si="16"/>
        <v>6</v>
      </c>
      <c r="C980" t="s">
        <v>13</v>
      </c>
      <c r="D980">
        <v>3.78</v>
      </c>
      <c r="E980" t="s">
        <v>4</v>
      </c>
      <c r="F980">
        <v>3.875</v>
      </c>
    </row>
    <row r="981" spans="1:6" x14ac:dyDescent="0.25">
      <c r="A981" s="1">
        <v>42908</v>
      </c>
      <c r="B981">
        <f t="shared" si="16"/>
        <v>6</v>
      </c>
      <c r="C981" t="s">
        <v>13</v>
      </c>
      <c r="D981">
        <v>3.61</v>
      </c>
      <c r="E981" t="s">
        <v>4</v>
      </c>
      <c r="F981">
        <v>3.7075</v>
      </c>
    </row>
    <row r="982" spans="1:6" x14ac:dyDescent="0.25">
      <c r="A982" s="1">
        <v>42915</v>
      </c>
      <c r="B982">
        <f t="shared" si="16"/>
        <v>6</v>
      </c>
      <c r="C982" t="s">
        <v>13</v>
      </c>
      <c r="D982">
        <v>3.58</v>
      </c>
      <c r="E982" t="s">
        <v>4</v>
      </c>
      <c r="F982">
        <v>3.6949999999999998</v>
      </c>
    </row>
    <row r="983" spans="1:6" x14ac:dyDescent="0.25">
      <c r="A983" s="1">
        <v>43104</v>
      </c>
      <c r="B983">
        <f t="shared" si="16"/>
        <v>1</v>
      </c>
      <c r="C983" t="s">
        <v>13</v>
      </c>
      <c r="D983">
        <v>3.6</v>
      </c>
      <c r="E983" t="s">
        <v>4</v>
      </c>
      <c r="F983">
        <v>3.7524999999999999</v>
      </c>
    </row>
    <row r="984" spans="1:6" x14ac:dyDescent="0.25">
      <c r="A984" s="1">
        <v>43111</v>
      </c>
      <c r="B984">
        <f t="shared" si="16"/>
        <v>1</v>
      </c>
      <c r="C984" t="s">
        <v>13</v>
      </c>
      <c r="D984">
        <v>3.58</v>
      </c>
      <c r="E984" t="s">
        <v>4</v>
      </c>
      <c r="F984">
        <v>3.73</v>
      </c>
    </row>
    <row r="985" spans="1:6" x14ac:dyDescent="0.25">
      <c r="A985" s="1">
        <v>43118</v>
      </c>
      <c r="B985">
        <f t="shared" si="16"/>
        <v>1</v>
      </c>
      <c r="C985" t="s">
        <v>13</v>
      </c>
      <c r="D985">
        <v>3.63</v>
      </c>
      <c r="E985" t="s">
        <v>4</v>
      </c>
      <c r="F985">
        <v>3.7524999999999999</v>
      </c>
    </row>
    <row r="986" spans="1:6" x14ac:dyDescent="0.25">
      <c r="A986" s="1">
        <v>43125</v>
      </c>
      <c r="B986">
        <f t="shared" si="16"/>
        <v>1</v>
      </c>
      <c r="C986" t="s">
        <v>13</v>
      </c>
      <c r="D986">
        <v>3.66</v>
      </c>
      <c r="E986" t="s">
        <v>4</v>
      </c>
      <c r="F986">
        <v>3.7925</v>
      </c>
    </row>
    <row r="987" spans="1:6" x14ac:dyDescent="0.25">
      <c r="A987" s="1">
        <v>43132</v>
      </c>
      <c r="B987">
        <f t="shared" si="16"/>
        <v>2</v>
      </c>
      <c r="C987" t="s">
        <v>13</v>
      </c>
      <c r="D987">
        <v>3.74</v>
      </c>
      <c r="E987" t="s">
        <v>4</v>
      </c>
      <c r="F987">
        <v>3.85</v>
      </c>
    </row>
    <row r="988" spans="1:6" x14ac:dyDescent="0.25">
      <c r="A988" s="1">
        <v>43139</v>
      </c>
      <c r="B988">
        <f t="shared" si="16"/>
        <v>2</v>
      </c>
      <c r="C988" t="s">
        <v>13</v>
      </c>
      <c r="D988">
        <v>3.78</v>
      </c>
      <c r="E988" t="s">
        <v>4</v>
      </c>
      <c r="F988">
        <v>3.8725000000000001</v>
      </c>
    </row>
    <row r="989" spans="1:6" x14ac:dyDescent="0.25">
      <c r="A989" s="1">
        <v>43146</v>
      </c>
      <c r="B989">
        <f t="shared" si="16"/>
        <v>2</v>
      </c>
      <c r="C989" t="s">
        <v>13</v>
      </c>
      <c r="D989">
        <v>3.81</v>
      </c>
      <c r="E989" t="s">
        <v>4</v>
      </c>
      <c r="F989">
        <v>3.8975</v>
      </c>
    </row>
    <row r="990" spans="1:6" x14ac:dyDescent="0.25">
      <c r="A990" s="1">
        <v>43153</v>
      </c>
      <c r="B990">
        <f t="shared" si="16"/>
        <v>2</v>
      </c>
      <c r="C990" t="s">
        <v>13</v>
      </c>
      <c r="D990">
        <v>3.8</v>
      </c>
      <c r="E990" t="s">
        <v>4</v>
      </c>
      <c r="F990">
        <v>3.895</v>
      </c>
    </row>
    <row r="991" spans="1:6" x14ac:dyDescent="0.25">
      <c r="A991" s="1">
        <v>43160</v>
      </c>
      <c r="B991">
        <f t="shared" si="16"/>
        <v>3</v>
      </c>
      <c r="C991" t="s">
        <v>13</v>
      </c>
      <c r="D991">
        <v>3.93</v>
      </c>
      <c r="E991" t="s">
        <v>4</v>
      </c>
      <c r="F991">
        <v>3.9874999999999998</v>
      </c>
    </row>
    <row r="992" spans="1:6" x14ac:dyDescent="0.25">
      <c r="A992" s="1">
        <v>43167</v>
      </c>
      <c r="B992">
        <f t="shared" si="16"/>
        <v>3</v>
      </c>
      <c r="C992" t="s">
        <v>13</v>
      </c>
      <c r="D992">
        <v>4.01</v>
      </c>
      <c r="E992" t="s">
        <v>4</v>
      </c>
      <c r="F992">
        <v>4.05</v>
      </c>
    </row>
    <row r="993" spans="1:6" x14ac:dyDescent="0.25">
      <c r="A993" s="1">
        <v>43174</v>
      </c>
      <c r="B993">
        <f t="shared" si="16"/>
        <v>3</v>
      </c>
      <c r="C993" t="s">
        <v>13</v>
      </c>
      <c r="D993">
        <v>3.95</v>
      </c>
      <c r="E993" t="s">
        <v>4</v>
      </c>
      <c r="F993">
        <v>4</v>
      </c>
    </row>
    <row r="994" spans="1:6" x14ac:dyDescent="0.25">
      <c r="A994" s="1">
        <v>43181</v>
      </c>
      <c r="B994">
        <f t="shared" si="16"/>
        <v>3</v>
      </c>
      <c r="C994" t="s">
        <v>13</v>
      </c>
      <c r="D994">
        <v>3.84</v>
      </c>
      <c r="E994" t="s">
        <v>4</v>
      </c>
      <c r="F994">
        <v>3.9049999999999998</v>
      </c>
    </row>
    <row r="995" spans="1:6" x14ac:dyDescent="0.25">
      <c r="A995" s="1">
        <v>43188</v>
      </c>
      <c r="B995">
        <f t="shared" si="16"/>
        <v>3</v>
      </c>
      <c r="C995" t="s">
        <v>13</v>
      </c>
      <c r="D995">
        <v>3.96</v>
      </c>
      <c r="E995" t="s">
        <v>4</v>
      </c>
      <c r="F995">
        <v>4.0324999999999998</v>
      </c>
    </row>
    <row r="996" spans="1:6" x14ac:dyDescent="0.25">
      <c r="A996" s="1">
        <v>43195</v>
      </c>
      <c r="B996">
        <f t="shared" si="16"/>
        <v>4</v>
      </c>
      <c r="C996" t="s">
        <v>13</v>
      </c>
      <c r="D996">
        <v>4</v>
      </c>
      <c r="E996" t="s">
        <v>4</v>
      </c>
      <c r="F996">
        <v>4.0475000000000003</v>
      </c>
    </row>
    <row r="997" spans="1:6" x14ac:dyDescent="0.25">
      <c r="A997" s="1">
        <v>43202</v>
      </c>
      <c r="B997">
        <f t="shared" si="16"/>
        <v>4</v>
      </c>
      <c r="C997" t="s">
        <v>13</v>
      </c>
      <c r="D997">
        <v>3.99</v>
      </c>
      <c r="E997" t="s">
        <v>4</v>
      </c>
      <c r="F997">
        <v>4.0425000000000004</v>
      </c>
    </row>
    <row r="998" spans="1:6" x14ac:dyDescent="0.25">
      <c r="A998" s="1">
        <v>43209</v>
      </c>
      <c r="B998">
        <f t="shared" si="16"/>
        <v>4</v>
      </c>
      <c r="C998" t="s">
        <v>13</v>
      </c>
      <c r="D998">
        <v>3.93</v>
      </c>
      <c r="E998" t="s">
        <v>4</v>
      </c>
      <c r="F998">
        <v>3.9849999999999999</v>
      </c>
    </row>
    <row r="999" spans="1:6" x14ac:dyDescent="0.25">
      <c r="A999" s="1">
        <v>43216</v>
      </c>
      <c r="B999">
        <f t="shared" si="16"/>
        <v>4</v>
      </c>
      <c r="C999" t="s">
        <v>13</v>
      </c>
      <c r="D999">
        <v>3.96</v>
      </c>
      <c r="E999" t="s">
        <v>4</v>
      </c>
      <c r="F999">
        <v>4.0225</v>
      </c>
    </row>
    <row r="1000" spans="1:6" x14ac:dyDescent="0.25">
      <c r="A1000" s="1">
        <v>43223</v>
      </c>
      <c r="B1000">
        <f t="shared" si="16"/>
        <v>5</v>
      </c>
      <c r="C1000" t="s">
        <v>13</v>
      </c>
      <c r="D1000">
        <v>4.1500000000000004</v>
      </c>
      <c r="E1000" t="s">
        <v>4</v>
      </c>
      <c r="F1000">
        <v>4.1550000000000002</v>
      </c>
    </row>
    <row r="1001" spans="1:6" x14ac:dyDescent="0.25">
      <c r="A1001" s="1">
        <v>43230</v>
      </c>
      <c r="B1001">
        <f t="shared" si="16"/>
        <v>5</v>
      </c>
      <c r="C1001" t="s">
        <v>13</v>
      </c>
      <c r="D1001">
        <v>4.1100000000000003</v>
      </c>
      <c r="E1001" t="s">
        <v>4</v>
      </c>
      <c r="F1001">
        <v>4.1025</v>
      </c>
    </row>
    <row r="1002" spans="1:6" x14ac:dyDescent="0.25">
      <c r="A1002" s="1">
        <v>43237</v>
      </c>
      <c r="B1002">
        <f t="shared" si="16"/>
        <v>5</v>
      </c>
      <c r="C1002" t="s">
        <v>13</v>
      </c>
      <c r="D1002">
        <v>4.04</v>
      </c>
      <c r="E1002" t="s">
        <v>4</v>
      </c>
      <c r="F1002">
        <v>4.0350000000000001</v>
      </c>
    </row>
    <row r="1003" spans="1:6" x14ac:dyDescent="0.25">
      <c r="A1003" s="1">
        <v>43244</v>
      </c>
      <c r="B1003">
        <f t="shared" si="16"/>
        <v>5</v>
      </c>
      <c r="C1003" t="s">
        <v>13</v>
      </c>
      <c r="D1003">
        <v>4.13</v>
      </c>
      <c r="E1003" t="s">
        <v>4</v>
      </c>
      <c r="F1003">
        <v>4.13</v>
      </c>
    </row>
    <row r="1004" spans="1:6" x14ac:dyDescent="0.25">
      <c r="A1004" s="1">
        <v>43251</v>
      </c>
      <c r="B1004">
        <f t="shared" si="16"/>
        <v>5</v>
      </c>
      <c r="C1004" t="s">
        <v>13</v>
      </c>
      <c r="D1004">
        <v>4.03</v>
      </c>
      <c r="E1004" t="s">
        <v>4</v>
      </c>
      <c r="F1004">
        <v>4.0324999999999998</v>
      </c>
    </row>
    <row r="1005" spans="1:6" x14ac:dyDescent="0.25">
      <c r="A1005" s="1">
        <v>43258</v>
      </c>
      <c r="B1005">
        <f t="shared" si="16"/>
        <v>6</v>
      </c>
      <c r="C1005" t="s">
        <v>13</v>
      </c>
      <c r="D1005">
        <v>3.85</v>
      </c>
      <c r="E1005" t="s">
        <v>4</v>
      </c>
      <c r="F1005">
        <v>3.8525</v>
      </c>
    </row>
    <row r="1006" spans="1:6" x14ac:dyDescent="0.25">
      <c r="A1006" s="1">
        <v>43265</v>
      </c>
      <c r="B1006">
        <f t="shared" si="16"/>
        <v>6</v>
      </c>
      <c r="C1006" t="s">
        <v>13</v>
      </c>
      <c r="D1006">
        <v>3.72</v>
      </c>
      <c r="E1006" t="s">
        <v>4</v>
      </c>
      <c r="F1006">
        <v>3.7275</v>
      </c>
    </row>
    <row r="1007" spans="1:6" x14ac:dyDescent="0.25">
      <c r="A1007" s="1">
        <v>43272</v>
      </c>
      <c r="B1007">
        <f t="shared" si="16"/>
        <v>6</v>
      </c>
      <c r="C1007" t="s">
        <v>13</v>
      </c>
      <c r="D1007">
        <v>3.66</v>
      </c>
      <c r="E1007" t="s">
        <v>4</v>
      </c>
      <c r="F1007">
        <v>3.665</v>
      </c>
    </row>
    <row r="1008" spans="1:6" x14ac:dyDescent="0.25">
      <c r="A1008" s="1">
        <v>43279</v>
      </c>
      <c r="B1008">
        <f t="shared" si="16"/>
        <v>6</v>
      </c>
      <c r="C1008" t="s">
        <v>13</v>
      </c>
      <c r="D1008">
        <v>3.54</v>
      </c>
      <c r="E1008" t="s">
        <v>4</v>
      </c>
      <c r="F1008">
        <v>3.5425</v>
      </c>
    </row>
    <row r="1009" spans="1:6" x14ac:dyDescent="0.25">
      <c r="A1009" s="1">
        <v>43468</v>
      </c>
      <c r="B1009">
        <f t="shared" si="16"/>
        <v>1</v>
      </c>
      <c r="C1009" t="s">
        <v>13</v>
      </c>
      <c r="D1009">
        <v>3.91</v>
      </c>
      <c r="E1009" t="s">
        <v>4</v>
      </c>
      <c r="F1009">
        <v>3.97</v>
      </c>
    </row>
    <row r="1010" spans="1:6" x14ac:dyDescent="0.25">
      <c r="A1010" s="1">
        <v>43475</v>
      </c>
      <c r="B1010">
        <f t="shared" si="16"/>
        <v>1</v>
      </c>
      <c r="C1010" t="s">
        <v>13</v>
      </c>
      <c r="D1010">
        <v>3.87</v>
      </c>
      <c r="E1010" t="s">
        <v>4</v>
      </c>
      <c r="F1010">
        <v>3.95</v>
      </c>
    </row>
    <row r="1011" spans="1:6" x14ac:dyDescent="0.25">
      <c r="A1011" s="1">
        <v>43482</v>
      </c>
      <c r="B1011">
        <f t="shared" si="16"/>
        <v>1</v>
      </c>
      <c r="C1011" t="s">
        <v>13</v>
      </c>
      <c r="D1011">
        <v>3.91</v>
      </c>
      <c r="E1011" t="s">
        <v>4</v>
      </c>
      <c r="F1011">
        <v>3.9849999999999999</v>
      </c>
    </row>
    <row r="1012" spans="1:6" x14ac:dyDescent="0.25">
      <c r="A1012" s="1">
        <v>43489</v>
      </c>
      <c r="B1012">
        <f t="shared" si="16"/>
        <v>1</v>
      </c>
      <c r="C1012" t="s">
        <v>13</v>
      </c>
      <c r="D1012">
        <v>3.88</v>
      </c>
      <c r="E1012" t="s">
        <v>4</v>
      </c>
      <c r="F1012">
        <v>3.9649999999999999</v>
      </c>
    </row>
    <row r="1013" spans="1:6" x14ac:dyDescent="0.25">
      <c r="A1013" s="1">
        <v>43496</v>
      </c>
      <c r="B1013">
        <f t="shared" si="16"/>
        <v>1</v>
      </c>
      <c r="C1013" t="s">
        <v>13</v>
      </c>
      <c r="D1013">
        <v>3.88</v>
      </c>
      <c r="E1013" t="s">
        <v>4</v>
      </c>
      <c r="F1013">
        <v>3.9550000000000001</v>
      </c>
    </row>
    <row r="1014" spans="1:6" x14ac:dyDescent="0.25">
      <c r="A1014" s="1">
        <v>43503</v>
      </c>
      <c r="B1014">
        <f t="shared" si="16"/>
        <v>2</v>
      </c>
      <c r="C1014" t="s">
        <v>13</v>
      </c>
      <c r="D1014">
        <v>3.88</v>
      </c>
      <c r="E1014" t="s">
        <v>4</v>
      </c>
      <c r="F1014">
        <v>3.9525000000000001</v>
      </c>
    </row>
    <row r="1015" spans="1:6" x14ac:dyDescent="0.25">
      <c r="A1015" s="1">
        <v>43510</v>
      </c>
      <c r="B1015">
        <f t="shared" si="16"/>
        <v>2</v>
      </c>
      <c r="C1015" t="s">
        <v>13</v>
      </c>
      <c r="D1015">
        <v>3.86</v>
      </c>
      <c r="E1015" t="s">
        <v>4</v>
      </c>
      <c r="F1015">
        <v>3.94</v>
      </c>
    </row>
    <row r="1016" spans="1:6" x14ac:dyDescent="0.25">
      <c r="A1016" s="1">
        <v>43517</v>
      </c>
      <c r="B1016">
        <f t="shared" si="16"/>
        <v>2</v>
      </c>
      <c r="C1016" t="s">
        <v>13</v>
      </c>
      <c r="D1016">
        <v>3.87</v>
      </c>
      <c r="E1016" t="s">
        <v>4</v>
      </c>
      <c r="F1016">
        <v>3.9624999999999999</v>
      </c>
    </row>
    <row r="1017" spans="1:6" x14ac:dyDescent="0.25">
      <c r="A1017" s="1">
        <v>43524</v>
      </c>
      <c r="B1017">
        <f t="shared" si="16"/>
        <v>2</v>
      </c>
      <c r="C1017" t="s">
        <v>13</v>
      </c>
      <c r="D1017">
        <v>3.73</v>
      </c>
      <c r="E1017" t="s">
        <v>4</v>
      </c>
      <c r="F1017">
        <v>3.8525</v>
      </c>
    </row>
    <row r="1018" spans="1:6" x14ac:dyDescent="0.25">
      <c r="A1018" s="1">
        <v>43531</v>
      </c>
      <c r="B1018">
        <f t="shared" si="16"/>
        <v>3</v>
      </c>
      <c r="C1018" t="s">
        <v>13</v>
      </c>
      <c r="D1018">
        <v>3.75</v>
      </c>
      <c r="E1018" t="s">
        <v>4</v>
      </c>
      <c r="F1018">
        <v>3.81</v>
      </c>
    </row>
    <row r="1019" spans="1:6" x14ac:dyDescent="0.25">
      <c r="A1019" s="1">
        <v>43538</v>
      </c>
      <c r="B1019">
        <f t="shared" si="16"/>
        <v>3</v>
      </c>
      <c r="C1019" t="s">
        <v>13</v>
      </c>
      <c r="D1019">
        <v>3.84</v>
      </c>
      <c r="E1019" t="s">
        <v>4</v>
      </c>
      <c r="F1019">
        <v>3.8624999999999998</v>
      </c>
    </row>
    <row r="1020" spans="1:6" x14ac:dyDescent="0.25">
      <c r="A1020" s="1">
        <v>43545</v>
      </c>
      <c r="B1020">
        <f t="shared" si="16"/>
        <v>3</v>
      </c>
      <c r="C1020" t="s">
        <v>13</v>
      </c>
      <c r="D1020">
        <v>3.93</v>
      </c>
      <c r="E1020" t="s">
        <v>4</v>
      </c>
      <c r="F1020">
        <v>3.9175</v>
      </c>
    </row>
    <row r="1021" spans="1:6" x14ac:dyDescent="0.25">
      <c r="A1021" s="1">
        <v>43552</v>
      </c>
      <c r="B1021">
        <f t="shared" si="16"/>
        <v>3</v>
      </c>
      <c r="C1021" t="s">
        <v>13</v>
      </c>
      <c r="D1021">
        <v>3.88</v>
      </c>
      <c r="E1021" t="s">
        <v>4</v>
      </c>
      <c r="F1021">
        <v>3.91</v>
      </c>
    </row>
    <row r="1022" spans="1:6" x14ac:dyDescent="0.25">
      <c r="A1022" s="1">
        <v>43559</v>
      </c>
      <c r="B1022">
        <f t="shared" si="16"/>
        <v>4</v>
      </c>
      <c r="C1022" t="s">
        <v>13</v>
      </c>
      <c r="D1022">
        <v>3.79</v>
      </c>
      <c r="E1022" t="s">
        <v>4</v>
      </c>
      <c r="F1022">
        <v>3.8250000000000002</v>
      </c>
    </row>
    <row r="1023" spans="1:6" x14ac:dyDescent="0.25">
      <c r="A1023" s="1">
        <v>43566</v>
      </c>
      <c r="B1023">
        <f t="shared" si="16"/>
        <v>4</v>
      </c>
      <c r="C1023" t="s">
        <v>13</v>
      </c>
      <c r="D1023">
        <v>3.74</v>
      </c>
      <c r="E1023" t="s">
        <v>4</v>
      </c>
      <c r="F1023">
        <v>3.7675000000000001</v>
      </c>
    </row>
    <row r="1024" spans="1:6" x14ac:dyDescent="0.25">
      <c r="A1024" s="1">
        <v>43573</v>
      </c>
      <c r="B1024">
        <f t="shared" si="16"/>
        <v>4</v>
      </c>
      <c r="C1024" t="s">
        <v>13</v>
      </c>
      <c r="D1024">
        <v>3.73</v>
      </c>
      <c r="E1024" t="s">
        <v>4</v>
      </c>
      <c r="F1024">
        <v>3.75</v>
      </c>
    </row>
    <row r="1025" spans="1:6" x14ac:dyDescent="0.25">
      <c r="A1025" s="1">
        <v>43580</v>
      </c>
      <c r="B1025">
        <f t="shared" si="16"/>
        <v>4</v>
      </c>
      <c r="C1025" t="s">
        <v>13</v>
      </c>
      <c r="D1025">
        <v>3.62</v>
      </c>
      <c r="E1025" t="s">
        <v>4</v>
      </c>
      <c r="F1025">
        <v>3.6549999999999998</v>
      </c>
    </row>
    <row r="1026" spans="1:6" x14ac:dyDescent="0.25">
      <c r="A1026" s="1">
        <v>43587</v>
      </c>
      <c r="B1026">
        <f t="shared" si="16"/>
        <v>5</v>
      </c>
      <c r="C1026" t="s">
        <v>13</v>
      </c>
      <c r="D1026">
        <v>3.82</v>
      </c>
      <c r="E1026" t="s">
        <v>4</v>
      </c>
      <c r="F1026">
        <v>3.7774999999999999</v>
      </c>
    </row>
    <row r="1027" spans="1:6" x14ac:dyDescent="0.25">
      <c r="A1027" s="1">
        <v>43594</v>
      </c>
      <c r="B1027">
        <f t="shared" si="16"/>
        <v>5</v>
      </c>
      <c r="C1027" t="s">
        <v>13</v>
      </c>
      <c r="D1027">
        <v>3.68</v>
      </c>
      <c r="E1027" t="s">
        <v>4</v>
      </c>
      <c r="F1027">
        <v>3.62</v>
      </c>
    </row>
    <row r="1028" spans="1:6" x14ac:dyDescent="0.25">
      <c r="A1028" s="1">
        <v>43601</v>
      </c>
      <c r="B1028">
        <f t="shared" si="16"/>
        <v>5</v>
      </c>
      <c r="C1028" t="s">
        <v>13</v>
      </c>
      <c r="D1028">
        <v>4.01</v>
      </c>
      <c r="E1028" t="s">
        <v>4</v>
      </c>
      <c r="F1028">
        <v>3.87</v>
      </c>
    </row>
    <row r="1029" spans="1:6" x14ac:dyDescent="0.25">
      <c r="A1029" s="1">
        <v>43608</v>
      </c>
      <c r="B1029">
        <f t="shared" si="16"/>
        <v>5</v>
      </c>
      <c r="C1029" t="s">
        <v>13</v>
      </c>
      <c r="D1029">
        <v>4.05</v>
      </c>
      <c r="E1029" t="s">
        <v>4</v>
      </c>
      <c r="F1029">
        <v>3.9849999999999999</v>
      </c>
    </row>
    <row r="1030" spans="1:6" x14ac:dyDescent="0.25">
      <c r="A1030" s="1">
        <v>43615</v>
      </c>
      <c r="B1030">
        <f t="shared" si="16"/>
        <v>5</v>
      </c>
      <c r="C1030" t="s">
        <v>13</v>
      </c>
      <c r="D1030">
        <v>4.51</v>
      </c>
      <c r="E1030" t="s">
        <v>4</v>
      </c>
      <c r="F1030">
        <v>4.4524999999999997</v>
      </c>
    </row>
    <row r="1031" spans="1:6" x14ac:dyDescent="0.25">
      <c r="A1031" s="1">
        <v>43622</v>
      </c>
      <c r="B1031">
        <f t="shared" si="16"/>
        <v>6</v>
      </c>
      <c r="C1031" t="s">
        <v>13</v>
      </c>
      <c r="D1031">
        <v>4.3600000000000003</v>
      </c>
      <c r="E1031" t="s">
        <v>4</v>
      </c>
      <c r="F1031">
        <v>4.2949999999999999</v>
      </c>
    </row>
    <row r="1032" spans="1:6" x14ac:dyDescent="0.25">
      <c r="A1032" s="1">
        <v>43629</v>
      </c>
      <c r="B1032">
        <f t="shared" si="16"/>
        <v>6</v>
      </c>
      <c r="C1032" t="s">
        <v>13</v>
      </c>
      <c r="D1032">
        <v>4.57</v>
      </c>
      <c r="E1032" t="s">
        <v>4</v>
      </c>
      <c r="F1032">
        <v>4.4775</v>
      </c>
    </row>
    <row r="1033" spans="1:6" x14ac:dyDescent="0.25">
      <c r="A1033" s="1">
        <v>43636</v>
      </c>
      <c r="B1033">
        <f t="shared" si="16"/>
        <v>6</v>
      </c>
      <c r="C1033" t="s">
        <v>13</v>
      </c>
      <c r="D1033">
        <v>4.6500000000000004</v>
      </c>
      <c r="E1033" t="s">
        <v>4</v>
      </c>
      <c r="F1033">
        <v>4.5475000000000003</v>
      </c>
    </row>
    <row r="1034" spans="1:6" x14ac:dyDescent="0.25">
      <c r="A1034" s="1">
        <v>43643</v>
      </c>
      <c r="B1034">
        <f t="shared" ref="B1034:B1085" si="17">MONTH(A1034)</f>
        <v>6</v>
      </c>
      <c r="C1034" t="s">
        <v>13</v>
      </c>
      <c r="D1034">
        <v>4.55</v>
      </c>
      <c r="E1034" t="s">
        <v>4</v>
      </c>
      <c r="F1034">
        <v>4.4574999999999996</v>
      </c>
    </row>
    <row r="1035" spans="1:6" x14ac:dyDescent="0.25">
      <c r="A1035" s="1">
        <v>43832</v>
      </c>
      <c r="B1035">
        <f t="shared" si="17"/>
        <v>1</v>
      </c>
      <c r="C1035" t="s">
        <v>13</v>
      </c>
      <c r="D1035">
        <v>4.04</v>
      </c>
      <c r="E1035" t="s">
        <v>4</v>
      </c>
      <c r="F1035">
        <v>4.03</v>
      </c>
    </row>
    <row r="1036" spans="1:6" x14ac:dyDescent="0.25">
      <c r="A1036" s="1">
        <v>43839</v>
      </c>
      <c r="B1036">
        <f t="shared" si="17"/>
        <v>1</v>
      </c>
      <c r="C1036" t="s">
        <v>13</v>
      </c>
      <c r="D1036">
        <v>3.95</v>
      </c>
      <c r="E1036" t="s">
        <v>4</v>
      </c>
      <c r="F1036">
        <v>3.9775</v>
      </c>
    </row>
    <row r="1037" spans="1:6" x14ac:dyDescent="0.25">
      <c r="A1037" s="1">
        <v>43846</v>
      </c>
      <c r="B1037">
        <f t="shared" si="17"/>
        <v>1</v>
      </c>
      <c r="C1037" t="s">
        <v>13</v>
      </c>
      <c r="D1037">
        <v>3.96</v>
      </c>
      <c r="E1037" t="s">
        <v>4</v>
      </c>
      <c r="F1037">
        <v>3.9049999999999998</v>
      </c>
    </row>
    <row r="1038" spans="1:6" x14ac:dyDescent="0.25">
      <c r="A1038" s="1">
        <v>43853</v>
      </c>
      <c r="B1038">
        <f t="shared" si="17"/>
        <v>1</v>
      </c>
      <c r="C1038" t="s">
        <v>13</v>
      </c>
      <c r="D1038">
        <v>4.05</v>
      </c>
      <c r="E1038" t="s">
        <v>4</v>
      </c>
      <c r="F1038">
        <v>4.0075000000000003</v>
      </c>
    </row>
    <row r="1039" spans="1:6" x14ac:dyDescent="0.25">
      <c r="A1039" s="1">
        <v>43860</v>
      </c>
      <c r="B1039">
        <f t="shared" si="17"/>
        <v>1</v>
      </c>
      <c r="C1039" t="s">
        <v>13</v>
      </c>
      <c r="D1039">
        <v>3.91</v>
      </c>
      <c r="E1039" t="s">
        <v>4</v>
      </c>
      <c r="F1039">
        <v>3.8725000000000001</v>
      </c>
    </row>
    <row r="1040" spans="1:6" x14ac:dyDescent="0.25">
      <c r="A1040" s="1">
        <v>43867</v>
      </c>
      <c r="B1040">
        <f t="shared" si="17"/>
        <v>2</v>
      </c>
      <c r="C1040" t="s">
        <v>13</v>
      </c>
      <c r="D1040">
        <v>3.91</v>
      </c>
      <c r="E1040" t="s">
        <v>4</v>
      </c>
      <c r="F1040">
        <v>3.855</v>
      </c>
    </row>
    <row r="1041" spans="1:6" x14ac:dyDescent="0.25">
      <c r="A1041" s="1">
        <v>43874</v>
      </c>
      <c r="B1041">
        <f t="shared" si="17"/>
        <v>2</v>
      </c>
      <c r="C1041" t="s">
        <v>13</v>
      </c>
      <c r="D1041">
        <v>3.91</v>
      </c>
      <c r="E1041" t="s">
        <v>4</v>
      </c>
      <c r="F1041">
        <v>3.875</v>
      </c>
    </row>
    <row r="1042" spans="1:6" x14ac:dyDescent="0.25">
      <c r="A1042" s="1">
        <v>43881</v>
      </c>
      <c r="B1042">
        <f t="shared" si="17"/>
        <v>2</v>
      </c>
      <c r="C1042" t="s">
        <v>13</v>
      </c>
      <c r="D1042">
        <v>3.9</v>
      </c>
      <c r="E1042" t="s">
        <v>4</v>
      </c>
      <c r="F1042">
        <v>3.84</v>
      </c>
    </row>
    <row r="1043" spans="1:6" x14ac:dyDescent="0.25">
      <c r="A1043" s="1">
        <v>43888</v>
      </c>
      <c r="B1043">
        <f t="shared" si="17"/>
        <v>2</v>
      </c>
      <c r="C1043" t="s">
        <v>13</v>
      </c>
      <c r="D1043">
        <v>3.76</v>
      </c>
      <c r="E1043" t="s">
        <v>4</v>
      </c>
      <c r="F1043">
        <v>3.7275</v>
      </c>
    </row>
    <row r="1044" spans="1:6" x14ac:dyDescent="0.25">
      <c r="A1044" s="1">
        <v>43895</v>
      </c>
      <c r="B1044">
        <f t="shared" si="17"/>
        <v>3</v>
      </c>
      <c r="C1044" t="s">
        <v>13</v>
      </c>
      <c r="D1044">
        <v>3.93</v>
      </c>
      <c r="E1044" t="s">
        <v>4</v>
      </c>
      <c r="F1044">
        <v>3.8</v>
      </c>
    </row>
    <row r="1045" spans="1:6" x14ac:dyDescent="0.25">
      <c r="A1045" s="1">
        <v>43902</v>
      </c>
      <c r="B1045">
        <f t="shared" si="17"/>
        <v>3</v>
      </c>
      <c r="C1045" t="s">
        <v>13</v>
      </c>
      <c r="D1045">
        <v>3.77</v>
      </c>
      <c r="E1045" t="s">
        <v>4</v>
      </c>
      <c r="F1045">
        <v>3.6749999999999998</v>
      </c>
    </row>
    <row r="1046" spans="1:6" x14ac:dyDescent="0.25">
      <c r="A1046" s="1">
        <v>43909</v>
      </c>
      <c r="B1046">
        <f t="shared" si="17"/>
        <v>3</v>
      </c>
      <c r="C1046" t="s">
        <v>13</v>
      </c>
      <c r="D1046">
        <v>3.58</v>
      </c>
      <c r="E1046" t="s">
        <v>4</v>
      </c>
      <c r="F1046">
        <v>3.5575000000000001</v>
      </c>
    </row>
    <row r="1047" spans="1:6" x14ac:dyDescent="0.25">
      <c r="A1047" s="1">
        <v>43916</v>
      </c>
      <c r="B1047">
        <f t="shared" si="17"/>
        <v>3</v>
      </c>
      <c r="C1047" t="s">
        <v>13</v>
      </c>
      <c r="D1047">
        <v>3.59</v>
      </c>
      <c r="E1047" t="s">
        <v>4</v>
      </c>
      <c r="F1047">
        <v>3.59</v>
      </c>
    </row>
    <row r="1048" spans="1:6" x14ac:dyDescent="0.25">
      <c r="A1048" s="1">
        <v>43923</v>
      </c>
      <c r="B1048">
        <f t="shared" si="17"/>
        <v>4</v>
      </c>
      <c r="C1048" t="s">
        <v>13</v>
      </c>
      <c r="D1048">
        <v>3.47</v>
      </c>
      <c r="E1048" t="s">
        <v>4</v>
      </c>
      <c r="F1048">
        <v>3.42</v>
      </c>
    </row>
    <row r="1049" spans="1:6" x14ac:dyDescent="0.25">
      <c r="A1049" s="1">
        <v>43930</v>
      </c>
      <c r="B1049">
        <f t="shared" si="17"/>
        <v>4</v>
      </c>
      <c r="C1049" t="s">
        <v>13</v>
      </c>
      <c r="D1049">
        <v>3.42</v>
      </c>
      <c r="E1049" t="s">
        <v>4</v>
      </c>
      <c r="F1049">
        <v>3.4175</v>
      </c>
    </row>
    <row r="1050" spans="1:6" x14ac:dyDescent="0.25">
      <c r="A1050" s="1">
        <v>43937</v>
      </c>
      <c r="B1050">
        <f t="shared" si="17"/>
        <v>4</v>
      </c>
      <c r="C1050" t="s">
        <v>13</v>
      </c>
      <c r="D1050">
        <v>3.33</v>
      </c>
      <c r="E1050" t="s">
        <v>4</v>
      </c>
      <c r="F1050">
        <v>3.31</v>
      </c>
    </row>
    <row r="1051" spans="1:6" x14ac:dyDescent="0.25">
      <c r="A1051" s="1">
        <v>43944</v>
      </c>
      <c r="B1051">
        <f t="shared" si="17"/>
        <v>4</v>
      </c>
      <c r="C1051" t="s">
        <v>13</v>
      </c>
      <c r="D1051">
        <v>3.29</v>
      </c>
      <c r="E1051" t="s">
        <v>4</v>
      </c>
      <c r="F1051">
        <v>3.2974999999999999</v>
      </c>
    </row>
    <row r="1052" spans="1:6" x14ac:dyDescent="0.25">
      <c r="A1052" s="1">
        <v>43951</v>
      </c>
      <c r="B1052">
        <f t="shared" si="17"/>
        <v>4</v>
      </c>
      <c r="C1052" t="s">
        <v>13</v>
      </c>
      <c r="D1052">
        <v>3.2</v>
      </c>
      <c r="E1052" t="s">
        <v>4</v>
      </c>
      <c r="F1052">
        <v>3.2650000000000001</v>
      </c>
    </row>
    <row r="1053" spans="1:6" x14ac:dyDescent="0.25">
      <c r="A1053" s="1">
        <v>43958</v>
      </c>
      <c r="B1053">
        <f t="shared" si="17"/>
        <v>5</v>
      </c>
      <c r="C1053" t="s">
        <v>13</v>
      </c>
      <c r="D1053">
        <v>3.23</v>
      </c>
      <c r="E1053" t="s">
        <v>4</v>
      </c>
      <c r="F1053">
        <v>3.2324999999999999</v>
      </c>
    </row>
    <row r="1054" spans="1:6" x14ac:dyDescent="0.25">
      <c r="A1054" s="1">
        <v>43965</v>
      </c>
      <c r="B1054">
        <f t="shared" si="17"/>
        <v>5</v>
      </c>
      <c r="C1054" t="s">
        <v>13</v>
      </c>
      <c r="D1054">
        <v>3.23</v>
      </c>
      <c r="E1054" t="s">
        <v>4</v>
      </c>
      <c r="F1054">
        <v>3.22</v>
      </c>
    </row>
    <row r="1055" spans="1:6" x14ac:dyDescent="0.25">
      <c r="A1055" s="1">
        <v>43972</v>
      </c>
      <c r="B1055">
        <f t="shared" si="17"/>
        <v>5</v>
      </c>
      <c r="C1055" t="s">
        <v>13</v>
      </c>
      <c r="D1055">
        <v>3.22</v>
      </c>
      <c r="E1055" t="s">
        <v>4</v>
      </c>
      <c r="F1055">
        <v>3.23</v>
      </c>
    </row>
    <row r="1056" spans="1:6" x14ac:dyDescent="0.25">
      <c r="A1056" s="1">
        <v>43979</v>
      </c>
      <c r="B1056">
        <f t="shared" si="17"/>
        <v>5</v>
      </c>
      <c r="C1056" t="s">
        <v>13</v>
      </c>
      <c r="D1056">
        <v>3.34</v>
      </c>
      <c r="E1056" t="s">
        <v>4</v>
      </c>
      <c r="F1056">
        <v>3.3174999999999999</v>
      </c>
    </row>
    <row r="1057" spans="1:6" x14ac:dyDescent="0.25">
      <c r="A1057" s="1">
        <v>43986</v>
      </c>
      <c r="B1057">
        <f t="shared" si="17"/>
        <v>6</v>
      </c>
      <c r="C1057" t="s">
        <v>13</v>
      </c>
      <c r="D1057">
        <v>3.43</v>
      </c>
      <c r="E1057" t="s">
        <v>4</v>
      </c>
      <c r="F1057">
        <v>3.3325</v>
      </c>
    </row>
    <row r="1058" spans="1:6" x14ac:dyDescent="0.25">
      <c r="A1058" s="1">
        <v>43993</v>
      </c>
      <c r="B1058">
        <f t="shared" si="17"/>
        <v>6</v>
      </c>
      <c r="C1058" t="s">
        <v>13</v>
      </c>
      <c r="D1058">
        <v>3.43</v>
      </c>
      <c r="E1058" t="s">
        <v>4</v>
      </c>
      <c r="F1058">
        <v>3.35</v>
      </c>
    </row>
    <row r="1059" spans="1:6" x14ac:dyDescent="0.25">
      <c r="A1059" s="1">
        <v>44000</v>
      </c>
      <c r="B1059">
        <f t="shared" si="17"/>
        <v>6</v>
      </c>
      <c r="C1059" t="s">
        <v>13</v>
      </c>
      <c r="D1059">
        <v>3.43</v>
      </c>
      <c r="E1059" t="s">
        <v>4</v>
      </c>
      <c r="F1059">
        <v>3.355</v>
      </c>
    </row>
    <row r="1060" spans="1:6" x14ac:dyDescent="0.25">
      <c r="A1060" s="1">
        <v>44007</v>
      </c>
      <c r="B1060">
        <f t="shared" si="17"/>
        <v>6</v>
      </c>
      <c r="C1060" t="s">
        <v>13</v>
      </c>
      <c r="D1060">
        <v>3.4</v>
      </c>
      <c r="E1060" t="s">
        <v>4</v>
      </c>
      <c r="F1060">
        <v>3.2050000000000001</v>
      </c>
    </row>
    <row r="1061" spans="1:6" x14ac:dyDescent="0.25">
      <c r="A1061" s="1">
        <v>44203</v>
      </c>
      <c r="B1061">
        <f t="shared" si="17"/>
        <v>1</v>
      </c>
      <c r="C1061" t="s">
        <v>13</v>
      </c>
      <c r="D1061">
        <v>5.37</v>
      </c>
      <c r="E1061" t="s">
        <v>4</v>
      </c>
      <c r="F1061">
        <v>4.5525000000000002</v>
      </c>
    </row>
    <row r="1062" spans="1:6" x14ac:dyDescent="0.25">
      <c r="A1062" s="1">
        <v>44210</v>
      </c>
      <c r="B1062">
        <f t="shared" si="17"/>
        <v>1</v>
      </c>
      <c r="C1062" t="s">
        <v>13</v>
      </c>
      <c r="D1062">
        <v>5.62</v>
      </c>
      <c r="E1062" t="s">
        <v>4</v>
      </c>
      <c r="F1062">
        <v>4.84</v>
      </c>
    </row>
    <row r="1063" spans="1:6" x14ac:dyDescent="0.25">
      <c r="A1063" s="1">
        <v>44217</v>
      </c>
      <c r="B1063">
        <f t="shared" si="17"/>
        <v>1</v>
      </c>
      <c r="C1063" t="s">
        <v>13</v>
      </c>
      <c r="D1063">
        <v>5.67</v>
      </c>
      <c r="E1063" t="s">
        <v>4</v>
      </c>
      <c r="F1063">
        <v>4.7275</v>
      </c>
    </row>
    <row r="1064" spans="1:6" x14ac:dyDescent="0.25">
      <c r="A1064" s="1">
        <v>44224</v>
      </c>
      <c r="B1064">
        <f t="shared" si="17"/>
        <v>1</v>
      </c>
      <c r="C1064" t="s">
        <v>13</v>
      </c>
      <c r="D1064">
        <v>5.78</v>
      </c>
      <c r="E1064" t="s">
        <v>4</v>
      </c>
      <c r="F1064">
        <v>4.6500000000000004</v>
      </c>
    </row>
    <row r="1065" spans="1:6" x14ac:dyDescent="0.25">
      <c r="A1065" s="1">
        <v>44231</v>
      </c>
      <c r="B1065">
        <f t="shared" si="17"/>
        <v>2</v>
      </c>
      <c r="C1065" t="s">
        <v>13</v>
      </c>
      <c r="D1065">
        <v>5.95</v>
      </c>
      <c r="E1065" t="s">
        <v>4</v>
      </c>
      <c r="F1065">
        <v>4.7774999999999999</v>
      </c>
    </row>
    <row r="1066" spans="1:6" x14ac:dyDescent="0.25">
      <c r="A1066" s="1">
        <v>44238</v>
      </c>
      <c r="B1066">
        <f t="shared" si="17"/>
        <v>2</v>
      </c>
      <c r="C1066" t="s">
        <v>13</v>
      </c>
      <c r="D1066">
        <v>5.86</v>
      </c>
      <c r="E1066" t="s">
        <v>4</v>
      </c>
      <c r="F1066">
        <v>4.7474999999999996</v>
      </c>
    </row>
    <row r="1067" spans="1:6" x14ac:dyDescent="0.25">
      <c r="A1067" s="1">
        <v>44245</v>
      </c>
      <c r="B1067">
        <f t="shared" si="17"/>
        <v>2</v>
      </c>
      <c r="C1067" t="s">
        <v>13</v>
      </c>
      <c r="D1067">
        <v>5.95</v>
      </c>
      <c r="E1067" t="s">
        <v>4</v>
      </c>
      <c r="F1067">
        <v>4.835</v>
      </c>
    </row>
    <row r="1068" spans="1:6" x14ac:dyDescent="0.25">
      <c r="A1068" s="1">
        <v>44252</v>
      </c>
      <c r="B1068">
        <f t="shared" si="17"/>
        <v>2</v>
      </c>
      <c r="C1068" t="s">
        <v>13</v>
      </c>
      <c r="D1068">
        <v>6</v>
      </c>
      <c r="E1068" t="s">
        <v>4</v>
      </c>
      <c r="F1068">
        <v>4.93</v>
      </c>
    </row>
    <row r="1069" spans="1:6" x14ac:dyDescent="0.25">
      <c r="A1069" s="1">
        <v>44259</v>
      </c>
      <c r="B1069">
        <f t="shared" si="17"/>
        <v>3</v>
      </c>
      <c r="C1069" t="s">
        <v>13</v>
      </c>
      <c r="D1069">
        <v>5.93</v>
      </c>
      <c r="E1069" t="s">
        <v>4</v>
      </c>
      <c r="F1069">
        <v>4.9175000000000004</v>
      </c>
    </row>
    <row r="1070" spans="1:6" x14ac:dyDescent="0.25">
      <c r="A1070" s="1">
        <v>44266</v>
      </c>
      <c r="B1070">
        <f t="shared" si="17"/>
        <v>3</v>
      </c>
      <c r="C1070" t="s">
        <v>13</v>
      </c>
      <c r="D1070">
        <v>5.88</v>
      </c>
      <c r="E1070" t="s">
        <v>4</v>
      </c>
      <c r="F1070">
        <v>5</v>
      </c>
    </row>
    <row r="1071" spans="1:6" x14ac:dyDescent="0.25">
      <c r="A1071" s="1">
        <v>44273</v>
      </c>
      <c r="B1071">
        <f t="shared" si="17"/>
        <v>3</v>
      </c>
      <c r="C1071" t="s">
        <v>13</v>
      </c>
      <c r="D1071">
        <v>5.96</v>
      </c>
      <c r="E1071" t="s">
        <v>4</v>
      </c>
      <c r="F1071">
        <v>4.8624999999999998</v>
      </c>
    </row>
    <row r="1072" spans="1:6" x14ac:dyDescent="0.25">
      <c r="A1072" s="1">
        <v>44280</v>
      </c>
      <c r="B1072">
        <f t="shared" si="17"/>
        <v>3</v>
      </c>
      <c r="C1072" t="s">
        <v>13</v>
      </c>
      <c r="D1072">
        <v>5.96</v>
      </c>
      <c r="E1072" t="s">
        <v>4</v>
      </c>
      <c r="F1072">
        <v>4.8274999999999997</v>
      </c>
    </row>
    <row r="1073" spans="1:8" x14ac:dyDescent="0.25">
      <c r="A1073" s="1">
        <v>44287</v>
      </c>
      <c r="B1073">
        <f t="shared" si="17"/>
        <v>4</v>
      </c>
      <c r="C1073" t="s">
        <v>13</v>
      </c>
      <c r="D1073">
        <v>6.09</v>
      </c>
      <c r="E1073" t="s">
        <v>4</v>
      </c>
      <c r="F1073">
        <v>5.01</v>
      </c>
    </row>
    <row r="1074" spans="1:8" x14ac:dyDescent="0.25">
      <c r="A1074" s="1">
        <v>44294</v>
      </c>
      <c r="B1074">
        <f t="shared" si="17"/>
        <v>4</v>
      </c>
      <c r="C1074" t="s">
        <v>13</v>
      </c>
      <c r="D1074">
        <v>6.32</v>
      </c>
      <c r="E1074" t="s">
        <v>4</v>
      </c>
      <c r="F1074">
        <v>5.0999999999999996</v>
      </c>
    </row>
    <row r="1075" spans="1:8" x14ac:dyDescent="0.25">
      <c r="A1075" s="1">
        <v>44301</v>
      </c>
      <c r="B1075">
        <f t="shared" si="17"/>
        <v>4</v>
      </c>
      <c r="C1075" t="s">
        <v>13</v>
      </c>
      <c r="D1075">
        <v>6.42</v>
      </c>
      <c r="E1075" t="s">
        <v>4</v>
      </c>
      <c r="F1075">
        <v>5.3049999999999997</v>
      </c>
    </row>
    <row r="1076" spans="1:8" x14ac:dyDescent="0.25">
      <c r="A1076" s="1">
        <v>44308</v>
      </c>
      <c r="B1076">
        <f t="shared" si="17"/>
        <v>4</v>
      </c>
      <c r="C1076" t="s">
        <v>13</v>
      </c>
      <c r="D1076">
        <v>7.03</v>
      </c>
      <c r="E1076" t="s">
        <v>4</v>
      </c>
      <c r="F1076">
        <v>5.7725</v>
      </c>
    </row>
    <row r="1077" spans="1:8" x14ac:dyDescent="0.25">
      <c r="A1077" s="1">
        <v>44315</v>
      </c>
      <c r="B1077">
        <f t="shared" si="17"/>
        <v>4</v>
      </c>
      <c r="C1077" t="s">
        <v>13</v>
      </c>
      <c r="D1077">
        <v>7.54</v>
      </c>
      <c r="E1077" t="s">
        <v>4</v>
      </c>
      <c r="F1077">
        <v>5.7050000000000001</v>
      </c>
    </row>
    <row r="1078" spans="1:8" x14ac:dyDescent="0.25">
      <c r="A1078" s="1">
        <v>44322</v>
      </c>
      <c r="B1078">
        <f t="shared" si="17"/>
        <v>5</v>
      </c>
      <c r="C1078" t="s">
        <v>13</v>
      </c>
      <c r="D1078">
        <v>8.1199999999999992</v>
      </c>
      <c r="E1078" t="s">
        <v>4</v>
      </c>
      <c r="F1078">
        <v>6.4550000000000001</v>
      </c>
    </row>
    <row r="1079" spans="1:8" x14ac:dyDescent="0.25">
      <c r="A1079" s="1">
        <v>44329</v>
      </c>
      <c r="B1079">
        <f t="shared" si="17"/>
        <v>5</v>
      </c>
      <c r="C1079" t="s">
        <v>13</v>
      </c>
      <c r="D1079">
        <v>7.61</v>
      </c>
      <c r="E1079" t="s">
        <v>4</v>
      </c>
      <c r="F1079">
        <v>5.83</v>
      </c>
    </row>
    <row r="1080" spans="1:8" x14ac:dyDescent="0.25">
      <c r="A1080" s="1">
        <v>44336</v>
      </c>
      <c r="B1080">
        <f t="shared" si="17"/>
        <v>5</v>
      </c>
      <c r="C1080" t="s">
        <v>13</v>
      </c>
      <c r="D1080">
        <v>7.51</v>
      </c>
      <c r="E1080" t="s">
        <v>4</v>
      </c>
      <c r="F1080">
        <v>5.79</v>
      </c>
    </row>
    <row r="1081" spans="1:8" x14ac:dyDescent="0.25">
      <c r="A1081" s="1">
        <v>44343</v>
      </c>
      <c r="B1081">
        <f t="shared" si="17"/>
        <v>5</v>
      </c>
      <c r="C1081" t="s">
        <v>13</v>
      </c>
      <c r="D1081">
        <v>7.51</v>
      </c>
      <c r="E1081" t="s">
        <v>4</v>
      </c>
      <c r="F1081">
        <v>5.8550000000000004</v>
      </c>
    </row>
    <row r="1082" spans="1:8" x14ac:dyDescent="0.25">
      <c r="A1082" s="1">
        <v>44350</v>
      </c>
      <c r="B1082">
        <f t="shared" si="17"/>
        <v>6</v>
      </c>
      <c r="C1082" t="s">
        <v>13</v>
      </c>
      <c r="D1082">
        <v>7.45</v>
      </c>
      <c r="E1082" t="s">
        <v>4</v>
      </c>
      <c r="F1082">
        <v>5.8224999999999998</v>
      </c>
    </row>
    <row r="1083" spans="1:8" x14ac:dyDescent="0.25">
      <c r="A1083" s="1">
        <v>44357</v>
      </c>
      <c r="B1083">
        <f t="shared" si="17"/>
        <v>6</v>
      </c>
      <c r="C1083" t="s">
        <v>13</v>
      </c>
      <c r="D1083">
        <v>7.82</v>
      </c>
      <c r="E1083" t="s">
        <v>4</v>
      </c>
      <c r="F1083">
        <v>6.3825000000000003</v>
      </c>
    </row>
    <row r="1084" spans="1:8" x14ac:dyDescent="0.25">
      <c r="A1084" s="1">
        <v>44364</v>
      </c>
      <c r="B1084">
        <f t="shared" si="17"/>
        <v>6</v>
      </c>
      <c r="C1084" t="s">
        <v>13</v>
      </c>
      <c r="D1084">
        <v>7.16</v>
      </c>
      <c r="E1084" t="s">
        <v>4</v>
      </c>
      <c r="F1084">
        <v>5.4850000000000003</v>
      </c>
    </row>
    <row r="1085" spans="1:8" x14ac:dyDescent="0.25">
      <c r="A1085" s="1">
        <v>44371</v>
      </c>
      <c r="B1085">
        <f t="shared" si="17"/>
        <v>6</v>
      </c>
      <c r="C1085" t="s">
        <v>13</v>
      </c>
      <c r="D1085">
        <v>7.36</v>
      </c>
      <c r="E1085" t="s">
        <v>4</v>
      </c>
      <c r="F1085">
        <v>5.4924999999999997</v>
      </c>
      <c r="H1085">
        <f>H904+181</f>
        <v>1084</v>
      </c>
    </row>
    <row r="1086" spans="1:8" x14ac:dyDescent="0.25">
      <c r="A1086" s="1">
        <v>42005</v>
      </c>
      <c r="B1086">
        <f>MONTH(A1086)</f>
        <v>1</v>
      </c>
      <c r="C1086" t="s">
        <v>11</v>
      </c>
      <c r="D1086">
        <v>3.71</v>
      </c>
      <c r="E1086" t="s">
        <v>5</v>
      </c>
      <c r="F1086">
        <v>4.2</v>
      </c>
    </row>
    <row r="1087" spans="1:8" x14ac:dyDescent="0.25">
      <c r="A1087" s="1">
        <v>42012</v>
      </c>
      <c r="B1087">
        <f t="shared" ref="B1087:B1150" si="18">MONTH(A1087)</f>
        <v>1</v>
      </c>
      <c r="C1087" t="s">
        <v>11</v>
      </c>
      <c r="D1087">
        <v>3.68</v>
      </c>
      <c r="E1087" t="s">
        <v>5</v>
      </c>
      <c r="F1087">
        <v>4.17</v>
      </c>
    </row>
    <row r="1088" spans="1:8" x14ac:dyDescent="0.25">
      <c r="A1088" s="1">
        <v>42019</v>
      </c>
      <c r="B1088">
        <f t="shared" si="18"/>
        <v>1</v>
      </c>
      <c r="C1088" t="s">
        <v>11</v>
      </c>
      <c r="D1088">
        <v>3.84</v>
      </c>
      <c r="E1088" t="s">
        <v>5</v>
      </c>
      <c r="F1088">
        <v>4.08</v>
      </c>
    </row>
    <row r="1089" spans="1:6" x14ac:dyDescent="0.25">
      <c r="A1089" s="1">
        <v>42026</v>
      </c>
      <c r="B1089">
        <f t="shared" si="18"/>
        <v>1</v>
      </c>
      <c r="C1089" t="s">
        <v>11</v>
      </c>
      <c r="D1089">
        <v>3.45</v>
      </c>
      <c r="E1089" t="s">
        <v>5</v>
      </c>
      <c r="F1089">
        <v>4.13</v>
      </c>
    </row>
    <row r="1090" spans="1:6" x14ac:dyDescent="0.25">
      <c r="A1090" s="1">
        <v>42033</v>
      </c>
      <c r="B1090">
        <f t="shared" si="18"/>
        <v>1</v>
      </c>
      <c r="C1090" t="s">
        <v>11</v>
      </c>
      <c r="D1090">
        <v>3.34</v>
      </c>
      <c r="E1090" t="s">
        <v>5</v>
      </c>
      <c r="F1090">
        <v>4.03</v>
      </c>
    </row>
    <row r="1091" spans="1:6" x14ac:dyDescent="0.25">
      <c r="A1091" s="1">
        <v>42040</v>
      </c>
      <c r="B1091">
        <f t="shared" si="18"/>
        <v>2</v>
      </c>
      <c r="C1091" t="s">
        <v>11</v>
      </c>
      <c r="D1091">
        <v>3.59</v>
      </c>
      <c r="E1091" t="s">
        <v>5</v>
      </c>
      <c r="F1091">
        <v>4.16</v>
      </c>
    </row>
    <row r="1092" spans="1:6" x14ac:dyDescent="0.25">
      <c r="A1092" s="1">
        <v>42047</v>
      </c>
      <c r="B1092">
        <f t="shared" si="18"/>
        <v>2</v>
      </c>
      <c r="C1092" t="s">
        <v>11</v>
      </c>
      <c r="D1092">
        <v>3.63</v>
      </c>
      <c r="E1092" t="s">
        <v>5</v>
      </c>
      <c r="F1092">
        <v>4.13</v>
      </c>
    </row>
    <row r="1093" spans="1:6" x14ac:dyDescent="0.25">
      <c r="A1093" s="1">
        <v>42054</v>
      </c>
      <c r="B1093">
        <f t="shared" si="18"/>
        <v>2</v>
      </c>
      <c r="C1093" t="s">
        <v>11</v>
      </c>
      <c r="D1093">
        <v>3.71</v>
      </c>
      <c r="E1093" t="s">
        <v>5</v>
      </c>
      <c r="F1093">
        <v>4.2</v>
      </c>
    </row>
    <row r="1094" spans="1:6" x14ac:dyDescent="0.25">
      <c r="A1094" s="1">
        <v>42061</v>
      </c>
      <c r="B1094">
        <f t="shared" si="18"/>
        <v>2</v>
      </c>
      <c r="C1094" t="s">
        <v>11</v>
      </c>
      <c r="D1094">
        <v>3.33</v>
      </c>
      <c r="E1094" t="s">
        <v>5</v>
      </c>
      <c r="F1094">
        <v>4.1399999999999997</v>
      </c>
    </row>
    <row r="1095" spans="1:6" x14ac:dyDescent="0.25">
      <c r="A1095" s="1">
        <v>42068</v>
      </c>
      <c r="B1095">
        <f t="shared" si="18"/>
        <v>3</v>
      </c>
      <c r="C1095" t="s">
        <v>11</v>
      </c>
      <c r="D1095">
        <v>3.6</v>
      </c>
      <c r="E1095" t="s">
        <v>5</v>
      </c>
      <c r="F1095">
        <v>4.1399999999999997</v>
      </c>
    </row>
    <row r="1096" spans="1:6" x14ac:dyDescent="0.25">
      <c r="A1096" s="1">
        <v>42075</v>
      </c>
      <c r="B1096">
        <f t="shared" si="18"/>
        <v>3</v>
      </c>
      <c r="C1096" t="s">
        <v>11</v>
      </c>
      <c r="D1096">
        <v>3.62</v>
      </c>
      <c r="E1096" t="s">
        <v>5</v>
      </c>
      <c r="F1096">
        <v>4.12</v>
      </c>
    </row>
    <row r="1097" spans="1:6" x14ac:dyDescent="0.25">
      <c r="A1097" s="1">
        <v>42082</v>
      </c>
      <c r="B1097">
        <f t="shared" si="18"/>
        <v>3</v>
      </c>
      <c r="C1097" t="s">
        <v>11</v>
      </c>
      <c r="D1097">
        <v>3.7</v>
      </c>
      <c r="E1097" t="s">
        <v>5</v>
      </c>
      <c r="F1097">
        <v>3.99</v>
      </c>
    </row>
    <row r="1098" spans="1:6" x14ac:dyDescent="0.25">
      <c r="A1098" s="1">
        <v>42089</v>
      </c>
      <c r="B1098">
        <f t="shared" si="18"/>
        <v>3</v>
      </c>
      <c r="C1098" t="s">
        <v>11</v>
      </c>
      <c r="D1098">
        <v>3.84</v>
      </c>
      <c r="E1098" t="s">
        <v>5</v>
      </c>
      <c r="F1098">
        <v>4.1500000000000004</v>
      </c>
    </row>
    <row r="1099" spans="1:6" x14ac:dyDescent="0.25">
      <c r="A1099" s="1">
        <v>42096</v>
      </c>
      <c r="B1099">
        <f t="shared" si="18"/>
        <v>4</v>
      </c>
      <c r="C1099" t="s">
        <v>11</v>
      </c>
      <c r="D1099">
        <v>3.36</v>
      </c>
      <c r="E1099" t="s">
        <v>5</v>
      </c>
      <c r="F1099">
        <v>4.1100000000000003</v>
      </c>
    </row>
    <row r="1100" spans="1:6" x14ac:dyDescent="0.25">
      <c r="A1100" s="1">
        <v>42103</v>
      </c>
      <c r="B1100">
        <f t="shared" si="18"/>
        <v>4</v>
      </c>
      <c r="C1100" t="s">
        <v>11</v>
      </c>
      <c r="D1100">
        <v>3.61</v>
      </c>
      <c r="E1100" t="s">
        <v>5</v>
      </c>
      <c r="F1100">
        <v>4.04</v>
      </c>
    </row>
    <row r="1101" spans="1:6" x14ac:dyDescent="0.25">
      <c r="A1101" s="1">
        <v>42110</v>
      </c>
      <c r="B1101">
        <f t="shared" si="18"/>
        <v>4</v>
      </c>
      <c r="C1101" t="s">
        <v>11</v>
      </c>
      <c r="D1101">
        <v>3.63</v>
      </c>
      <c r="E1101" t="s">
        <v>5</v>
      </c>
      <c r="F1101">
        <v>4</v>
      </c>
    </row>
    <row r="1102" spans="1:6" x14ac:dyDescent="0.25">
      <c r="A1102" s="1">
        <v>42117</v>
      </c>
      <c r="B1102">
        <f t="shared" si="18"/>
        <v>4</v>
      </c>
      <c r="C1102" t="s">
        <v>11</v>
      </c>
      <c r="D1102">
        <v>3.2</v>
      </c>
      <c r="E1102" t="s">
        <v>5</v>
      </c>
      <c r="F1102">
        <v>3.95</v>
      </c>
    </row>
    <row r="1103" spans="1:6" x14ac:dyDescent="0.25">
      <c r="A1103" s="1">
        <v>42124</v>
      </c>
      <c r="B1103">
        <f t="shared" si="18"/>
        <v>4</v>
      </c>
      <c r="C1103" t="s">
        <v>11</v>
      </c>
      <c r="D1103">
        <v>3.2</v>
      </c>
      <c r="E1103" t="s">
        <v>5</v>
      </c>
      <c r="F1103">
        <v>3.84</v>
      </c>
    </row>
    <row r="1104" spans="1:6" x14ac:dyDescent="0.25">
      <c r="A1104" s="1">
        <v>42131</v>
      </c>
      <c r="B1104">
        <f t="shared" si="18"/>
        <v>5</v>
      </c>
      <c r="C1104" t="s">
        <v>11</v>
      </c>
      <c r="D1104">
        <v>3.38</v>
      </c>
      <c r="E1104" t="s">
        <v>5</v>
      </c>
      <c r="F1104">
        <v>3.77</v>
      </c>
    </row>
    <row r="1105" spans="1:6" x14ac:dyDescent="0.25">
      <c r="A1105" s="1">
        <v>42138</v>
      </c>
      <c r="B1105">
        <f t="shared" si="18"/>
        <v>5</v>
      </c>
      <c r="C1105" t="s">
        <v>11</v>
      </c>
      <c r="D1105">
        <v>3.49</v>
      </c>
      <c r="E1105" t="s">
        <v>5</v>
      </c>
      <c r="F1105">
        <v>3.85</v>
      </c>
    </row>
    <row r="1106" spans="1:6" x14ac:dyDescent="0.25">
      <c r="A1106" s="1">
        <v>42145</v>
      </c>
      <c r="B1106">
        <f t="shared" si="18"/>
        <v>5</v>
      </c>
      <c r="C1106" t="s">
        <v>11</v>
      </c>
      <c r="D1106">
        <v>3.47</v>
      </c>
      <c r="E1106" t="s">
        <v>5</v>
      </c>
      <c r="F1106">
        <v>3.82</v>
      </c>
    </row>
    <row r="1107" spans="1:6" x14ac:dyDescent="0.25">
      <c r="A1107" s="1">
        <v>42152</v>
      </c>
      <c r="B1107">
        <f t="shared" si="18"/>
        <v>5</v>
      </c>
      <c r="C1107" t="s">
        <v>11</v>
      </c>
      <c r="D1107">
        <v>3.57</v>
      </c>
      <c r="E1107" t="s">
        <v>5</v>
      </c>
      <c r="F1107">
        <v>3.7</v>
      </c>
    </row>
    <row r="1108" spans="1:6" x14ac:dyDescent="0.25">
      <c r="A1108" s="1">
        <v>42159</v>
      </c>
      <c r="B1108">
        <f t="shared" si="18"/>
        <v>6</v>
      </c>
      <c r="C1108" t="s">
        <v>11</v>
      </c>
      <c r="D1108">
        <v>3.53</v>
      </c>
      <c r="E1108" t="s">
        <v>5</v>
      </c>
      <c r="F1108">
        <v>3.81</v>
      </c>
    </row>
    <row r="1109" spans="1:6" x14ac:dyDescent="0.25">
      <c r="A1109" s="1">
        <v>42166</v>
      </c>
      <c r="B1109">
        <f t="shared" si="18"/>
        <v>6</v>
      </c>
      <c r="C1109" t="s">
        <v>11</v>
      </c>
      <c r="D1109">
        <v>3.56</v>
      </c>
      <c r="E1109" t="s">
        <v>5</v>
      </c>
      <c r="F1109">
        <v>3.74</v>
      </c>
    </row>
    <row r="1110" spans="1:6" x14ac:dyDescent="0.25">
      <c r="A1110" s="1">
        <v>42173</v>
      </c>
      <c r="B1110">
        <f t="shared" si="18"/>
        <v>6</v>
      </c>
      <c r="C1110" t="s">
        <v>11</v>
      </c>
      <c r="D1110">
        <v>3.59</v>
      </c>
      <c r="E1110" t="s">
        <v>5</v>
      </c>
      <c r="F1110">
        <v>3.73</v>
      </c>
    </row>
    <row r="1111" spans="1:6" x14ac:dyDescent="0.25">
      <c r="A1111" s="1">
        <v>42180</v>
      </c>
      <c r="B1111">
        <f t="shared" si="18"/>
        <v>6</v>
      </c>
      <c r="C1111" t="s">
        <v>11</v>
      </c>
      <c r="D1111">
        <v>3.77</v>
      </c>
      <c r="E1111" t="s">
        <v>5</v>
      </c>
      <c r="F1111">
        <v>3.92</v>
      </c>
    </row>
    <row r="1112" spans="1:6" x14ac:dyDescent="0.25">
      <c r="A1112" s="1">
        <v>42376</v>
      </c>
      <c r="B1112">
        <f t="shared" si="18"/>
        <v>1</v>
      </c>
      <c r="C1112" t="s">
        <v>11</v>
      </c>
      <c r="D1112">
        <v>3.68</v>
      </c>
      <c r="E1112" t="s">
        <v>5</v>
      </c>
      <c r="F1112">
        <v>3.79</v>
      </c>
    </row>
    <row r="1113" spans="1:6" x14ac:dyDescent="0.25">
      <c r="A1113" s="1">
        <v>42383</v>
      </c>
      <c r="B1113">
        <f t="shared" si="18"/>
        <v>1</v>
      </c>
      <c r="C1113" t="s">
        <v>11</v>
      </c>
      <c r="D1113">
        <v>3.75</v>
      </c>
      <c r="E1113" t="s">
        <v>5</v>
      </c>
      <c r="F1113">
        <v>3.82</v>
      </c>
    </row>
    <row r="1114" spans="1:6" x14ac:dyDescent="0.25">
      <c r="A1114" s="1">
        <v>42390</v>
      </c>
      <c r="B1114">
        <f t="shared" si="18"/>
        <v>1</v>
      </c>
      <c r="C1114" t="s">
        <v>11</v>
      </c>
      <c r="D1114">
        <v>3.82</v>
      </c>
      <c r="E1114" t="s">
        <v>5</v>
      </c>
      <c r="F1114">
        <v>3.89</v>
      </c>
    </row>
    <row r="1115" spans="1:6" x14ac:dyDescent="0.25">
      <c r="A1115" s="1">
        <v>42397</v>
      </c>
      <c r="B1115">
        <f t="shared" si="18"/>
        <v>1</v>
      </c>
      <c r="C1115" t="s">
        <v>11</v>
      </c>
      <c r="D1115">
        <v>3.81</v>
      </c>
      <c r="E1115" t="s">
        <v>5</v>
      </c>
      <c r="F1115">
        <v>3.88</v>
      </c>
    </row>
    <row r="1116" spans="1:6" x14ac:dyDescent="0.25">
      <c r="A1116" s="1">
        <v>42404</v>
      </c>
      <c r="B1116">
        <f t="shared" si="18"/>
        <v>2</v>
      </c>
      <c r="C1116" t="s">
        <v>11</v>
      </c>
      <c r="D1116">
        <v>3.83</v>
      </c>
      <c r="E1116" t="s">
        <v>5</v>
      </c>
      <c r="F1116">
        <v>3.91</v>
      </c>
    </row>
    <row r="1117" spans="1:6" x14ac:dyDescent="0.25">
      <c r="A1117" s="1">
        <v>42411</v>
      </c>
      <c r="B1117">
        <f t="shared" si="18"/>
        <v>2</v>
      </c>
      <c r="C1117" t="s">
        <v>11</v>
      </c>
      <c r="D1117">
        <v>3.63</v>
      </c>
      <c r="E1117" t="s">
        <v>5</v>
      </c>
      <c r="F1117">
        <v>3.83</v>
      </c>
    </row>
    <row r="1118" spans="1:6" x14ac:dyDescent="0.25">
      <c r="A1118" s="1">
        <v>42418</v>
      </c>
      <c r="B1118">
        <f t="shared" si="18"/>
        <v>2</v>
      </c>
      <c r="C1118" t="s">
        <v>11</v>
      </c>
      <c r="D1118">
        <v>3.76</v>
      </c>
      <c r="E1118" t="s">
        <v>5</v>
      </c>
      <c r="F1118">
        <v>3.87</v>
      </c>
    </row>
    <row r="1119" spans="1:6" x14ac:dyDescent="0.25">
      <c r="A1119" s="1">
        <v>42425</v>
      </c>
      <c r="B1119">
        <f t="shared" si="18"/>
        <v>2</v>
      </c>
      <c r="C1119" t="s">
        <v>11</v>
      </c>
      <c r="D1119">
        <v>3.64</v>
      </c>
      <c r="E1119" t="s">
        <v>5</v>
      </c>
      <c r="F1119">
        <v>3.8</v>
      </c>
    </row>
    <row r="1120" spans="1:6" x14ac:dyDescent="0.25">
      <c r="A1120" s="1">
        <v>42432</v>
      </c>
      <c r="B1120">
        <f t="shared" si="18"/>
        <v>3</v>
      </c>
      <c r="C1120" t="s">
        <v>11</v>
      </c>
      <c r="D1120">
        <v>3.67</v>
      </c>
      <c r="E1120" t="s">
        <v>5</v>
      </c>
      <c r="F1120">
        <v>3.76</v>
      </c>
    </row>
    <row r="1121" spans="1:6" x14ac:dyDescent="0.25">
      <c r="A1121" s="1">
        <v>42439</v>
      </c>
      <c r="B1121">
        <f t="shared" si="18"/>
        <v>3</v>
      </c>
      <c r="C1121" t="s">
        <v>11</v>
      </c>
      <c r="D1121">
        <v>3.77</v>
      </c>
      <c r="E1121" t="s">
        <v>5</v>
      </c>
      <c r="F1121">
        <v>3.81</v>
      </c>
    </row>
    <row r="1122" spans="1:6" x14ac:dyDescent="0.25">
      <c r="A1122" s="1">
        <v>42446</v>
      </c>
      <c r="B1122">
        <f t="shared" si="18"/>
        <v>3</v>
      </c>
      <c r="C1122" t="s">
        <v>11</v>
      </c>
      <c r="D1122">
        <v>3.56</v>
      </c>
      <c r="E1122" t="s">
        <v>5</v>
      </c>
      <c r="F1122">
        <v>3.87</v>
      </c>
    </row>
    <row r="1123" spans="1:6" x14ac:dyDescent="0.25">
      <c r="A1123" s="1">
        <v>42453</v>
      </c>
      <c r="B1123">
        <f t="shared" si="18"/>
        <v>3</v>
      </c>
      <c r="C1123" t="s">
        <v>11</v>
      </c>
      <c r="D1123">
        <v>3.57</v>
      </c>
      <c r="E1123" t="s">
        <v>5</v>
      </c>
      <c r="F1123">
        <v>3.87</v>
      </c>
    </row>
    <row r="1124" spans="1:6" x14ac:dyDescent="0.25">
      <c r="A1124" s="1">
        <v>42460</v>
      </c>
      <c r="B1124">
        <f t="shared" si="18"/>
        <v>3</v>
      </c>
      <c r="C1124" t="s">
        <v>11</v>
      </c>
      <c r="D1124">
        <v>3.3</v>
      </c>
      <c r="E1124" t="s">
        <v>5</v>
      </c>
      <c r="F1124">
        <v>3.69</v>
      </c>
    </row>
    <row r="1125" spans="1:6" x14ac:dyDescent="0.25">
      <c r="A1125" s="1">
        <v>42467</v>
      </c>
      <c r="B1125">
        <f t="shared" si="18"/>
        <v>4</v>
      </c>
      <c r="C1125" t="s">
        <v>11</v>
      </c>
      <c r="D1125">
        <v>3.45</v>
      </c>
      <c r="E1125" t="s">
        <v>5</v>
      </c>
      <c r="F1125">
        <v>3.74</v>
      </c>
    </row>
    <row r="1126" spans="1:6" x14ac:dyDescent="0.25">
      <c r="A1126" s="1">
        <v>42474</v>
      </c>
      <c r="B1126">
        <f t="shared" si="18"/>
        <v>4</v>
      </c>
      <c r="C1126" t="s">
        <v>11</v>
      </c>
      <c r="D1126">
        <v>3.83</v>
      </c>
      <c r="E1126" t="s">
        <v>5</v>
      </c>
      <c r="F1126">
        <v>3.86</v>
      </c>
    </row>
    <row r="1127" spans="1:6" x14ac:dyDescent="0.25">
      <c r="A1127" s="1">
        <v>42481</v>
      </c>
      <c r="B1127">
        <f t="shared" si="18"/>
        <v>4</v>
      </c>
      <c r="C1127" t="s">
        <v>11</v>
      </c>
      <c r="D1127">
        <v>3.68</v>
      </c>
      <c r="E1127" t="s">
        <v>5</v>
      </c>
      <c r="F1127">
        <v>3.94</v>
      </c>
    </row>
    <row r="1128" spans="1:6" x14ac:dyDescent="0.25">
      <c r="A1128" s="1">
        <v>42488</v>
      </c>
      <c r="B1128">
        <f t="shared" si="18"/>
        <v>4</v>
      </c>
      <c r="C1128" t="s">
        <v>11</v>
      </c>
      <c r="D1128">
        <v>3.7</v>
      </c>
      <c r="E1128" t="s">
        <v>5</v>
      </c>
      <c r="F1128">
        <v>3.95</v>
      </c>
    </row>
    <row r="1129" spans="1:6" x14ac:dyDescent="0.25">
      <c r="A1129" s="1">
        <v>42495</v>
      </c>
      <c r="B1129">
        <f t="shared" si="18"/>
        <v>5</v>
      </c>
      <c r="C1129" t="s">
        <v>11</v>
      </c>
      <c r="D1129">
        <v>3.43</v>
      </c>
      <c r="E1129" t="s">
        <v>5</v>
      </c>
      <c r="F1129">
        <v>3.82</v>
      </c>
    </row>
    <row r="1130" spans="1:6" x14ac:dyDescent="0.25">
      <c r="A1130" s="1">
        <v>42502</v>
      </c>
      <c r="B1130">
        <f t="shared" si="18"/>
        <v>5</v>
      </c>
      <c r="C1130" t="s">
        <v>11</v>
      </c>
      <c r="D1130">
        <v>3.58</v>
      </c>
      <c r="E1130" t="s">
        <v>5</v>
      </c>
      <c r="F1130">
        <v>3.96</v>
      </c>
    </row>
    <row r="1131" spans="1:6" x14ac:dyDescent="0.25">
      <c r="A1131" s="1">
        <v>42509</v>
      </c>
      <c r="B1131">
        <f t="shared" si="18"/>
        <v>5</v>
      </c>
      <c r="C1131" t="s">
        <v>11</v>
      </c>
      <c r="D1131">
        <v>3.54</v>
      </c>
      <c r="E1131" t="s">
        <v>5</v>
      </c>
      <c r="F1131">
        <v>3.9725000000000001</v>
      </c>
    </row>
    <row r="1132" spans="1:6" x14ac:dyDescent="0.25">
      <c r="A1132" s="1">
        <v>42516</v>
      </c>
      <c r="B1132">
        <f t="shared" si="18"/>
        <v>5</v>
      </c>
      <c r="C1132" t="s">
        <v>11</v>
      </c>
      <c r="D1132">
        <v>3.78</v>
      </c>
      <c r="E1132" t="s">
        <v>5</v>
      </c>
      <c r="F1132">
        <v>4.0975000000000001</v>
      </c>
    </row>
    <row r="1133" spans="1:6" x14ac:dyDescent="0.25">
      <c r="A1133" s="1">
        <v>42523</v>
      </c>
      <c r="B1133">
        <f t="shared" si="18"/>
        <v>6</v>
      </c>
      <c r="C1133" t="s">
        <v>11</v>
      </c>
      <c r="D1133">
        <v>3.68</v>
      </c>
      <c r="E1133" t="s">
        <v>5</v>
      </c>
      <c r="F1133">
        <v>4.1675000000000004</v>
      </c>
    </row>
    <row r="1134" spans="1:6" x14ac:dyDescent="0.25">
      <c r="A1134" s="1">
        <v>42530</v>
      </c>
      <c r="B1134">
        <f t="shared" si="18"/>
        <v>6</v>
      </c>
      <c r="C1134" t="s">
        <v>11</v>
      </c>
      <c r="D1134">
        <v>3.71</v>
      </c>
      <c r="E1134" t="s">
        <v>5</v>
      </c>
      <c r="F1134">
        <v>4.335</v>
      </c>
    </row>
    <row r="1135" spans="1:6" x14ac:dyDescent="0.25">
      <c r="A1135" s="1">
        <v>42537</v>
      </c>
      <c r="B1135">
        <f t="shared" si="18"/>
        <v>6</v>
      </c>
      <c r="C1135" t="s">
        <v>11</v>
      </c>
      <c r="D1135">
        <v>3.6</v>
      </c>
      <c r="E1135" t="s">
        <v>5</v>
      </c>
      <c r="F1135">
        <v>4.3574999999999999</v>
      </c>
    </row>
    <row r="1136" spans="1:6" x14ac:dyDescent="0.25">
      <c r="A1136" s="1">
        <v>42544</v>
      </c>
      <c r="B1136">
        <f t="shared" si="18"/>
        <v>6</v>
      </c>
      <c r="C1136" t="s">
        <v>11</v>
      </c>
      <c r="D1136">
        <v>3.28</v>
      </c>
      <c r="E1136" t="s">
        <v>5</v>
      </c>
      <c r="F1136">
        <v>3.9775</v>
      </c>
    </row>
    <row r="1137" spans="1:6" x14ac:dyDescent="0.25">
      <c r="A1137" s="1">
        <v>42551</v>
      </c>
      <c r="B1137">
        <f t="shared" si="18"/>
        <v>6</v>
      </c>
      <c r="C1137" t="s">
        <v>11</v>
      </c>
      <c r="D1137">
        <v>2.97</v>
      </c>
      <c r="E1137" t="s">
        <v>5</v>
      </c>
      <c r="F1137">
        <v>3.7124999999999999</v>
      </c>
    </row>
    <row r="1138" spans="1:6" x14ac:dyDescent="0.25">
      <c r="A1138" s="1">
        <v>42740</v>
      </c>
      <c r="B1138">
        <f t="shared" si="18"/>
        <v>1</v>
      </c>
      <c r="C1138" t="s">
        <v>11</v>
      </c>
      <c r="D1138">
        <v>3.56</v>
      </c>
      <c r="E1138" t="s">
        <v>5</v>
      </c>
      <c r="F1138">
        <v>3.8849999999999998</v>
      </c>
    </row>
    <row r="1139" spans="1:6" x14ac:dyDescent="0.25">
      <c r="A1139" s="1">
        <v>42747</v>
      </c>
      <c r="B1139">
        <f t="shared" si="18"/>
        <v>1</v>
      </c>
      <c r="C1139" t="s">
        <v>11</v>
      </c>
      <c r="D1139">
        <v>3.58</v>
      </c>
      <c r="E1139" t="s">
        <v>5</v>
      </c>
      <c r="F1139">
        <v>3.86</v>
      </c>
    </row>
    <row r="1140" spans="1:6" x14ac:dyDescent="0.25">
      <c r="A1140" s="1">
        <v>42754</v>
      </c>
      <c r="B1140">
        <f t="shared" si="18"/>
        <v>1</v>
      </c>
      <c r="C1140" t="s">
        <v>11</v>
      </c>
      <c r="D1140">
        <v>3.74</v>
      </c>
      <c r="E1140" t="s">
        <v>5</v>
      </c>
      <c r="F1140">
        <v>3.9350000000000001</v>
      </c>
    </row>
    <row r="1141" spans="1:6" x14ac:dyDescent="0.25">
      <c r="A1141" s="1">
        <v>42761</v>
      </c>
      <c r="B1141">
        <f t="shared" si="18"/>
        <v>1</v>
      </c>
      <c r="C1141" t="s">
        <v>11</v>
      </c>
      <c r="D1141">
        <v>3.77</v>
      </c>
      <c r="E1141" t="s">
        <v>5</v>
      </c>
      <c r="F1141">
        <v>3.9075000000000002</v>
      </c>
    </row>
    <row r="1142" spans="1:6" x14ac:dyDescent="0.25">
      <c r="A1142" s="1">
        <v>42768</v>
      </c>
      <c r="B1142">
        <f t="shared" si="18"/>
        <v>2</v>
      </c>
      <c r="C1142" t="s">
        <v>11</v>
      </c>
      <c r="D1142">
        <v>3.61</v>
      </c>
      <c r="E1142" t="s">
        <v>5</v>
      </c>
      <c r="F1142">
        <v>3.9449999999999998</v>
      </c>
    </row>
    <row r="1143" spans="1:6" x14ac:dyDescent="0.25">
      <c r="A1143" s="1">
        <v>42775</v>
      </c>
      <c r="B1143">
        <f t="shared" si="18"/>
        <v>2</v>
      </c>
      <c r="C1143" t="s">
        <v>11</v>
      </c>
      <c r="D1143">
        <v>3.64</v>
      </c>
      <c r="E1143" t="s">
        <v>5</v>
      </c>
      <c r="F1143">
        <v>3.9575</v>
      </c>
    </row>
    <row r="1144" spans="1:6" x14ac:dyDescent="0.25">
      <c r="A1144" s="1">
        <v>42782</v>
      </c>
      <c r="B1144">
        <f t="shared" si="18"/>
        <v>2</v>
      </c>
      <c r="C1144" t="s">
        <v>11</v>
      </c>
      <c r="D1144">
        <v>3.46</v>
      </c>
      <c r="E1144" t="s">
        <v>5</v>
      </c>
      <c r="F1144">
        <v>3.99</v>
      </c>
    </row>
    <row r="1145" spans="1:6" x14ac:dyDescent="0.25">
      <c r="A1145" s="1">
        <v>42789</v>
      </c>
      <c r="B1145">
        <f t="shared" si="18"/>
        <v>2</v>
      </c>
      <c r="C1145" t="s">
        <v>11</v>
      </c>
      <c r="D1145">
        <v>3.39</v>
      </c>
      <c r="E1145" t="s">
        <v>5</v>
      </c>
      <c r="F1145">
        <v>3.9175</v>
      </c>
    </row>
    <row r="1146" spans="1:6" x14ac:dyDescent="0.25">
      <c r="A1146" s="1">
        <v>42796</v>
      </c>
      <c r="B1146">
        <f t="shared" si="18"/>
        <v>3</v>
      </c>
      <c r="C1146" t="s">
        <v>11</v>
      </c>
      <c r="D1146">
        <v>3.38</v>
      </c>
      <c r="E1146" t="s">
        <v>5</v>
      </c>
      <c r="F1146">
        <v>3.9849999999999999</v>
      </c>
    </row>
    <row r="1147" spans="1:6" x14ac:dyDescent="0.25">
      <c r="A1147" s="1">
        <v>42803</v>
      </c>
      <c r="B1147">
        <f t="shared" si="18"/>
        <v>3</v>
      </c>
      <c r="C1147" t="s">
        <v>11</v>
      </c>
      <c r="D1147">
        <v>3.29</v>
      </c>
      <c r="E1147" t="s">
        <v>5</v>
      </c>
      <c r="F1147">
        <v>3.8824999999999998</v>
      </c>
    </row>
    <row r="1148" spans="1:6" x14ac:dyDescent="0.25">
      <c r="A1148" s="1">
        <v>42810</v>
      </c>
      <c r="B1148">
        <f t="shared" si="18"/>
        <v>3</v>
      </c>
      <c r="C1148" t="s">
        <v>11</v>
      </c>
      <c r="D1148">
        <v>3.29</v>
      </c>
      <c r="E1148" t="s">
        <v>5</v>
      </c>
      <c r="F1148">
        <v>3.875</v>
      </c>
    </row>
    <row r="1149" spans="1:6" x14ac:dyDescent="0.25">
      <c r="A1149" s="1">
        <v>42817</v>
      </c>
      <c r="B1149">
        <f t="shared" si="18"/>
        <v>3</v>
      </c>
      <c r="C1149" t="s">
        <v>11</v>
      </c>
      <c r="D1149">
        <v>3.23</v>
      </c>
      <c r="E1149" t="s">
        <v>5</v>
      </c>
      <c r="F1149">
        <v>3.8</v>
      </c>
    </row>
    <row r="1150" spans="1:6" x14ac:dyDescent="0.25">
      <c r="A1150" s="1">
        <v>42824</v>
      </c>
      <c r="B1150">
        <f t="shared" si="18"/>
        <v>3</v>
      </c>
      <c r="C1150" t="s">
        <v>11</v>
      </c>
      <c r="D1150">
        <v>3.19</v>
      </c>
      <c r="E1150" t="s">
        <v>5</v>
      </c>
      <c r="F1150">
        <v>3.81</v>
      </c>
    </row>
    <row r="1151" spans="1:6" x14ac:dyDescent="0.25">
      <c r="A1151" s="1">
        <v>42831</v>
      </c>
      <c r="B1151">
        <f t="shared" ref="B1151:B1214" si="19">MONTH(A1151)</f>
        <v>4</v>
      </c>
      <c r="C1151" t="s">
        <v>11</v>
      </c>
      <c r="D1151">
        <v>3.2</v>
      </c>
      <c r="E1151" t="s">
        <v>5</v>
      </c>
      <c r="F1151">
        <v>3.86</v>
      </c>
    </row>
    <row r="1152" spans="1:6" x14ac:dyDescent="0.25">
      <c r="A1152" s="1">
        <v>42838</v>
      </c>
      <c r="B1152">
        <f t="shared" si="19"/>
        <v>4</v>
      </c>
      <c r="C1152" t="s">
        <v>11</v>
      </c>
      <c r="D1152">
        <v>3.37</v>
      </c>
      <c r="E1152" t="s">
        <v>5</v>
      </c>
      <c r="F1152">
        <v>3.9449999999999998</v>
      </c>
    </row>
    <row r="1153" spans="1:6" x14ac:dyDescent="0.25">
      <c r="A1153" s="1">
        <v>42845</v>
      </c>
      <c r="B1153">
        <f t="shared" si="19"/>
        <v>4</v>
      </c>
      <c r="C1153" t="s">
        <v>11</v>
      </c>
      <c r="D1153">
        <v>3.4</v>
      </c>
      <c r="E1153" t="s">
        <v>5</v>
      </c>
      <c r="F1153">
        <v>3.8250000000000002</v>
      </c>
    </row>
    <row r="1154" spans="1:6" x14ac:dyDescent="0.25">
      <c r="A1154" s="1">
        <v>42852</v>
      </c>
      <c r="B1154">
        <f t="shared" si="19"/>
        <v>4</v>
      </c>
      <c r="C1154" t="s">
        <v>11</v>
      </c>
      <c r="D1154">
        <v>3.3</v>
      </c>
      <c r="E1154" t="s">
        <v>5</v>
      </c>
      <c r="F1154">
        <v>3.8675000000000002</v>
      </c>
    </row>
    <row r="1155" spans="1:6" x14ac:dyDescent="0.25">
      <c r="A1155" s="1">
        <v>42859</v>
      </c>
      <c r="B1155">
        <f t="shared" si="19"/>
        <v>5</v>
      </c>
      <c r="C1155" t="s">
        <v>11</v>
      </c>
      <c r="D1155">
        <v>3.21</v>
      </c>
      <c r="E1155" t="s">
        <v>5</v>
      </c>
      <c r="F1155">
        <v>3.8450000000000002</v>
      </c>
    </row>
    <row r="1156" spans="1:6" x14ac:dyDescent="0.25">
      <c r="A1156" s="1">
        <v>42866</v>
      </c>
      <c r="B1156">
        <f t="shared" si="19"/>
        <v>5</v>
      </c>
      <c r="C1156" t="s">
        <v>11</v>
      </c>
      <c r="D1156">
        <v>3.25</v>
      </c>
      <c r="E1156" t="s">
        <v>5</v>
      </c>
      <c r="F1156">
        <v>3.8725000000000001</v>
      </c>
    </row>
    <row r="1157" spans="1:6" x14ac:dyDescent="0.25">
      <c r="A1157" s="1">
        <v>42873</v>
      </c>
      <c r="B1157">
        <f t="shared" si="19"/>
        <v>5</v>
      </c>
      <c r="C1157" t="s">
        <v>11</v>
      </c>
      <c r="D1157">
        <v>3.41</v>
      </c>
      <c r="E1157" t="s">
        <v>5</v>
      </c>
      <c r="F1157">
        <v>3.84</v>
      </c>
    </row>
    <row r="1158" spans="1:6" x14ac:dyDescent="0.25">
      <c r="A1158" s="1">
        <v>42880</v>
      </c>
      <c r="B1158">
        <f t="shared" si="19"/>
        <v>5</v>
      </c>
      <c r="C1158" t="s">
        <v>11</v>
      </c>
      <c r="D1158">
        <v>3.41</v>
      </c>
      <c r="E1158" t="s">
        <v>5</v>
      </c>
      <c r="F1158">
        <v>3.875</v>
      </c>
    </row>
    <row r="1159" spans="1:6" x14ac:dyDescent="0.25">
      <c r="A1159" s="1">
        <v>42887</v>
      </c>
      <c r="B1159">
        <f t="shared" si="19"/>
        <v>6</v>
      </c>
      <c r="C1159" t="s">
        <v>11</v>
      </c>
      <c r="D1159">
        <v>3.04</v>
      </c>
      <c r="E1159" t="s">
        <v>5</v>
      </c>
      <c r="F1159">
        <v>3.8925000000000001</v>
      </c>
    </row>
    <row r="1160" spans="1:6" x14ac:dyDescent="0.25">
      <c r="A1160" s="1">
        <v>42894</v>
      </c>
      <c r="B1160">
        <f t="shared" si="19"/>
        <v>6</v>
      </c>
      <c r="C1160" t="s">
        <v>11</v>
      </c>
      <c r="D1160">
        <v>3.33</v>
      </c>
      <c r="E1160" t="s">
        <v>5</v>
      </c>
      <c r="F1160">
        <v>4.0374999999999996</v>
      </c>
    </row>
    <row r="1161" spans="1:6" x14ac:dyDescent="0.25">
      <c r="A1161" s="1">
        <v>42901</v>
      </c>
      <c r="B1161">
        <f t="shared" si="19"/>
        <v>6</v>
      </c>
      <c r="C1161" t="s">
        <v>11</v>
      </c>
      <c r="D1161">
        <v>3.39</v>
      </c>
      <c r="E1161" t="s">
        <v>5</v>
      </c>
      <c r="F1161">
        <v>3.9775</v>
      </c>
    </row>
    <row r="1162" spans="1:6" x14ac:dyDescent="0.25">
      <c r="A1162" s="1">
        <v>42908</v>
      </c>
      <c r="B1162">
        <f t="shared" si="19"/>
        <v>6</v>
      </c>
      <c r="C1162" t="s">
        <v>11</v>
      </c>
      <c r="D1162">
        <v>3</v>
      </c>
      <c r="E1162" t="s">
        <v>5</v>
      </c>
      <c r="F1162">
        <v>3.8075000000000001</v>
      </c>
    </row>
    <row r="1163" spans="1:6" x14ac:dyDescent="0.25">
      <c r="A1163" s="1">
        <v>42915</v>
      </c>
      <c r="B1163">
        <f t="shared" si="19"/>
        <v>6</v>
      </c>
      <c r="C1163" t="s">
        <v>11</v>
      </c>
      <c r="D1163">
        <v>3.2</v>
      </c>
      <c r="E1163" t="s">
        <v>5</v>
      </c>
      <c r="F1163">
        <v>3.8</v>
      </c>
    </row>
    <row r="1164" spans="1:6" x14ac:dyDescent="0.25">
      <c r="A1164" s="1">
        <v>43104</v>
      </c>
      <c r="B1164">
        <f t="shared" si="19"/>
        <v>1</v>
      </c>
      <c r="C1164" t="s">
        <v>11</v>
      </c>
      <c r="D1164">
        <v>3.41</v>
      </c>
      <c r="E1164" t="s">
        <v>5</v>
      </c>
      <c r="F1164">
        <v>3.8450000000000002</v>
      </c>
    </row>
    <row r="1165" spans="1:6" x14ac:dyDescent="0.25">
      <c r="A1165" s="1">
        <v>43111</v>
      </c>
      <c r="B1165">
        <f t="shared" si="19"/>
        <v>1</v>
      </c>
      <c r="C1165" t="s">
        <v>11</v>
      </c>
      <c r="D1165">
        <v>3.36</v>
      </c>
      <c r="E1165" t="s">
        <v>5</v>
      </c>
      <c r="F1165">
        <v>3.8275000000000001</v>
      </c>
    </row>
    <row r="1166" spans="1:6" x14ac:dyDescent="0.25">
      <c r="A1166" s="1">
        <v>43118</v>
      </c>
      <c r="B1166">
        <f t="shared" si="19"/>
        <v>1</v>
      </c>
      <c r="C1166" t="s">
        <v>11</v>
      </c>
      <c r="D1166">
        <v>3.28</v>
      </c>
      <c r="E1166" t="s">
        <v>5</v>
      </c>
      <c r="F1166">
        <v>3.85</v>
      </c>
    </row>
    <row r="1167" spans="1:6" x14ac:dyDescent="0.25">
      <c r="A1167" s="1">
        <v>43125</v>
      </c>
      <c r="B1167">
        <f t="shared" si="19"/>
        <v>1</v>
      </c>
      <c r="C1167" t="s">
        <v>11</v>
      </c>
      <c r="D1167">
        <v>3.31</v>
      </c>
      <c r="E1167" t="s">
        <v>5</v>
      </c>
      <c r="F1167">
        <v>3.8849999999999998</v>
      </c>
    </row>
    <row r="1168" spans="1:6" x14ac:dyDescent="0.25">
      <c r="A1168" s="1">
        <v>43132</v>
      </c>
      <c r="B1168">
        <f t="shared" si="19"/>
        <v>2</v>
      </c>
      <c r="C1168" t="s">
        <v>11</v>
      </c>
      <c r="D1168">
        <v>3.3</v>
      </c>
      <c r="E1168" t="s">
        <v>5</v>
      </c>
      <c r="F1168">
        <v>3.9325000000000001</v>
      </c>
    </row>
    <row r="1169" spans="1:6" x14ac:dyDescent="0.25">
      <c r="A1169" s="1">
        <v>43139</v>
      </c>
      <c r="B1169">
        <f t="shared" si="19"/>
        <v>2</v>
      </c>
      <c r="C1169" t="s">
        <v>11</v>
      </c>
      <c r="D1169">
        <v>3.24</v>
      </c>
      <c r="E1169" t="s">
        <v>5</v>
      </c>
      <c r="F1169">
        <v>3.95</v>
      </c>
    </row>
    <row r="1170" spans="1:6" x14ac:dyDescent="0.25">
      <c r="A1170" s="1">
        <v>43146</v>
      </c>
      <c r="B1170">
        <f t="shared" si="19"/>
        <v>2</v>
      </c>
      <c r="C1170" t="s">
        <v>11</v>
      </c>
      <c r="D1170">
        <v>3.54</v>
      </c>
      <c r="E1170" t="s">
        <v>5</v>
      </c>
      <c r="F1170">
        <v>3.9750000000000001</v>
      </c>
    </row>
    <row r="1171" spans="1:6" x14ac:dyDescent="0.25">
      <c r="A1171" s="1">
        <v>43153</v>
      </c>
      <c r="B1171">
        <f t="shared" si="19"/>
        <v>2</v>
      </c>
      <c r="C1171" t="s">
        <v>11</v>
      </c>
      <c r="D1171">
        <v>3.48</v>
      </c>
      <c r="E1171" t="s">
        <v>5</v>
      </c>
      <c r="F1171">
        <v>3.9725000000000001</v>
      </c>
    </row>
    <row r="1172" spans="1:6" x14ac:dyDescent="0.25">
      <c r="A1172" s="1">
        <v>43160</v>
      </c>
      <c r="B1172">
        <f t="shared" si="19"/>
        <v>3</v>
      </c>
      <c r="C1172" t="s">
        <v>11</v>
      </c>
      <c r="D1172">
        <v>3.36</v>
      </c>
      <c r="E1172" t="s">
        <v>5</v>
      </c>
      <c r="F1172">
        <v>4.0475000000000003</v>
      </c>
    </row>
    <row r="1173" spans="1:6" x14ac:dyDescent="0.25">
      <c r="A1173" s="1">
        <v>43167</v>
      </c>
      <c r="B1173">
        <f t="shared" si="19"/>
        <v>3</v>
      </c>
      <c r="C1173" t="s">
        <v>11</v>
      </c>
      <c r="D1173">
        <v>3.4</v>
      </c>
      <c r="E1173" t="s">
        <v>5</v>
      </c>
      <c r="F1173">
        <v>4.1025</v>
      </c>
    </row>
    <row r="1174" spans="1:6" x14ac:dyDescent="0.25">
      <c r="A1174" s="1">
        <v>43174</v>
      </c>
      <c r="B1174">
        <f t="shared" si="19"/>
        <v>3</v>
      </c>
      <c r="C1174" t="s">
        <v>11</v>
      </c>
      <c r="D1174">
        <v>3.46</v>
      </c>
      <c r="E1174" t="s">
        <v>5</v>
      </c>
      <c r="F1174">
        <v>4.0625</v>
      </c>
    </row>
    <row r="1175" spans="1:6" x14ac:dyDescent="0.25">
      <c r="A1175" s="1">
        <v>43181</v>
      </c>
      <c r="B1175">
        <f t="shared" si="19"/>
        <v>3</v>
      </c>
      <c r="C1175" t="s">
        <v>11</v>
      </c>
      <c r="D1175">
        <v>3.35</v>
      </c>
      <c r="E1175" t="s">
        <v>5</v>
      </c>
      <c r="F1175">
        <v>3.98</v>
      </c>
    </row>
    <row r="1176" spans="1:6" x14ac:dyDescent="0.25">
      <c r="A1176" s="1">
        <v>43188</v>
      </c>
      <c r="B1176">
        <f t="shared" si="19"/>
        <v>3</v>
      </c>
      <c r="C1176" t="s">
        <v>11</v>
      </c>
      <c r="D1176">
        <v>3.49</v>
      </c>
      <c r="E1176" t="s">
        <v>5</v>
      </c>
      <c r="F1176">
        <v>4.1150000000000002</v>
      </c>
    </row>
    <row r="1177" spans="1:6" x14ac:dyDescent="0.25">
      <c r="A1177" s="1">
        <v>43195</v>
      </c>
      <c r="B1177">
        <f t="shared" si="19"/>
        <v>4</v>
      </c>
      <c r="C1177" t="s">
        <v>11</v>
      </c>
      <c r="D1177">
        <v>3.5</v>
      </c>
      <c r="E1177" t="s">
        <v>5</v>
      </c>
      <c r="F1177">
        <v>4.1325000000000003</v>
      </c>
    </row>
    <row r="1178" spans="1:6" x14ac:dyDescent="0.25">
      <c r="A1178" s="1">
        <v>43202</v>
      </c>
      <c r="B1178">
        <f t="shared" si="19"/>
        <v>4</v>
      </c>
      <c r="C1178" t="s">
        <v>11</v>
      </c>
      <c r="D1178">
        <v>3.66</v>
      </c>
      <c r="E1178" t="s">
        <v>5</v>
      </c>
      <c r="F1178">
        <v>4.1349999999999998</v>
      </c>
    </row>
    <row r="1179" spans="1:6" x14ac:dyDescent="0.25">
      <c r="A1179" s="1">
        <v>43209</v>
      </c>
      <c r="B1179">
        <f t="shared" si="19"/>
        <v>4</v>
      </c>
      <c r="C1179" t="s">
        <v>11</v>
      </c>
      <c r="D1179">
        <v>3.4</v>
      </c>
      <c r="E1179" t="s">
        <v>5</v>
      </c>
      <c r="F1179">
        <v>4.08</v>
      </c>
    </row>
    <row r="1180" spans="1:6" x14ac:dyDescent="0.25">
      <c r="A1180" s="1">
        <v>43216</v>
      </c>
      <c r="B1180">
        <f t="shared" si="19"/>
        <v>4</v>
      </c>
      <c r="C1180" t="s">
        <v>11</v>
      </c>
      <c r="D1180">
        <v>3.52</v>
      </c>
      <c r="E1180" t="s">
        <v>5</v>
      </c>
      <c r="F1180">
        <v>4.1124999999999998</v>
      </c>
    </row>
    <row r="1181" spans="1:6" x14ac:dyDescent="0.25">
      <c r="A1181" s="1">
        <v>43223</v>
      </c>
      <c r="B1181">
        <f t="shared" si="19"/>
        <v>5</v>
      </c>
      <c r="C1181" t="s">
        <v>11</v>
      </c>
      <c r="D1181">
        <v>3.72</v>
      </c>
      <c r="E1181" t="s">
        <v>5</v>
      </c>
      <c r="F1181">
        <v>4.2225000000000001</v>
      </c>
    </row>
    <row r="1182" spans="1:6" x14ac:dyDescent="0.25">
      <c r="A1182" s="1">
        <v>43230</v>
      </c>
      <c r="B1182">
        <f t="shared" si="19"/>
        <v>5</v>
      </c>
      <c r="C1182" t="s">
        <v>11</v>
      </c>
      <c r="D1182">
        <v>3.73</v>
      </c>
      <c r="E1182" t="s">
        <v>5</v>
      </c>
      <c r="F1182">
        <v>4.1950000000000003</v>
      </c>
    </row>
    <row r="1183" spans="1:6" x14ac:dyDescent="0.25">
      <c r="A1183" s="1">
        <v>43237</v>
      </c>
      <c r="B1183">
        <f t="shared" si="19"/>
        <v>5</v>
      </c>
      <c r="C1183" t="s">
        <v>11</v>
      </c>
      <c r="D1183">
        <v>3.64</v>
      </c>
      <c r="E1183" t="s">
        <v>5</v>
      </c>
      <c r="F1183">
        <v>4.13</v>
      </c>
    </row>
    <row r="1184" spans="1:6" x14ac:dyDescent="0.25">
      <c r="A1184" s="1">
        <v>43244</v>
      </c>
      <c r="B1184">
        <f t="shared" si="19"/>
        <v>5</v>
      </c>
      <c r="C1184" t="s">
        <v>11</v>
      </c>
      <c r="D1184">
        <v>4.01</v>
      </c>
      <c r="E1184" t="s">
        <v>5</v>
      </c>
      <c r="F1184">
        <v>4.2249999999999996</v>
      </c>
    </row>
    <row r="1185" spans="1:6" x14ac:dyDescent="0.25">
      <c r="A1185" s="1">
        <v>43251</v>
      </c>
      <c r="B1185">
        <f t="shared" si="19"/>
        <v>5</v>
      </c>
      <c r="C1185" t="s">
        <v>11</v>
      </c>
      <c r="D1185">
        <v>3.98</v>
      </c>
      <c r="E1185" t="s">
        <v>5</v>
      </c>
      <c r="F1185">
        <v>4.1375000000000002</v>
      </c>
    </row>
    <row r="1186" spans="1:6" x14ac:dyDescent="0.25">
      <c r="A1186" s="1">
        <v>43258</v>
      </c>
      <c r="B1186">
        <f t="shared" si="19"/>
        <v>6</v>
      </c>
      <c r="C1186" t="s">
        <v>11</v>
      </c>
      <c r="D1186">
        <v>4.0999999999999996</v>
      </c>
      <c r="E1186" t="s">
        <v>5</v>
      </c>
      <c r="F1186">
        <v>3.9674999999999998</v>
      </c>
    </row>
    <row r="1187" spans="1:6" x14ac:dyDescent="0.25">
      <c r="A1187" s="1">
        <v>43272</v>
      </c>
      <c r="B1187">
        <f t="shared" si="19"/>
        <v>6</v>
      </c>
      <c r="C1187" t="s">
        <v>11</v>
      </c>
      <c r="D1187">
        <v>3.81</v>
      </c>
      <c r="E1187" t="s">
        <v>5</v>
      </c>
      <c r="F1187">
        <v>3.7825000000000002</v>
      </c>
    </row>
    <row r="1188" spans="1:6" x14ac:dyDescent="0.25">
      <c r="A1188" s="1">
        <v>43279</v>
      </c>
      <c r="B1188">
        <f t="shared" si="19"/>
        <v>6</v>
      </c>
      <c r="C1188" t="s">
        <v>11</v>
      </c>
      <c r="D1188">
        <v>3.67</v>
      </c>
      <c r="E1188" t="s">
        <v>5</v>
      </c>
      <c r="F1188">
        <v>3.66</v>
      </c>
    </row>
    <row r="1189" spans="1:6" x14ac:dyDescent="0.25">
      <c r="A1189" s="1">
        <v>43468</v>
      </c>
      <c r="B1189">
        <f t="shared" si="19"/>
        <v>1</v>
      </c>
      <c r="C1189" t="s">
        <v>11</v>
      </c>
      <c r="D1189">
        <v>3.94</v>
      </c>
      <c r="E1189" t="s">
        <v>5</v>
      </c>
      <c r="F1189">
        <v>4.01</v>
      </c>
    </row>
    <row r="1190" spans="1:6" x14ac:dyDescent="0.25">
      <c r="A1190" s="1">
        <v>43475</v>
      </c>
      <c r="B1190">
        <f t="shared" si="19"/>
        <v>1</v>
      </c>
      <c r="C1190" t="s">
        <v>11</v>
      </c>
      <c r="D1190">
        <v>3.9</v>
      </c>
      <c r="E1190" t="s">
        <v>5</v>
      </c>
      <c r="F1190">
        <v>3.99</v>
      </c>
    </row>
    <row r="1191" spans="1:6" x14ac:dyDescent="0.25">
      <c r="A1191" s="1">
        <v>43482</v>
      </c>
      <c r="B1191">
        <f t="shared" si="19"/>
        <v>1</v>
      </c>
      <c r="C1191" t="s">
        <v>11</v>
      </c>
      <c r="D1191">
        <v>3.94</v>
      </c>
      <c r="E1191" t="s">
        <v>5</v>
      </c>
      <c r="F1191">
        <v>4.0324999999999998</v>
      </c>
    </row>
    <row r="1192" spans="1:6" x14ac:dyDescent="0.25">
      <c r="A1192" s="1">
        <v>43489</v>
      </c>
      <c r="B1192">
        <f t="shared" si="19"/>
        <v>1</v>
      </c>
      <c r="C1192" t="s">
        <v>11</v>
      </c>
      <c r="D1192">
        <v>4.26</v>
      </c>
      <c r="E1192" t="s">
        <v>5</v>
      </c>
      <c r="F1192">
        <v>4.0075000000000003</v>
      </c>
    </row>
    <row r="1193" spans="1:6" x14ac:dyDescent="0.25">
      <c r="A1193" s="1">
        <v>43496</v>
      </c>
      <c r="B1193">
        <f t="shared" si="19"/>
        <v>1</v>
      </c>
      <c r="C1193" t="s">
        <v>11</v>
      </c>
      <c r="D1193">
        <v>3.92</v>
      </c>
      <c r="E1193" t="s">
        <v>5</v>
      </c>
      <c r="F1193">
        <v>4</v>
      </c>
    </row>
    <row r="1194" spans="1:6" x14ac:dyDescent="0.25">
      <c r="A1194" s="1">
        <v>43503</v>
      </c>
      <c r="B1194">
        <f t="shared" si="19"/>
        <v>2</v>
      </c>
      <c r="C1194" t="s">
        <v>11</v>
      </c>
      <c r="D1194">
        <v>4.05</v>
      </c>
      <c r="E1194" t="s">
        <v>5</v>
      </c>
      <c r="F1194">
        <v>4.0025000000000004</v>
      </c>
    </row>
    <row r="1195" spans="1:6" x14ac:dyDescent="0.25">
      <c r="A1195" s="1">
        <v>43510</v>
      </c>
      <c r="B1195">
        <f t="shared" si="19"/>
        <v>2</v>
      </c>
      <c r="C1195" t="s">
        <v>11</v>
      </c>
      <c r="D1195">
        <v>4.04</v>
      </c>
      <c r="E1195" t="s">
        <v>5</v>
      </c>
      <c r="F1195">
        <v>3.9925000000000002</v>
      </c>
    </row>
    <row r="1196" spans="1:6" x14ac:dyDescent="0.25">
      <c r="A1196" s="1">
        <v>43517</v>
      </c>
      <c r="B1196">
        <f t="shared" si="19"/>
        <v>2</v>
      </c>
      <c r="C1196" t="s">
        <v>11</v>
      </c>
      <c r="D1196">
        <v>4.03</v>
      </c>
      <c r="E1196" t="s">
        <v>5</v>
      </c>
      <c r="F1196">
        <v>4.0175000000000001</v>
      </c>
    </row>
    <row r="1197" spans="1:6" x14ac:dyDescent="0.25">
      <c r="A1197" s="1">
        <v>43524</v>
      </c>
      <c r="B1197">
        <f t="shared" si="19"/>
        <v>2</v>
      </c>
      <c r="C1197" t="s">
        <v>11</v>
      </c>
      <c r="D1197">
        <v>3.91</v>
      </c>
      <c r="E1197" t="s">
        <v>5</v>
      </c>
      <c r="F1197">
        <v>3.92</v>
      </c>
    </row>
    <row r="1198" spans="1:6" x14ac:dyDescent="0.25">
      <c r="A1198" s="1">
        <v>43531</v>
      </c>
      <c r="B1198">
        <f t="shared" si="19"/>
        <v>3</v>
      </c>
      <c r="C1198" t="s">
        <v>11</v>
      </c>
      <c r="D1198">
        <v>3.9</v>
      </c>
      <c r="E1198" t="s">
        <v>5</v>
      </c>
      <c r="F1198">
        <v>3.89</v>
      </c>
    </row>
    <row r="1199" spans="1:6" x14ac:dyDescent="0.25">
      <c r="A1199" s="1">
        <v>43538</v>
      </c>
      <c r="B1199">
        <f t="shared" si="19"/>
        <v>3</v>
      </c>
      <c r="C1199" t="s">
        <v>11</v>
      </c>
      <c r="D1199">
        <v>3.96</v>
      </c>
      <c r="E1199" t="s">
        <v>5</v>
      </c>
      <c r="F1199">
        <v>3.94</v>
      </c>
    </row>
    <row r="1200" spans="1:6" x14ac:dyDescent="0.25">
      <c r="A1200" s="1">
        <v>43545</v>
      </c>
      <c r="B1200">
        <f t="shared" si="19"/>
        <v>3</v>
      </c>
      <c r="C1200" t="s">
        <v>11</v>
      </c>
      <c r="D1200">
        <v>4.09</v>
      </c>
      <c r="E1200" t="s">
        <v>5</v>
      </c>
      <c r="F1200">
        <v>3.9874999999999998</v>
      </c>
    </row>
    <row r="1201" spans="1:6" x14ac:dyDescent="0.25">
      <c r="A1201" s="1">
        <v>43552</v>
      </c>
      <c r="B1201">
        <f t="shared" si="19"/>
        <v>3</v>
      </c>
      <c r="C1201" t="s">
        <v>11</v>
      </c>
      <c r="D1201">
        <v>4.07</v>
      </c>
      <c r="E1201" t="s">
        <v>5</v>
      </c>
      <c r="F1201">
        <v>3.9824999999999999</v>
      </c>
    </row>
    <row r="1202" spans="1:6" x14ac:dyDescent="0.25">
      <c r="A1202" s="1">
        <v>43559</v>
      </c>
      <c r="B1202">
        <f t="shared" si="19"/>
        <v>4</v>
      </c>
      <c r="C1202" t="s">
        <v>11</v>
      </c>
      <c r="D1202">
        <v>4.08</v>
      </c>
      <c r="E1202" t="s">
        <v>5</v>
      </c>
      <c r="F1202">
        <v>3.9224999999999999</v>
      </c>
    </row>
    <row r="1203" spans="1:6" x14ac:dyDescent="0.25">
      <c r="A1203" s="1">
        <v>43566</v>
      </c>
      <c r="B1203">
        <f t="shared" si="19"/>
        <v>4</v>
      </c>
      <c r="C1203" t="s">
        <v>11</v>
      </c>
      <c r="D1203">
        <v>4</v>
      </c>
      <c r="E1203" t="s">
        <v>5</v>
      </c>
      <c r="F1203">
        <v>3.8849999999999998</v>
      </c>
    </row>
    <row r="1204" spans="1:6" x14ac:dyDescent="0.25">
      <c r="A1204" s="1">
        <v>43573</v>
      </c>
      <c r="B1204">
        <f t="shared" si="19"/>
        <v>4</v>
      </c>
      <c r="C1204" t="s">
        <v>11</v>
      </c>
      <c r="D1204">
        <v>4.1100000000000003</v>
      </c>
      <c r="E1204" t="s">
        <v>5</v>
      </c>
      <c r="F1204">
        <v>3.8624999999999998</v>
      </c>
    </row>
    <row r="1205" spans="1:6" x14ac:dyDescent="0.25">
      <c r="A1205" s="1">
        <v>43580</v>
      </c>
      <c r="B1205">
        <f t="shared" si="19"/>
        <v>4</v>
      </c>
      <c r="C1205" t="s">
        <v>11</v>
      </c>
      <c r="D1205">
        <v>4.05</v>
      </c>
      <c r="E1205" t="s">
        <v>5</v>
      </c>
      <c r="F1205">
        <v>3.7725</v>
      </c>
    </row>
    <row r="1206" spans="1:6" x14ac:dyDescent="0.25">
      <c r="A1206" s="1">
        <v>43587</v>
      </c>
      <c r="B1206">
        <f t="shared" si="19"/>
        <v>5</v>
      </c>
      <c r="C1206" t="s">
        <v>11</v>
      </c>
      <c r="D1206">
        <v>4.16</v>
      </c>
      <c r="E1206" t="s">
        <v>5</v>
      </c>
      <c r="F1206">
        <v>3.87</v>
      </c>
    </row>
    <row r="1207" spans="1:6" x14ac:dyDescent="0.25">
      <c r="A1207" s="1">
        <v>43594</v>
      </c>
      <c r="B1207">
        <f t="shared" si="19"/>
        <v>5</v>
      </c>
      <c r="C1207" t="s">
        <v>11</v>
      </c>
      <c r="D1207">
        <v>4.2699999999999996</v>
      </c>
      <c r="E1207" t="s">
        <v>5</v>
      </c>
      <c r="F1207">
        <v>3.7275</v>
      </c>
    </row>
    <row r="1208" spans="1:6" x14ac:dyDescent="0.25">
      <c r="A1208" s="1">
        <v>43601</v>
      </c>
      <c r="B1208">
        <f t="shared" si="19"/>
        <v>5</v>
      </c>
      <c r="C1208" t="s">
        <v>11</v>
      </c>
      <c r="D1208">
        <v>4.5199999999999996</v>
      </c>
      <c r="E1208" t="s">
        <v>5</v>
      </c>
      <c r="F1208">
        <v>3.9649999999999999</v>
      </c>
    </row>
    <row r="1209" spans="1:6" x14ac:dyDescent="0.25">
      <c r="A1209" s="1">
        <v>43608</v>
      </c>
      <c r="B1209">
        <f t="shared" si="19"/>
        <v>5</v>
      </c>
      <c r="C1209" t="s">
        <v>11</v>
      </c>
      <c r="D1209">
        <v>4.54</v>
      </c>
      <c r="E1209" t="s">
        <v>5</v>
      </c>
      <c r="F1209">
        <v>4.08</v>
      </c>
    </row>
    <row r="1210" spans="1:6" x14ac:dyDescent="0.25">
      <c r="A1210" s="1">
        <v>43615</v>
      </c>
      <c r="B1210">
        <f t="shared" si="19"/>
        <v>5</v>
      </c>
      <c r="C1210" t="s">
        <v>11</v>
      </c>
      <c r="D1210">
        <v>4.87</v>
      </c>
      <c r="E1210" t="s">
        <v>5</v>
      </c>
      <c r="F1210">
        <v>4.5225</v>
      </c>
    </row>
    <row r="1211" spans="1:6" x14ac:dyDescent="0.25">
      <c r="A1211" s="1">
        <v>43622</v>
      </c>
      <c r="B1211">
        <f t="shared" si="19"/>
        <v>6</v>
      </c>
      <c r="C1211" t="s">
        <v>11</v>
      </c>
      <c r="D1211">
        <v>4.28</v>
      </c>
      <c r="E1211" t="s">
        <v>5</v>
      </c>
      <c r="F1211">
        <v>4.3849999999999998</v>
      </c>
    </row>
    <row r="1212" spans="1:6" x14ac:dyDescent="0.25">
      <c r="A1212" s="1">
        <v>43629</v>
      </c>
      <c r="B1212">
        <f t="shared" si="19"/>
        <v>6</v>
      </c>
      <c r="C1212" t="s">
        <v>11</v>
      </c>
      <c r="D1212">
        <v>4.51</v>
      </c>
      <c r="E1212" t="s">
        <v>5</v>
      </c>
      <c r="F1212">
        <v>4.5575000000000001</v>
      </c>
    </row>
    <row r="1213" spans="1:6" x14ac:dyDescent="0.25">
      <c r="A1213" s="1">
        <v>43636</v>
      </c>
      <c r="B1213">
        <f t="shared" si="19"/>
        <v>6</v>
      </c>
      <c r="C1213" t="s">
        <v>11</v>
      </c>
      <c r="D1213">
        <v>4.5199999999999996</v>
      </c>
      <c r="E1213" t="s">
        <v>5</v>
      </c>
      <c r="F1213">
        <v>4.6100000000000003</v>
      </c>
    </row>
    <row r="1214" spans="1:6" x14ac:dyDescent="0.25">
      <c r="A1214" s="1">
        <v>43643</v>
      </c>
      <c r="B1214">
        <f t="shared" si="19"/>
        <v>6</v>
      </c>
      <c r="C1214" t="s">
        <v>11</v>
      </c>
      <c r="D1214">
        <v>4.42</v>
      </c>
      <c r="E1214" t="s">
        <v>5</v>
      </c>
      <c r="F1214">
        <v>4.51</v>
      </c>
    </row>
    <row r="1215" spans="1:6" x14ac:dyDescent="0.25">
      <c r="A1215" s="1">
        <v>43832</v>
      </c>
      <c r="B1215">
        <f t="shared" ref="B1215:B1265" si="20">MONTH(A1215)</f>
        <v>1</v>
      </c>
      <c r="C1215" t="s">
        <v>11</v>
      </c>
      <c r="D1215">
        <v>4.01</v>
      </c>
      <c r="E1215" t="s">
        <v>5</v>
      </c>
      <c r="F1215">
        <v>4.0449999999999999</v>
      </c>
    </row>
    <row r="1216" spans="1:6" x14ac:dyDescent="0.25">
      <c r="A1216" s="1">
        <v>43839</v>
      </c>
      <c r="B1216">
        <f t="shared" si="20"/>
        <v>1</v>
      </c>
      <c r="C1216" t="s">
        <v>11</v>
      </c>
      <c r="D1216">
        <v>3.93</v>
      </c>
      <c r="E1216" t="s">
        <v>5</v>
      </c>
      <c r="F1216">
        <v>4</v>
      </c>
    </row>
    <row r="1217" spans="1:6" x14ac:dyDescent="0.25">
      <c r="A1217" s="1">
        <v>43846</v>
      </c>
      <c r="B1217">
        <f t="shared" si="20"/>
        <v>1</v>
      </c>
      <c r="C1217" t="s">
        <v>11</v>
      </c>
      <c r="D1217">
        <v>3.96</v>
      </c>
      <c r="E1217" t="s">
        <v>5</v>
      </c>
      <c r="F1217">
        <v>3.94</v>
      </c>
    </row>
    <row r="1218" spans="1:6" x14ac:dyDescent="0.25">
      <c r="A1218" s="1">
        <v>43853</v>
      </c>
      <c r="B1218">
        <f t="shared" si="20"/>
        <v>1</v>
      </c>
      <c r="C1218" t="s">
        <v>11</v>
      </c>
      <c r="D1218">
        <v>3.95</v>
      </c>
      <c r="E1218" t="s">
        <v>5</v>
      </c>
      <c r="F1218">
        <v>4.0324999999999998</v>
      </c>
    </row>
    <row r="1219" spans="1:6" x14ac:dyDescent="0.25">
      <c r="A1219" s="1">
        <v>43860</v>
      </c>
      <c r="B1219">
        <f t="shared" si="20"/>
        <v>1</v>
      </c>
      <c r="C1219" t="s">
        <v>11</v>
      </c>
      <c r="D1219">
        <v>3.81</v>
      </c>
      <c r="E1219" t="s">
        <v>5</v>
      </c>
      <c r="F1219">
        <v>3.9049999999999998</v>
      </c>
    </row>
    <row r="1220" spans="1:6" x14ac:dyDescent="0.25">
      <c r="A1220" s="1">
        <v>43867</v>
      </c>
      <c r="B1220">
        <f t="shared" si="20"/>
        <v>2</v>
      </c>
      <c r="C1220" t="s">
        <v>11</v>
      </c>
      <c r="D1220">
        <v>3.95</v>
      </c>
      <c r="E1220" t="s">
        <v>5</v>
      </c>
      <c r="F1220">
        <v>3.8975</v>
      </c>
    </row>
    <row r="1221" spans="1:6" x14ac:dyDescent="0.25">
      <c r="A1221" s="1">
        <v>43874</v>
      </c>
      <c r="B1221">
        <f t="shared" si="20"/>
        <v>2</v>
      </c>
      <c r="C1221" t="s">
        <v>11</v>
      </c>
      <c r="D1221">
        <v>3.95</v>
      </c>
      <c r="E1221" t="s">
        <v>5</v>
      </c>
      <c r="F1221">
        <v>3.92</v>
      </c>
    </row>
    <row r="1222" spans="1:6" x14ac:dyDescent="0.25">
      <c r="A1222" s="1">
        <v>43881</v>
      </c>
      <c r="B1222">
        <f t="shared" si="20"/>
        <v>2</v>
      </c>
      <c r="C1222" t="s">
        <v>11</v>
      </c>
      <c r="D1222">
        <v>3.94</v>
      </c>
      <c r="E1222" t="s">
        <v>5</v>
      </c>
      <c r="F1222">
        <v>3.8849999999999998</v>
      </c>
    </row>
    <row r="1223" spans="1:6" x14ac:dyDescent="0.25">
      <c r="A1223" s="1">
        <v>43888</v>
      </c>
      <c r="B1223">
        <f t="shared" si="20"/>
        <v>2</v>
      </c>
      <c r="C1223" t="s">
        <v>11</v>
      </c>
      <c r="D1223">
        <v>3.8</v>
      </c>
      <c r="E1223" t="s">
        <v>5</v>
      </c>
      <c r="F1223">
        <v>3.7749999999999999</v>
      </c>
    </row>
    <row r="1224" spans="1:6" x14ac:dyDescent="0.25">
      <c r="A1224" s="1">
        <v>43895</v>
      </c>
      <c r="B1224">
        <f t="shared" si="20"/>
        <v>3</v>
      </c>
      <c r="C1224" t="s">
        <v>11</v>
      </c>
      <c r="D1224">
        <v>4</v>
      </c>
      <c r="E1224" t="s">
        <v>5</v>
      </c>
      <c r="F1224">
        <v>3.8374999999999999</v>
      </c>
    </row>
    <row r="1225" spans="1:6" x14ac:dyDescent="0.25">
      <c r="A1225" s="1">
        <v>43902</v>
      </c>
      <c r="B1225">
        <f t="shared" si="20"/>
        <v>3</v>
      </c>
      <c r="C1225" t="s">
        <v>11</v>
      </c>
      <c r="D1225">
        <v>3.84</v>
      </c>
      <c r="E1225" t="s">
        <v>5</v>
      </c>
      <c r="F1225">
        <v>3.7174999999999998</v>
      </c>
    </row>
    <row r="1226" spans="1:6" x14ac:dyDescent="0.25">
      <c r="A1226" s="1">
        <v>43909</v>
      </c>
      <c r="B1226">
        <f t="shared" si="20"/>
        <v>3</v>
      </c>
      <c r="C1226" t="s">
        <v>11</v>
      </c>
      <c r="D1226">
        <v>3.67</v>
      </c>
      <c r="E1226" t="s">
        <v>5</v>
      </c>
      <c r="F1226">
        <v>3.6324999999999998</v>
      </c>
    </row>
    <row r="1227" spans="1:6" x14ac:dyDescent="0.25">
      <c r="A1227" s="1">
        <v>43916</v>
      </c>
      <c r="B1227">
        <f t="shared" si="20"/>
        <v>3</v>
      </c>
      <c r="C1227" t="s">
        <v>11</v>
      </c>
      <c r="D1227">
        <v>3.7</v>
      </c>
      <c r="E1227" t="s">
        <v>5</v>
      </c>
      <c r="F1227">
        <v>3.6724999999999999</v>
      </c>
    </row>
    <row r="1228" spans="1:6" x14ac:dyDescent="0.25">
      <c r="A1228" s="1">
        <v>43923</v>
      </c>
      <c r="B1228">
        <f t="shared" si="20"/>
        <v>4</v>
      </c>
      <c r="C1228" t="s">
        <v>11</v>
      </c>
      <c r="D1228">
        <v>3.58</v>
      </c>
      <c r="E1228" t="s">
        <v>5</v>
      </c>
      <c r="F1228">
        <v>3.4975000000000001</v>
      </c>
    </row>
    <row r="1229" spans="1:6" x14ac:dyDescent="0.25">
      <c r="A1229" s="1">
        <v>43930</v>
      </c>
      <c r="B1229">
        <f t="shared" si="20"/>
        <v>4</v>
      </c>
      <c r="C1229" t="s">
        <v>11</v>
      </c>
      <c r="D1229">
        <v>3.41</v>
      </c>
      <c r="E1229" t="s">
        <v>5</v>
      </c>
      <c r="F1229">
        <v>3.5074999999999998</v>
      </c>
    </row>
    <row r="1230" spans="1:6" x14ac:dyDescent="0.25">
      <c r="A1230" s="1">
        <v>43937</v>
      </c>
      <c r="B1230">
        <f t="shared" si="20"/>
        <v>4</v>
      </c>
      <c r="C1230" t="s">
        <v>11</v>
      </c>
      <c r="D1230">
        <v>3.32</v>
      </c>
      <c r="E1230" t="s">
        <v>5</v>
      </c>
      <c r="F1230">
        <v>3.41</v>
      </c>
    </row>
    <row r="1231" spans="1:6" x14ac:dyDescent="0.25">
      <c r="A1231" s="1">
        <v>43944</v>
      </c>
      <c r="B1231">
        <f t="shared" si="20"/>
        <v>4</v>
      </c>
      <c r="C1231" t="s">
        <v>11</v>
      </c>
      <c r="D1231">
        <v>3.24</v>
      </c>
      <c r="E1231" t="s">
        <v>5</v>
      </c>
      <c r="F1231">
        <v>3.3875000000000002</v>
      </c>
    </row>
    <row r="1232" spans="1:6" x14ac:dyDescent="0.25">
      <c r="A1232" s="1">
        <v>43951</v>
      </c>
      <c r="B1232">
        <f t="shared" si="20"/>
        <v>4</v>
      </c>
      <c r="C1232" t="s">
        <v>11</v>
      </c>
      <c r="D1232">
        <v>3.27</v>
      </c>
      <c r="E1232" t="s">
        <v>5</v>
      </c>
      <c r="F1232">
        <v>3.3725000000000001</v>
      </c>
    </row>
    <row r="1233" spans="1:6" x14ac:dyDescent="0.25">
      <c r="A1233" s="1">
        <v>43958</v>
      </c>
      <c r="B1233">
        <f t="shared" si="20"/>
        <v>5</v>
      </c>
      <c r="C1233" t="s">
        <v>11</v>
      </c>
      <c r="D1233">
        <v>3.28</v>
      </c>
      <c r="E1233" t="s">
        <v>5</v>
      </c>
      <c r="F1233">
        <v>3.34</v>
      </c>
    </row>
    <row r="1234" spans="1:6" x14ac:dyDescent="0.25">
      <c r="A1234" s="1">
        <v>43965</v>
      </c>
      <c r="B1234">
        <f t="shared" si="20"/>
        <v>5</v>
      </c>
      <c r="C1234" t="s">
        <v>11</v>
      </c>
      <c r="D1234">
        <v>3.21</v>
      </c>
      <c r="E1234" t="s">
        <v>5</v>
      </c>
      <c r="F1234">
        <v>3.3174999999999999</v>
      </c>
    </row>
    <row r="1235" spans="1:6" x14ac:dyDescent="0.25">
      <c r="A1235" s="1">
        <v>43972</v>
      </c>
      <c r="B1235">
        <f t="shared" si="20"/>
        <v>5</v>
      </c>
      <c r="C1235" t="s">
        <v>11</v>
      </c>
      <c r="D1235">
        <v>3.2</v>
      </c>
      <c r="E1235" t="s">
        <v>5</v>
      </c>
      <c r="F1235">
        <v>3.33</v>
      </c>
    </row>
    <row r="1236" spans="1:6" x14ac:dyDescent="0.25">
      <c r="A1236" s="1">
        <v>43979</v>
      </c>
      <c r="B1236">
        <f t="shared" si="20"/>
        <v>5</v>
      </c>
      <c r="C1236" t="s">
        <v>11</v>
      </c>
      <c r="D1236">
        <v>2.91</v>
      </c>
      <c r="E1236" t="s">
        <v>5</v>
      </c>
      <c r="F1236">
        <v>3.4024999999999999</v>
      </c>
    </row>
    <row r="1237" spans="1:6" x14ac:dyDescent="0.25">
      <c r="A1237" s="1">
        <v>43986</v>
      </c>
      <c r="B1237">
        <f t="shared" si="20"/>
        <v>6</v>
      </c>
      <c r="C1237" t="s">
        <v>11</v>
      </c>
      <c r="D1237">
        <v>3.16</v>
      </c>
      <c r="E1237" t="s">
        <v>5</v>
      </c>
      <c r="F1237">
        <v>3.4275000000000002</v>
      </c>
    </row>
    <row r="1238" spans="1:6" x14ac:dyDescent="0.25">
      <c r="A1238" s="1">
        <v>43993</v>
      </c>
      <c r="B1238">
        <f t="shared" si="20"/>
        <v>6</v>
      </c>
      <c r="C1238" t="s">
        <v>11</v>
      </c>
      <c r="D1238">
        <v>3.16</v>
      </c>
      <c r="E1238" t="s">
        <v>5</v>
      </c>
      <c r="F1238">
        <v>3.4375</v>
      </c>
    </row>
    <row r="1239" spans="1:6" x14ac:dyDescent="0.25">
      <c r="A1239" s="1">
        <v>44000</v>
      </c>
      <c r="B1239">
        <f t="shared" si="20"/>
        <v>6</v>
      </c>
      <c r="C1239" t="s">
        <v>11</v>
      </c>
      <c r="D1239">
        <v>3.19</v>
      </c>
      <c r="E1239" t="s">
        <v>5</v>
      </c>
      <c r="F1239">
        <v>3.4275000000000002</v>
      </c>
    </row>
    <row r="1240" spans="1:6" x14ac:dyDescent="0.25">
      <c r="A1240" s="1">
        <v>44007</v>
      </c>
      <c r="B1240">
        <f t="shared" si="20"/>
        <v>6</v>
      </c>
      <c r="C1240" t="s">
        <v>11</v>
      </c>
      <c r="D1240">
        <v>3.11</v>
      </c>
      <c r="E1240" t="s">
        <v>5</v>
      </c>
      <c r="F1240">
        <v>3.28</v>
      </c>
    </row>
    <row r="1241" spans="1:6" x14ac:dyDescent="0.25">
      <c r="A1241" s="1">
        <v>44203</v>
      </c>
      <c r="B1241">
        <f t="shared" si="20"/>
        <v>1</v>
      </c>
      <c r="C1241" t="s">
        <v>11</v>
      </c>
      <c r="D1241">
        <v>4.8899999999999997</v>
      </c>
      <c r="E1241" t="s">
        <v>5</v>
      </c>
      <c r="F1241">
        <v>4.41</v>
      </c>
    </row>
    <row r="1242" spans="1:6" x14ac:dyDescent="0.25">
      <c r="A1242" s="1">
        <v>44210</v>
      </c>
      <c r="B1242">
        <f t="shared" si="20"/>
        <v>1</v>
      </c>
      <c r="C1242" t="s">
        <v>11</v>
      </c>
      <c r="D1242">
        <v>5.15</v>
      </c>
      <c r="E1242" t="s">
        <v>5</v>
      </c>
      <c r="F1242">
        <v>4.5774999999999997</v>
      </c>
    </row>
    <row r="1243" spans="1:6" x14ac:dyDescent="0.25">
      <c r="A1243" s="1">
        <v>44217</v>
      </c>
      <c r="B1243">
        <f t="shared" si="20"/>
        <v>1</v>
      </c>
      <c r="C1243" t="s">
        <v>11</v>
      </c>
      <c r="D1243">
        <v>4.84</v>
      </c>
      <c r="E1243" t="s">
        <v>5</v>
      </c>
      <c r="F1243">
        <v>4.4874999999999998</v>
      </c>
    </row>
    <row r="1244" spans="1:6" x14ac:dyDescent="0.25">
      <c r="A1244" s="1">
        <v>44224</v>
      </c>
      <c r="B1244">
        <f t="shared" si="20"/>
        <v>1</v>
      </c>
      <c r="C1244" t="s">
        <v>11</v>
      </c>
      <c r="D1244">
        <v>5.28</v>
      </c>
      <c r="E1244" t="s">
        <v>5</v>
      </c>
      <c r="F1244">
        <v>4.3875000000000002</v>
      </c>
    </row>
    <row r="1245" spans="1:6" x14ac:dyDescent="0.25">
      <c r="A1245" s="1">
        <v>44231</v>
      </c>
      <c r="B1245">
        <f t="shared" si="20"/>
        <v>2</v>
      </c>
      <c r="C1245" t="s">
        <v>11</v>
      </c>
      <c r="D1245">
        <v>5.41</v>
      </c>
      <c r="E1245" t="s">
        <v>5</v>
      </c>
      <c r="F1245">
        <v>4.5175000000000001</v>
      </c>
    </row>
    <row r="1246" spans="1:6" x14ac:dyDescent="0.25">
      <c r="A1246" s="1">
        <v>44238</v>
      </c>
      <c r="B1246">
        <f t="shared" si="20"/>
        <v>2</v>
      </c>
      <c r="C1246" t="s">
        <v>11</v>
      </c>
      <c r="D1246">
        <v>5.34</v>
      </c>
      <c r="E1246" t="s">
        <v>5</v>
      </c>
      <c r="F1246">
        <v>4.5250000000000004</v>
      </c>
    </row>
    <row r="1247" spans="1:6" x14ac:dyDescent="0.25">
      <c r="A1247" s="1">
        <v>44245</v>
      </c>
      <c r="B1247">
        <f t="shared" si="20"/>
        <v>2</v>
      </c>
      <c r="C1247" t="s">
        <v>11</v>
      </c>
      <c r="D1247">
        <v>5.44</v>
      </c>
      <c r="E1247" t="s">
        <v>5</v>
      </c>
      <c r="F1247">
        <v>4.5925000000000002</v>
      </c>
    </row>
    <row r="1248" spans="1:6" x14ac:dyDescent="0.25">
      <c r="A1248" s="1">
        <v>44252</v>
      </c>
      <c r="B1248">
        <f t="shared" si="20"/>
        <v>2</v>
      </c>
      <c r="C1248" t="s">
        <v>11</v>
      </c>
      <c r="D1248">
        <v>5.6</v>
      </c>
      <c r="E1248" t="s">
        <v>5</v>
      </c>
      <c r="F1248">
        <v>4.74</v>
      </c>
    </row>
    <row r="1249" spans="1:6" x14ac:dyDescent="0.25">
      <c r="A1249" s="1">
        <v>44259</v>
      </c>
      <c r="B1249">
        <f t="shared" si="20"/>
        <v>3</v>
      </c>
      <c r="C1249" t="s">
        <v>11</v>
      </c>
      <c r="D1249">
        <v>5.49</v>
      </c>
      <c r="E1249" t="s">
        <v>5</v>
      </c>
      <c r="F1249">
        <v>4.7549999999999999</v>
      </c>
    </row>
    <row r="1250" spans="1:6" x14ac:dyDescent="0.25">
      <c r="A1250" s="1">
        <v>44266</v>
      </c>
      <c r="B1250">
        <f t="shared" si="20"/>
        <v>3</v>
      </c>
      <c r="C1250" t="s">
        <v>11</v>
      </c>
      <c r="D1250">
        <v>5.7</v>
      </c>
      <c r="E1250" t="s">
        <v>5</v>
      </c>
      <c r="F1250">
        <v>4.835</v>
      </c>
    </row>
    <row r="1251" spans="1:6" x14ac:dyDescent="0.25">
      <c r="A1251" s="1">
        <v>44273</v>
      </c>
      <c r="B1251">
        <f t="shared" si="20"/>
        <v>3</v>
      </c>
      <c r="C1251" t="s">
        <v>11</v>
      </c>
      <c r="D1251">
        <v>5.78</v>
      </c>
      <c r="E1251" t="s">
        <v>5</v>
      </c>
      <c r="F1251">
        <v>4.68</v>
      </c>
    </row>
    <row r="1252" spans="1:6" x14ac:dyDescent="0.25">
      <c r="A1252" s="1">
        <v>44280</v>
      </c>
      <c r="B1252">
        <f t="shared" si="20"/>
        <v>3</v>
      </c>
      <c r="C1252" t="s">
        <v>11</v>
      </c>
      <c r="D1252">
        <v>5.79</v>
      </c>
      <c r="E1252" t="s">
        <v>5</v>
      </c>
      <c r="F1252">
        <v>4.6550000000000002</v>
      </c>
    </row>
    <row r="1253" spans="1:6" x14ac:dyDescent="0.25">
      <c r="A1253" s="1">
        <v>44287</v>
      </c>
      <c r="B1253">
        <f t="shared" si="20"/>
        <v>4</v>
      </c>
      <c r="C1253" t="s">
        <v>11</v>
      </c>
      <c r="D1253">
        <v>5.94</v>
      </c>
      <c r="E1253" t="s">
        <v>5</v>
      </c>
      <c r="F1253">
        <v>4.8449999999999998</v>
      </c>
    </row>
    <row r="1254" spans="1:6" x14ac:dyDescent="0.25">
      <c r="A1254" s="1">
        <v>44294</v>
      </c>
      <c r="B1254">
        <f t="shared" si="20"/>
        <v>4</v>
      </c>
      <c r="C1254" t="s">
        <v>11</v>
      </c>
      <c r="D1254">
        <v>6.13</v>
      </c>
      <c r="E1254" t="s">
        <v>5</v>
      </c>
      <c r="F1254">
        <v>4.9474999999999998</v>
      </c>
    </row>
    <row r="1255" spans="1:6" x14ac:dyDescent="0.25">
      <c r="A1255" s="1">
        <v>44301</v>
      </c>
      <c r="B1255">
        <f t="shared" si="20"/>
        <v>4</v>
      </c>
      <c r="C1255" t="s">
        <v>11</v>
      </c>
      <c r="D1255">
        <v>6.23</v>
      </c>
      <c r="E1255" t="s">
        <v>5</v>
      </c>
      <c r="F1255">
        <v>5.1224999999999996</v>
      </c>
    </row>
    <row r="1256" spans="1:6" x14ac:dyDescent="0.25">
      <c r="A1256" s="1">
        <v>44308</v>
      </c>
      <c r="B1256">
        <f t="shared" si="20"/>
        <v>4</v>
      </c>
      <c r="C1256" t="s">
        <v>11</v>
      </c>
      <c r="D1256">
        <v>6.99</v>
      </c>
      <c r="E1256" t="s">
        <v>5</v>
      </c>
      <c r="F1256">
        <v>5.5324999999999998</v>
      </c>
    </row>
    <row r="1257" spans="1:6" x14ac:dyDescent="0.25">
      <c r="A1257" s="1">
        <v>44315</v>
      </c>
      <c r="B1257">
        <f t="shared" si="20"/>
        <v>4</v>
      </c>
      <c r="C1257" t="s">
        <v>11</v>
      </c>
      <c r="D1257">
        <v>7.5</v>
      </c>
      <c r="E1257" t="s">
        <v>5</v>
      </c>
      <c r="F1257">
        <v>5.4625000000000004</v>
      </c>
    </row>
    <row r="1258" spans="1:6" x14ac:dyDescent="0.25">
      <c r="A1258" s="1">
        <v>44322</v>
      </c>
      <c r="B1258">
        <f t="shared" si="20"/>
        <v>5</v>
      </c>
      <c r="C1258" t="s">
        <v>11</v>
      </c>
      <c r="D1258">
        <v>7.86</v>
      </c>
      <c r="E1258" t="s">
        <v>5</v>
      </c>
      <c r="F1258">
        <v>6.2549999999999999</v>
      </c>
    </row>
    <row r="1259" spans="1:6" x14ac:dyDescent="0.25">
      <c r="A1259" s="1">
        <v>44329</v>
      </c>
      <c r="B1259">
        <f t="shared" si="20"/>
        <v>5</v>
      </c>
      <c r="C1259" t="s">
        <v>11</v>
      </c>
      <c r="D1259">
        <v>7.02</v>
      </c>
      <c r="E1259" t="s">
        <v>5</v>
      </c>
      <c r="F1259">
        <v>5.5824999999999996</v>
      </c>
    </row>
    <row r="1260" spans="1:6" x14ac:dyDescent="0.25">
      <c r="A1260" s="1">
        <v>44336</v>
      </c>
      <c r="B1260">
        <f t="shared" si="20"/>
        <v>5</v>
      </c>
      <c r="C1260" t="s">
        <v>11</v>
      </c>
      <c r="D1260">
        <v>6.78</v>
      </c>
      <c r="E1260" t="s">
        <v>5</v>
      </c>
      <c r="F1260">
        <v>5.52</v>
      </c>
    </row>
    <row r="1261" spans="1:6" x14ac:dyDescent="0.25">
      <c r="A1261" s="1">
        <v>44343</v>
      </c>
      <c r="B1261">
        <f t="shared" si="20"/>
        <v>5</v>
      </c>
      <c r="C1261" t="s">
        <v>11</v>
      </c>
      <c r="D1261">
        <v>6.73</v>
      </c>
      <c r="E1261" t="s">
        <v>5</v>
      </c>
      <c r="F1261">
        <v>5.55</v>
      </c>
    </row>
    <row r="1262" spans="1:6" x14ac:dyDescent="0.25">
      <c r="A1262" s="1">
        <v>44350</v>
      </c>
      <c r="B1262">
        <f t="shared" si="20"/>
        <v>6</v>
      </c>
      <c r="C1262" t="s">
        <v>11</v>
      </c>
      <c r="D1262">
        <v>6.65</v>
      </c>
      <c r="E1262" t="s">
        <v>5</v>
      </c>
      <c r="F1262">
        <v>5.665</v>
      </c>
    </row>
    <row r="1263" spans="1:6" x14ac:dyDescent="0.25">
      <c r="A1263" s="1">
        <v>44357</v>
      </c>
      <c r="B1263">
        <f t="shared" si="20"/>
        <v>6</v>
      </c>
      <c r="C1263" t="s">
        <v>11</v>
      </c>
      <c r="D1263">
        <v>6.94</v>
      </c>
      <c r="E1263" t="s">
        <v>5</v>
      </c>
      <c r="F1263">
        <v>6.165</v>
      </c>
    </row>
    <row r="1264" spans="1:6" x14ac:dyDescent="0.25">
      <c r="A1264" s="1">
        <v>44364</v>
      </c>
      <c r="B1264">
        <f t="shared" si="20"/>
        <v>6</v>
      </c>
      <c r="C1264" t="s">
        <v>11</v>
      </c>
      <c r="D1264">
        <v>6.24</v>
      </c>
      <c r="E1264" t="s">
        <v>5</v>
      </c>
      <c r="F1264">
        <v>5.3250000000000002</v>
      </c>
    </row>
    <row r="1265" spans="1:8" x14ac:dyDescent="0.25">
      <c r="A1265" s="1">
        <v>44371</v>
      </c>
      <c r="B1265">
        <f t="shared" si="20"/>
        <v>6</v>
      </c>
      <c r="C1265" t="s">
        <v>11</v>
      </c>
      <c r="D1265">
        <v>6.44</v>
      </c>
      <c r="E1265" t="s">
        <v>5</v>
      </c>
      <c r="F1265">
        <v>5.36</v>
      </c>
      <c r="H1265">
        <f>H1085+180</f>
        <v>1264</v>
      </c>
    </row>
    <row r="1266" spans="1:8" x14ac:dyDescent="0.25">
      <c r="A1266" s="1">
        <v>42005</v>
      </c>
      <c r="B1266">
        <f>MONTH(A1266)</f>
        <v>1</v>
      </c>
      <c r="C1266" t="s">
        <v>12</v>
      </c>
      <c r="D1266">
        <v>3.98</v>
      </c>
      <c r="E1266" t="s">
        <v>5</v>
      </c>
      <c r="F1266">
        <v>4.2</v>
      </c>
    </row>
    <row r="1267" spans="1:8" x14ac:dyDescent="0.25">
      <c r="A1267" s="1">
        <v>42012</v>
      </c>
      <c r="B1267">
        <f t="shared" ref="B1267:B1330" si="21">MONTH(A1267)</f>
        <v>1</v>
      </c>
      <c r="C1267" t="s">
        <v>12</v>
      </c>
      <c r="D1267">
        <v>4.17</v>
      </c>
      <c r="E1267" t="s">
        <v>5</v>
      </c>
      <c r="F1267">
        <v>4.17</v>
      </c>
    </row>
    <row r="1268" spans="1:8" x14ac:dyDescent="0.25">
      <c r="A1268" s="1">
        <v>42019</v>
      </c>
      <c r="B1268">
        <f t="shared" si="21"/>
        <v>1</v>
      </c>
      <c r="C1268" t="s">
        <v>12</v>
      </c>
      <c r="D1268">
        <v>4.03</v>
      </c>
      <c r="E1268" t="s">
        <v>5</v>
      </c>
      <c r="F1268">
        <v>4.08</v>
      </c>
    </row>
    <row r="1269" spans="1:8" x14ac:dyDescent="0.25">
      <c r="A1269" s="1">
        <v>42026</v>
      </c>
      <c r="B1269">
        <f t="shared" si="21"/>
        <v>1</v>
      </c>
      <c r="C1269" t="s">
        <v>12</v>
      </c>
      <c r="D1269">
        <v>4.07</v>
      </c>
      <c r="E1269" t="s">
        <v>5</v>
      </c>
      <c r="F1269">
        <v>4.13</v>
      </c>
    </row>
    <row r="1270" spans="1:8" x14ac:dyDescent="0.25">
      <c r="A1270" s="1">
        <v>42033</v>
      </c>
      <c r="B1270">
        <f t="shared" si="21"/>
        <v>1</v>
      </c>
      <c r="C1270" t="s">
        <v>12</v>
      </c>
      <c r="D1270">
        <v>3.94</v>
      </c>
      <c r="E1270" t="s">
        <v>5</v>
      </c>
      <c r="F1270">
        <v>4.03</v>
      </c>
    </row>
    <row r="1271" spans="1:8" x14ac:dyDescent="0.25">
      <c r="A1271" s="1">
        <v>42040</v>
      </c>
      <c r="B1271">
        <f t="shared" si="21"/>
        <v>2</v>
      </c>
      <c r="C1271" t="s">
        <v>12</v>
      </c>
      <c r="D1271">
        <v>4.08</v>
      </c>
      <c r="E1271" t="s">
        <v>5</v>
      </c>
      <c r="F1271">
        <v>4.16</v>
      </c>
    </row>
    <row r="1272" spans="1:8" x14ac:dyDescent="0.25">
      <c r="A1272" s="1">
        <v>42047</v>
      </c>
      <c r="B1272">
        <f t="shared" si="21"/>
        <v>2</v>
      </c>
      <c r="C1272" t="s">
        <v>12</v>
      </c>
      <c r="D1272">
        <v>4.0599999999999996</v>
      </c>
      <c r="E1272" t="s">
        <v>5</v>
      </c>
      <c r="F1272">
        <v>4.13</v>
      </c>
    </row>
    <row r="1273" spans="1:8" x14ac:dyDescent="0.25">
      <c r="A1273" s="1">
        <v>42054</v>
      </c>
      <c r="B1273">
        <f t="shared" si="21"/>
        <v>2</v>
      </c>
      <c r="C1273" t="s">
        <v>12</v>
      </c>
      <c r="D1273">
        <v>4.13</v>
      </c>
      <c r="E1273" t="s">
        <v>5</v>
      </c>
      <c r="F1273">
        <v>4.2</v>
      </c>
    </row>
    <row r="1274" spans="1:8" x14ac:dyDescent="0.25">
      <c r="A1274" s="1">
        <v>42061</v>
      </c>
      <c r="B1274">
        <f t="shared" si="21"/>
        <v>2</v>
      </c>
      <c r="C1274" t="s">
        <v>12</v>
      </c>
      <c r="D1274">
        <v>4.03</v>
      </c>
      <c r="E1274" t="s">
        <v>5</v>
      </c>
      <c r="F1274">
        <v>4.1399999999999997</v>
      </c>
    </row>
    <row r="1275" spans="1:8" x14ac:dyDescent="0.25">
      <c r="A1275" s="1">
        <v>42068</v>
      </c>
      <c r="B1275">
        <f t="shared" si="21"/>
        <v>3</v>
      </c>
      <c r="C1275" t="s">
        <v>12</v>
      </c>
      <c r="D1275">
        <v>4.16</v>
      </c>
      <c r="E1275" t="s">
        <v>5</v>
      </c>
      <c r="F1275">
        <v>4.1399999999999997</v>
      </c>
    </row>
    <row r="1276" spans="1:8" x14ac:dyDescent="0.25">
      <c r="A1276" s="1">
        <v>42075</v>
      </c>
      <c r="B1276">
        <f t="shared" si="21"/>
        <v>3</v>
      </c>
      <c r="C1276" t="s">
        <v>12</v>
      </c>
      <c r="D1276">
        <v>4.1399999999999997</v>
      </c>
      <c r="E1276" t="s">
        <v>5</v>
      </c>
      <c r="F1276">
        <v>4.12</v>
      </c>
    </row>
    <row r="1277" spans="1:8" x14ac:dyDescent="0.25">
      <c r="A1277" s="1">
        <v>42082</v>
      </c>
      <c r="B1277">
        <f t="shared" si="21"/>
        <v>3</v>
      </c>
      <c r="C1277" t="s">
        <v>12</v>
      </c>
      <c r="D1277">
        <v>3.99</v>
      </c>
      <c r="E1277" t="s">
        <v>5</v>
      </c>
      <c r="F1277">
        <v>3.99</v>
      </c>
    </row>
    <row r="1278" spans="1:8" x14ac:dyDescent="0.25">
      <c r="A1278" s="1">
        <v>42089</v>
      </c>
      <c r="B1278">
        <f t="shared" si="21"/>
        <v>3</v>
      </c>
      <c r="C1278" t="s">
        <v>12</v>
      </c>
      <c r="D1278">
        <v>4.16</v>
      </c>
      <c r="E1278" t="s">
        <v>5</v>
      </c>
      <c r="F1278">
        <v>4.1500000000000004</v>
      </c>
    </row>
    <row r="1279" spans="1:8" x14ac:dyDescent="0.25">
      <c r="A1279" s="1">
        <v>42096</v>
      </c>
      <c r="B1279">
        <f t="shared" si="21"/>
        <v>4</v>
      </c>
      <c r="C1279" t="s">
        <v>12</v>
      </c>
      <c r="D1279">
        <v>4.09</v>
      </c>
      <c r="E1279" t="s">
        <v>5</v>
      </c>
      <c r="F1279">
        <v>4.1100000000000003</v>
      </c>
    </row>
    <row r="1280" spans="1:8" x14ac:dyDescent="0.25">
      <c r="A1280" s="1">
        <v>42103</v>
      </c>
      <c r="B1280">
        <f t="shared" si="21"/>
        <v>4</v>
      </c>
      <c r="C1280" t="s">
        <v>12</v>
      </c>
      <c r="D1280">
        <v>4.16</v>
      </c>
      <c r="E1280" t="s">
        <v>5</v>
      </c>
      <c r="F1280">
        <v>4.04</v>
      </c>
    </row>
    <row r="1281" spans="1:6" x14ac:dyDescent="0.25">
      <c r="A1281" s="1">
        <v>42110</v>
      </c>
      <c r="B1281">
        <f t="shared" si="21"/>
        <v>4</v>
      </c>
      <c r="C1281" t="s">
        <v>12</v>
      </c>
      <c r="D1281">
        <v>4.01</v>
      </c>
      <c r="E1281" t="s">
        <v>5</v>
      </c>
      <c r="F1281">
        <v>4</v>
      </c>
    </row>
    <row r="1282" spans="1:6" x14ac:dyDescent="0.25">
      <c r="A1282" s="1">
        <v>42117</v>
      </c>
      <c r="B1282">
        <f t="shared" si="21"/>
        <v>4</v>
      </c>
      <c r="C1282" t="s">
        <v>12</v>
      </c>
      <c r="D1282">
        <v>3.96</v>
      </c>
      <c r="E1282" t="s">
        <v>5</v>
      </c>
      <c r="F1282">
        <v>3.95</v>
      </c>
    </row>
    <row r="1283" spans="1:6" x14ac:dyDescent="0.25">
      <c r="A1283" s="1">
        <v>42124</v>
      </c>
      <c r="B1283">
        <f t="shared" si="21"/>
        <v>4</v>
      </c>
      <c r="C1283" t="s">
        <v>12</v>
      </c>
      <c r="D1283">
        <v>3.87</v>
      </c>
      <c r="E1283" t="s">
        <v>5</v>
      </c>
      <c r="F1283">
        <v>3.84</v>
      </c>
    </row>
    <row r="1284" spans="1:6" x14ac:dyDescent="0.25">
      <c r="A1284" s="1">
        <v>42131</v>
      </c>
      <c r="B1284">
        <f t="shared" si="21"/>
        <v>5</v>
      </c>
      <c r="C1284" t="s">
        <v>12</v>
      </c>
      <c r="D1284">
        <v>3.89</v>
      </c>
      <c r="E1284" t="s">
        <v>5</v>
      </c>
      <c r="F1284">
        <v>3.77</v>
      </c>
    </row>
    <row r="1285" spans="1:6" x14ac:dyDescent="0.25">
      <c r="A1285" s="1">
        <v>42138</v>
      </c>
      <c r="B1285">
        <f t="shared" si="21"/>
        <v>5</v>
      </c>
      <c r="C1285" t="s">
        <v>12</v>
      </c>
      <c r="D1285">
        <v>3.96</v>
      </c>
      <c r="E1285" t="s">
        <v>5</v>
      </c>
      <c r="F1285">
        <v>3.85</v>
      </c>
    </row>
    <row r="1286" spans="1:6" x14ac:dyDescent="0.25">
      <c r="A1286" s="1">
        <v>42145</v>
      </c>
      <c r="B1286">
        <f t="shared" si="21"/>
        <v>5</v>
      </c>
      <c r="C1286" t="s">
        <v>12</v>
      </c>
      <c r="D1286">
        <v>4</v>
      </c>
      <c r="E1286" t="s">
        <v>5</v>
      </c>
      <c r="F1286">
        <v>3.82</v>
      </c>
    </row>
    <row r="1287" spans="1:6" x14ac:dyDescent="0.25">
      <c r="A1287" s="1">
        <v>42152</v>
      </c>
      <c r="B1287">
        <f t="shared" si="21"/>
        <v>5</v>
      </c>
      <c r="C1287" t="s">
        <v>12</v>
      </c>
      <c r="D1287">
        <v>3.89</v>
      </c>
      <c r="E1287" t="s">
        <v>5</v>
      </c>
      <c r="F1287">
        <v>3.7</v>
      </c>
    </row>
    <row r="1288" spans="1:6" x14ac:dyDescent="0.25">
      <c r="A1288" s="1">
        <v>42159</v>
      </c>
      <c r="B1288">
        <f t="shared" si="21"/>
        <v>6</v>
      </c>
      <c r="C1288" t="s">
        <v>12</v>
      </c>
      <c r="D1288">
        <v>3.93</v>
      </c>
      <c r="E1288" t="s">
        <v>5</v>
      </c>
      <c r="F1288">
        <v>3.81</v>
      </c>
    </row>
    <row r="1289" spans="1:6" x14ac:dyDescent="0.25">
      <c r="A1289" s="1">
        <v>42166</v>
      </c>
      <c r="B1289">
        <f t="shared" si="21"/>
        <v>6</v>
      </c>
      <c r="C1289" t="s">
        <v>12</v>
      </c>
      <c r="D1289">
        <v>3.86</v>
      </c>
      <c r="E1289" t="s">
        <v>5</v>
      </c>
      <c r="F1289">
        <v>3.74</v>
      </c>
    </row>
    <row r="1290" spans="1:6" x14ac:dyDescent="0.25">
      <c r="A1290" s="1">
        <v>42173</v>
      </c>
      <c r="B1290">
        <f t="shared" si="21"/>
        <v>6</v>
      </c>
      <c r="C1290" t="s">
        <v>12</v>
      </c>
      <c r="D1290">
        <v>3.88</v>
      </c>
      <c r="E1290" t="s">
        <v>5</v>
      </c>
      <c r="F1290">
        <v>3.73</v>
      </c>
    </row>
    <row r="1291" spans="1:6" x14ac:dyDescent="0.25">
      <c r="A1291" s="1">
        <v>42180</v>
      </c>
      <c r="B1291">
        <f t="shared" si="21"/>
        <v>6</v>
      </c>
      <c r="C1291" t="s">
        <v>12</v>
      </c>
      <c r="D1291">
        <v>4.12</v>
      </c>
      <c r="E1291" t="s">
        <v>5</v>
      </c>
      <c r="F1291">
        <v>3.92</v>
      </c>
    </row>
    <row r="1292" spans="1:6" x14ac:dyDescent="0.25">
      <c r="A1292" s="1">
        <v>42376</v>
      </c>
      <c r="B1292">
        <f t="shared" si="21"/>
        <v>1</v>
      </c>
      <c r="C1292" t="s">
        <v>12</v>
      </c>
      <c r="D1292">
        <v>3.71</v>
      </c>
      <c r="E1292" t="s">
        <v>5</v>
      </c>
      <c r="F1292">
        <v>3.79</v>
      </c>
    </row>
    <row r="1293" spans="1:6" x14ac:dyDescent="0.25">
      <c r="A1293" s="1">
        <v>42383</v>
      </c>
      <c r="B1293">
        <f t="shared" si="21"/>
        <v>1</v>
      </c>
      <c r="C1293" t="s">
        <v>12</v>
      </c>
      <c r="D1293">
        <v>3.76</v>
      </c>
      <c r="E1293" t="s">
        <v>5</v>
      </c>
      <c r="F1293">
        <v>3.82</v>
      </c>
    </row>
    <row r="1294" spans="1:6" x14ac:dyDescent="0.25">
      <c r="A1294" s="1">
        <v>42390</v>
      </c>
      <c r="B1294">
        <f t="shared" si="21"/>
        <v>1</v>
      </c>
      <c r="C1294" t="s">
        <v>12</v>
      </c>
      <c r="D1294">
        <v>3.85</v>
      </c>
      <c r="E1294" t="s">
        <v>5</v>
      </c>
      <c r="F1294">
        <v>3.89</v>
      </c>
    </row>
    <row r="1295" spans="1:6" x14ac:dyDescent="0.25">
      <c r="A1295" s="1">
        <v>42397</v>
      </c>
      <c r="B1295">
        <f t="shared" si="21"/>
        <v>1</v>
      </c>
      <c r="C1295" t="s">
        <v>12</v>
      </c>
      <c r="D1295">
        <v>3.83</v>
      </c>
      <c r="E1295" t="s">
        <v>5</v>
      </c>
      <c r="F1295">
        <v>3.88</v>
      </c>
    </row>
    <row r="1296" spans="1:6" x14ac:dyDescent="0.25">
      <c r="A1296" s="1">
        <v>42404</v>
      </c>
      <c r="B1296">
        <f t="shared" si="21"/>
        <v>2</v>
      </c>
      <c r="C1296" t="s">
        <v>12</v>
      </c>
      <c r="D1296">
        <v>3.86</v>
      </c>
      <c r="E1296" t="s">
        <v>5</v>
      </c>
      <c r="F1296">
        <v>3.91</v>
      </c>
    </row>
    <row r="1297" spans="1:6" x14ac:dyDescent="0.25">
      <c r="A1297" s="1">
        <v>42411</v>
      </c>
      <c r="B1297">
        <f t="shared" si="21"/>
        <v>2</v>
      </c>
      <c r="C1297" t="s">
        <v>12</v>
      </c>
      <c r="D1297">
        <v>3.78</v>
      </c>
      <c r="E1297" t="s">
        <v>5</v>
      </c>
      <c r="F1297">
        <v>3.83</v>
      </c>
    </row>
    <row r="1298" spans="1:6" x14ac:dyDescent="0.25">
      <c r="A1298" s="1">
        <v>42418</v>
      </c>
      <c r="B1298">
        <f t="shared" si="21"/>
        <v>2</v>
      </c>
      <c r="C1298" t="s">
        <v>12</v>
      </c>
      <c r="D1298">
        <v>3.81</v>
      </c>
      <c r="E1298" t="s">
        <v>5</v>
      </c>
      <c r="F1298">
        <v>3.87</v>
      </c>
    </row>
    <row r="1299" spans="1:6" x14ac:dyDescent="0.25">
      <c r="A1299" s="1">
        <v>42425</v>
      </c>
      <c r="B1299">
        <f t="shared" si="21"/>
        <v>2</v>
      </c>
      <c r="C1299" t="s">
        <v>12</v>
      </c>
      <c r="D1299">
        <v>3.71</v>
      </c>
      <c r="E1299" t="s">
        <v>5</v>
      </c>
      <c r="F1299">
        <v>3.8</v>
      </c>
    </row>
    <row r="1300" spans="1:6" x14ac:dyDescent="0.25">
      <c r="A1300" s="1">
        <v>42432</v>
      </c>
      <c r="B1300">
        <f t="shared" si="21"/>
        <v>3</v>
      </c>
      <c r="C1300" t="s">
        <v>12</v>
      </c>
      <c r="D1300">
        <v>3.62</v>
      </c>
      <c r="E1300" t="s">
        <v>5</v>
      </c>
      <c r="F1300">
        <v>3.76</v>
      </c>
    </row>
    <row r="1301" spans="1:6" x14ac:dyDescent="0.25">
      <c r="A1301" s="1">
        <v>42439</v>
      </c>
      <c r="B1301">
        <f t="shared" si="21"/>
        <v>3</v>
      </c>
      <c r="C1301" t="s">
        <v>12</v>
      </c>
      <c r="D1301">
        <v>3.63</v>
      </c>
      <c r="E1301" t="s">
        <v>5</v>
      </c>
      <c r="F1301">
        <v>3.81</v>
      </c>
    </row>
    <row r="1302" spans="1:6" x14ac:dyDescent="0.25">
      <c r="A1302" s="1">
        <v>42446</v>
      </c>
      <c r="B1302">
        <f t="shared" si="21"/>
        <v>3</v>
      </c>
      <c r="C1302" t="s">
        <v>12</v>
      </c>
      <c r="D1302">
        <v>3.69</v>
      </c>
      <c r="E1302" t="s">
        <v>5</v>
      </c>
      <c r="F1302">
        <v>3.87</v>
      </c>
    </row>
    <row r="1303" spans="1:6" x14ac:dyDescent="0.25">
      <c r="A1303" s="1">
        <v>42453</v>
      </c>
      <c r="B1303">
        <f t="shared" si="21"/>
        <v>3</v>
      </c>
      <c r="C1303" t="s">
        <v>12</v>
      </c>
      <c r="D1303">
        <v>3.7</v>
      </c>
      <c r="E1303" t="s">
        <v>5</v>
      </c>
      <c r="F1303">
        <v>3.87</v>
      </c>
    </row>
    <row r="1304" spans="1:6" x14ac:dyDescent="0.25">
      <c r="A1304" s="1">
        <v>42460</v>
      </c>
      <c r="B1304">
        <f t="shared" si="21"/>
        <v>3</v>
      </c>
      <c r="C1304" t="s">
        <v>12</v>
      </c>
      <c r="D1304">
        <v>3.52</v>
      </c>
      <c r="E1304" t="s">
        <v>5</v>
      </c>
      <c r="F1304">
        <v>3.69</v>
      </c>
    </row>
    <row r="1305" spans="1:6" x14ac:dyDescent="0.25">
      <c r="A1305" s="1">
        <v>42467</v>
      </c>
      <c r="B1305">
        <f t="shared" si="21"/>
        <v>4</v>
      </c>
      <c r="C1305" t="s">
        <v>12</v>
      </c>
      <c r="D1305">
        <v>3.61</v>
      </c>
      <c r="E1305" t="s">
        <v>5</v>
      </c>
      <c r="F1305">
        <v>3.74</v>
      </c>
    </row>
    <row r="1306" spans="1:6" x14ac:dyDescent="0.25">
      <c r="A1306" s="1">
        <v>42474</v>
      </c>
      <c r="B1306">
        <f t="shared" si="21"/>
        <v>4</v>
      </c>
      <c r="C1306" t="s">
        <v>12</v>
      </c>
      <c r="D1306">
        <v>3.72</v>
      </c>
      <c r="E1306" t="s">
        <v>5</v>
      </c>
      <c r="F1306">
        <v>3.86</v>
      </c>
    </row>
    <row r="1307" spans="1:6" x14ac:dyDescent="0.25">
      <c r="A1307" s="1">
        <v>42481</v>
      </c>
      <c r="B1307">
        <f t="shared" si="21"/>
        <v>4</v>
      </c>
      <c r="C1307" t="s">
        <v>12</v>
      </c>
      <c r="D1307">
        <v>3.82</v>
      </c>
      <c r="E1307" t="s">
        <v>5</v>
      </c>
      <c r="F1307">
        <v>3.94</v>
      </c>
    </row>
    <row r="1308" spans="1:6" x14ac:dyDescent="0.25">
      <c r="A1308" s="1">
        <v>42488</v>
      </c>
      <c r="B1308">
        <f t="shared" si="21"/>
        <v>4</v>
      </c>
      <c r="C1308" t="s">
        <v>12</v>
      </c>
      <c r="D1308">
        <v>3.85</v>
      </c>
      <c r="E1308" t="s">
        <v>5</v>
      </c>
      <c r="F1308">
        <v>3.95</v>
      </c>
    </row>
    <row r="1309" spans="1:6" x14ac:dyDescent="0.25">
      <c r="A1309" s="1">
        <v>42495</v>
      </c>
      <c r="B1309">
        <f t="shared" si="21"/>
        <v>5</v>
      </c>
      <c r="C1309" t="s">
        <v>12</v>
      </c>
      <c r="D1309">
        <v>3.71</v>
      </c>
      <c r="E1309" t="s">
        <v>5</v>
      </c>
      <c r="F1309">
        <v>3.82</v>
      </c>
    </row>
    <row r="1310" spans="1:6" x14ac:dyDescent="0.25">
      <c r="A1310" s="1">
        <v>42502</v>
      </c>
      <c r="B1310">
        <f t="shared" si="21"/>
        <v>5</v>
      </c>
      <c r="C1310" t="s">
        <v>12</v>
      </c>
      <c r="D1310">
        <v>3.87</v>
      </c>
      <c r="E1310" t="s">
        <v>5</v>
      </c>
      <c r="F1310">
        <v>3.96</v>
      </c>
    </row>
    <row r="1311" spans="1:6" x14ac:dyDescent="0.25">
      <c r="A1311" s="1">
        <v>42509</v>
      </c>
      <c r="B1311">
        <f t="shared" si="21"/>
        <v>5</v>
      </c>
      <c r="C1311" t="s">
        <v>12</v>
      </c>
      <c r="D1311">
        <v>3.84</v>
      </c>
      <c r="E1311" t="s">
        <v>5</v>
      </c>
      <c r="F1311">
        <v>3.9725000000000001</v>
      </c>
    </row>
    <row r="1312" spans="1:6" x14ac:dyDescent="0.25">
      <c r="A1312" s="1">
        <v>42516</v>
      </c>
      <c r="B1312">
        <f t="shared" si="21"/>
        <v>5</v>
      </c>
      <c r="C1312" t="s">
        <v>12</v>
      </c>
      <c r="D1312">
        <v>4.01</v>
      </c>
      <c r="E1312" t="s">
        <v>5</v>
      </c>
      <c r="F1312">
        <v>4.0975000000000001</v>
      </c>
    </row>
    <row r="1313" spans="1:6" x14ac:dyDescent="0.25">
      <c r="A1313" s="1">
        <v>42523</v>
      </c>
      <c r="B1313">
        <f t="shared" si="21"/>
        <v>6</v>
      </c>
      <c r="C1313" t="s">
        <v>12</v>
      </c>
      <c r="D1313">
        <v>4.08</v>
      </c>
      <c r="E1313" t="s">
        <v>5</v>
      </c>
      <c r="F1313">
        <v>4.1675000000000004</v>
      </c>
    </row>
    <row r="1314" spans="1:6" x14ac:dyDescent="0.25">
      <c r="A1314" s="1">
        <v>42530</v>
      </c>
      <c r="B1314">
        <f t="shared" si="21"/>
        <v>6</v>
      </c>
      <c r="C1314" t="s">
        <v>12</v>
      </c>
      <c r="D1314">
        <v>4.17</v>
      </c>
      <c r="E1314" t="s">
        <v>5</v>
      </c>
      <c r="F1314">
        <v>4.335</v>
      </c>
    </row>
    <row r="1315" spans="1:6" x14ac:dyDescent="0.25">
      <c r="A1315" s="1">
        <v>42537</v>
      </c>
      <c r="B1315">
        <f t="shared" si="21"/>
        <v>6</v>
      </c>
      <c r="C1315" t="s">
        <v>12</v>
      </c>
      <c r="D1315">
        <v>4.1500000000000004</v>
      </c>
      <c r="E1315" t="s">
        <v>5</v>
      </c>
      <c r="F1315">
        <v>4.3574999999999999</v>
      </c>
    </row>
    <row r="1316" spans="1:6" x14ac:dyDescent="0.25">
      <c r="A1316" s="1">
        <v>42544</v>
      </c>
      <c r="B1316">
        <f t="shared" si="21"/>
        <v>6</v>
      </c>
      <c r="C1316" t="s">
        <v>12</v>
      </c>
      <c r="D1316">
        <v>3.77</v>
      </c>
      <c r="E1316" t="s">
        <v>5</v>
      </c>
      <c r="F1316">
        <v>3.9775</v>
      </c>
    </row>
    <row r="1317" spans="1:6" x14ac:dyDescent="0.25">
      <c r="A1317" s="1">
        <v>42551</v>
      </c>
      <c r="B1317">
        <f t="shared" si="21"/>
        <v>6</v>
      </c>
      <c r="C1317" t="s">
        <v>12</v>
      </c>
      <c r="D1317">
        <v>3.49</v>
      </c>
      <c r="E1317" t="s">
        <v>5</v>
      </c>
      <c r="F1317">
        <v>3.7124999999999999</v>
      </c>
    </row>
    <row r="1318" spans="1:6" x14ac:dyDescent="0.25">
      <c r="A1318" s="1">
        <v>42740</v>
      </c>
      <c r="B1318">
        <f t="shared" si="21"/>
        <v>1</v>
      </c>
      <c r="C1318" t="s">
        <v>12</v>
      </c>
      <c r="D1318">
        <v>3.49</v>
      </c>
      <c r="E1318" t="s">
        <v>5</v>
      </c>
      <c r="F1318">
        <v>3.8849999999999998</v>
      </c>
    </row>
    <row r="1319" spans="1:6" x14ac:dyDescent="0.25">
      <c r="A1319" s="1">
        <v>42747</v>
      </c>
      <c r="B1319">
        <f t="shared" si="21"/>
        <v>1</v>
      </c>
      <c r="C1319" t="s">
        <v>12</v>
      </c>
      <c r="D1319">
        <v>3.48</v>
      </c>
      <c r="E1319" t="s">
        <v>5</v>
      </c>
      <c r="F1319">
        <v>3.86</v>
      </c>
    </row>
    <row r="1320" spans="1:6" x14ac:dyDescent="0.25">
      <c r="A1320" s="1">
        <v>42754</v>
      </c>
      <c r="B1320">
        <f t="shared" si="21"/>
        <v>1</v>
      </c>
      <c r="C1320" t="s">
        <v>12</v>
      </c>
      <c r="D1320">
        <v>3.56</v>
      </c>
      <c r="E1320" t="s">
        <v>5</v>
      </c>
      <c r="F1320">
        <v>3.9350000000000001</v>
      </c>
    </row>
    <row r="1321" spans="1:6" x14ac:dyDescent="0.25">
      <c r="A1321" s="1">
        <v>42761</v>
      </c>
      <c r="B1321">
        <f t="shared" si="21"/>
        <v>1</v>
      </c>
      <c r="C1321" t="s">
        <v>12</v>
      </c>
      <c r="D1321">
        <v>3.53</v>
      </c>
      <c r="E1321" t="s">
        <v>5</v>
      </c>
      <c r="F1321">
        <v>3.9075000000000002</v>
      </c>
    </row>
    <row r="1322" spans="1:6" x14ac:dyDescent="0.25">
      <c r="A1322" s="1">
        <v>42768</v>
      </c>
      <c r="B1322">
        <f t="shared" si="21"/>
        <v>2</v>
      </c>
      <c r="C1322" t="s">
        <v>12</v>
      </c>
      <c r="D1322">
        <v>3.6</v>
      </c>
      <c r="E1322" t="s">
        <v>5</v>
      </c>
      <c r="F1322">
        <v>3.9449999999999998</v>
      </c>
    </row>
    <row r="1323" spans="1:6" x14ac:dyDescent="0.25">
      <c r="A1323" s="1">
        <v>42775</v>
      </c>
      <c r="B1323">
        <f t="shared" si="21"/>
        <v>2</v>
      </c>
      <c r="C1323" t="s">
        <v>12</v>
      </c>
      <c r="D1323">
        <v>3.69</v>
      </c>
      <c r="E1323" t="s">
        <v>5</v>
      </c>
      <c r="F1323">
        <v>3.9575</v>
      </c>
    </row>
    <row r="1324" spans="1:6" x14ac:dyDescent="0.25">
      <c r="A1324" s="1">
        <v>42782</v>
      </c>
      <c r="B1324">
        <f t="shared" si="21"/>
        <v>2</v>
      </c>
      <c r="C1324" t="s">
        <v>12</v>
      </c>
      <c r="D1324">
        <v>3.73</v>
      </c>
      <c r="E1324" t="s">
        <v>5</v>
      </c>
      <c r="F1324">
        <v>3.99</v>
      </c>
    </row>
    <row r="1325" spans="1:6" x14ac:dyDescent="0.25">
      <c r="A1325" s="1">
        <v>42789</v>
      </c>
      <c r="B1325">
        <f t="shared" si="21"/>
        <v>2</v>
      </c>
      <c r="C1325" t="s">
        <v>12</v>
      </c>
      <c r="D1325">
        <v>3.65</v>
      </c>
      <c r="E1325" t="s">
        <v>5</v>
      </c>
      <c r="F1325">
        <v>3.9175</v>
      </c>
    </row>
    <row r="1326" spans="1:6" x14ac:dyDescent="0.25">
      <c r="A1326" s="1">
        <v>42796</v>
      </c>
      <c r="B1326">
        <f t="shared" si="21"/>
        <v>3</v>
      </c>
      <c r="C1326" t="s">
        <v>12</v>
      </c>
      <c r="D1326">
        <v>3.74</v>
      </c>
      <c r="E1326" t="s">
        <v>5</v>
      </c>
      <c r="F1326">
        <v>3.9849999999999999</v>
      </c>
    </row>
    <row r="1327" spans="1:6" x14ac:dyDescent="0.25">
      <c r="A1327" s="1">
        <v>42803</v>
      </c>
      <c r="B1327">
        <f t="shared" si="21"/>
        <v>3</v>
      </c>
      <c r="C1327" t="s">
        <v>12</v>
      </c>
      <c r="D1327">
        <v>3.65</v>
      </c>
      <c r="E1327" t="s">
        <v>5</v>
      </c>
      <c r="F1327">
        <v>3.8824999999999998</v>
      </c>
    </row>
    <row r="1328" spans="1:6" x14ac:dyDescent="0.25">
      <c r="A1328" s="1">
        <v>42810</v>
      </c>
      <c r="B1328">
        <f t="shared" si="21"/>
        <v>3</v>
      </c>
      <c r="C1328" t="s">
        <v>12</v>
      </c>
      <c r="D1328">
        <v>3.64</v>
      </c>
      <c r="E1328" t="s">
        <v>5</v>
      </c>
      <c r="F1328">
        <v>3.875</v>
      </c>
    </row>
    <row r="1329" spans="1:6" x14ac:dyDescent="0.25">
      <c r="A1329" s="1">
        <v>42817</v>
      </c>
      <c r="B1329">
        <f t="shared" si="21"/>
        <v>3</v>
      </c>
      <c r="C1329" t="s">
        <v>12</v>
      </c>
      <c r="D1329">
        <v>3.59</v>
      </c>
      <c r="E1329" t="s">
        <v>5</v>
      </c>
      <c r="F1329">
        <v>3.8</v>
      </c>
    </row>
    <row r="1330" spans="1:6" x14ac:dyDescent="0.25">
      <c r="A1330" s="1">
        <v>42824</v>
      </c>
      <c r="B1330">
        <f t="shared" si="21"/>
        <v>3</v>
      </c>
      <c r="C1330" t="s">
        <v>12</v>
      </c>
      <c r="D1330">
        <v>3.6</v>
      </c>
      <c r="E1330" t="s">
        <v>5</v>
      </c>
      <c r="F1330">
        <v>3.81</v>
      </c>
    </row>
    <row r="1331" spans="1:6" x14ac:dyDescent="0.25">
      <c r="A1331" s="1">
        <v>42831</v>
      </c>
      <c r="B1331">
        <f t="shared" ref="B1331:B1394" si="22">MONTH(A1331)</f>
        <v>4</v>
      </c>
      <c r="C1331" t="s">
        <v>12</v>
      </c>
      <c r="D1331">
        <v>3.63</v>
      </c>
      <c r="E1331" t="s">
        <v>5</v>
      </c>
      <c r="F1331">
        <v>3.86</v>
      </c>
    </row>
    <row r="1332" spans="1:6" x14ac:dyDescent="0.25">
      <c r="A1332" s="1">
        <v>42838</v>
      </c>
      <c r="B1332">
        <f t="shared" si="22"/>
        <v>4</v>
      </c>
      <c r="C1332" t="s">
        <v>12</v>
      </c>
      <c r="D1332">
        <v>3.74</v>
      </c>
      <c r="E1332" t="s">
        <v>5</v>
      </c>
      <c r="F1332">
        <v>3.9449999999999998</v>
      </c>
    </row>
    <row r="1333" spans="1:6" x14ac:dyDescent="0.25">
      <c r="A1333" s="1">
        <v>42845</v>
      </c>
      <c r="B1333">
        <f t="shared" si="22"/>
        <v>4</v>
      </c>
      <c r="C1333" t="s">
        <v>12</v>
      </c>
      <c r="D1333">
        <v>3.6</v>
      </c>
      <c r="E1333" t="s">
        <v>5</v>
      </c>
      <c r="F1333">
        <v>3.8250000000000002</v>
      </c>
    </row>
    <row r="1334" spans="1:6" x14ac:dyDescent="0.25">
      <c r="A1334" s="1">
        <v>42852</v>
      </c>
      <c r="B1334">
        <f t="shared" si="22"/>
        <v>4</v>
      </c>
      <c r="C1334" t="s">
        <v>12</v>
      </c>
      <c r="D1334">
        <v>3.45</v>
      </c>
      <c r="E1334" t="s">
        <v>5</v>
      </c>
      <c r="F1334">
        <v>3.8675000000000002</v>
      </c>
    </row>
    <row r="1335" spans="1:6" x14ac:dyDescent="0.25">
      <c r="A1335" s="1">
        <v>42859</v>
      </c>
      <c r="B1335">
        <f t="shared" si="22"/>
        <v>5</v>
      </c>
      <c r="C1335" t="s">
        <v>12</v>
      </c>
      <c r="D1335">
        <v>3.69</v>
      </c>
      <c r="E1335" t="s">
        <v>5</v>
      </c>
      <c r="F1335">
        <v>3.8450000000000002</v>
      </c>
    </row>
    <row r="1336" spans="1:6" x14ac:dyDescent="0.25">
      <c r="A1336" s="1">
        <v>42866</v>
      </c>
      <c r="B1336">
        <f t="shared" si="22"/>
        <v>5</v>
      </c>
      <c r="C1336" t="s">
        <v>12</v>
      </c>
      <c r="D1336">
        <v>3.72</v>
      </c>
      <c r="E1336" t="s">
        <v>5</v>
      </c>
      <c r="F1336">
        <v>3.8725000000000001</v>
      </c>
    </row>
    <row r="1337" spans="1:6" x14ac:dyDescent="0.25">
      <c r="A1337" s="1">
        <v>42873</v>
      </c>
      <c r="B1337">
        <f t="shared" si="22"/>
        <v>5</v>
      </c>
      <c r="C1337" t="s">
        <v>12</v>
      </c>
      <c r="D1337">
        <v>3.69</v>
      </c>
      <c r="E1337" t="s">
        <v>5</v>
      </c>
      <c r="F1337">
        <v>3.84</v>
      </c>
    </row>
    <row r="1338" spans="1:6" x14ac:dyDescent="0.25">
      <c r="A1338" s="1">
        <v>42880</v>
      </c>
      <c r="B1338">
        <f t="shared" si="22"/>
        <v>5</v>
      </c>
      <c r="C1338" t="s">
        <v>12</v>
      </c>
      <c r="D1338">
        <v>3.72</v>
      </c>
      <c r="E1338" t="s">
        <v>5</v>
      </c>
      <c r="F1338">
        <v>3.875</v>
      </c>
    </row>
    <row r="1339" spans="1:6" x14ac:dyDescent="0.25">
      <c r="A1339" s="1">
        <v>42887</v>
      </c>
      <c r="B1339">
        <f t="shared" si="22"/>
        <v>6</v>
      </c>
      <c r="C1339" t="s">
        <v>12</v>
      </c>
      <c r="D1339">
        <v>3.76</v>
      </c>
      <c r="E1339" t="s">
        <v>5</v>
      </c>
      <c r="F1339">
        <v>3.8925000000000001</v>
      </c>
    </row>
    <row r="1340" spans="1:6" x14ac:dyDescent="0.25">
      <c r="A1340" s="1">
        <v>42894</v>
      </c>
      <c r="B1340">
        <f t="shared" si="22"/>
        <v>6</v>
      </c>
      <c r="C1340" t="s">
        <v>12</v>
      </c>
      <c r="D1340">
        <v>3.89</v>
      </c>
      <c r="E1340" t="s">
        <v>5</v>
      </c>
      <c r="F1340">
        <v>4.0374999999999996</v>
      </c>
    </row>
    <row r="1341" spans="1:6" x14ac:dyDescent="0.25">
      <c r="A1341" s="1">
        <v>42901</v>
      </c>
      <c r="B1341">
        <f t="shared" si="22"/>
        <v>6</v>
      </c>
      <c r="C1341" t="s">
        <v>12</v>
      </c>
      <c r="D1341">
        <v>3.87</v>
      </c>
      <c r="E1341" t="s">
        <v>5</v>
      </c>
      <c r="F1341">
        <v>3.9775</v>
      </c>
    </row>
    <row r="1342" spans="1:6" x14ac:dyDescent="0.25">
      <c r="A1342" s="1">
        <v>42908</v>
      </c>
      <c r="B1342">
        <f t="shared" si="22"/>
        <v>6</v>
      </c>
      <c r="C1342" t="s">
        <v>12</v>
      </c>
      <c r="D1342">
        <v>3.78</v>
      </c>
      <c r="E1342" t="s">
        <v>5</v>
      </c>
      <c r="F1342">
        <v>3.8075000000000001</v>
      </c>
    </row>
    <row r="1343" spans="1:6" x14ac:dyDescent="0.25">
      <c r="A1343" s="1">
        <v>42915</v>
      </c>
      <c r="B1343">
        <f t="shared" si="22"/>
        <v>6</v>
      </c>
      <c r="C1343" t="s">
        <v>12</v>
      </c>
      <c r="D1343">
        <v>3.68</v>
      </c>
      <c r="E1343" t="s">
        <v>5</v>
      </c>
      <c r="F1343">
        <v>3.8</v>
      </c>
    </row>
    <row r="1344" spans="1:6" x14ac:dyDescent="0.25">
      <c r="A1344" s="1">
        <v>43104</v>
      </c>
      <c r="B1344">
        <f t="shared" si="22"/>
        <v>1</v>
      </c>
      <c r="C1344" t="s">
        <v>12</v>
      </c>
      <c r="D1344">
        <v>3.69</v>
      </c>
      <c r="E1344" t="s">
        <v>5</v>
      </c>
      <c r="F1344">
        <v>3.8450000000000002</v>
      </c>
    </row>
    <row r="1345" spans="1:6" x14ac:dyDescent="0.25">
      <c r="A1345" s="1">
        <v>43111</v>
      </c>
      <c r="B1345">
        <f t="shared" si="22"/>
        <v>1</v>
      </c>
      <c r="C1345" t="s">
        <v>12</v>
      </c>
      <c r="D1345">
        <v>3.69</v>
      </c>
      <c r="E1345" t="s">
        <v>5</v>
      </c>
      <c r="F1345">
        <v>3.8275000000000001</v>
      </c>
    </row>
    <row r="1346" spans="1:6" x14ac:dyDescent="0.25">
      <c r="A1346" s="1">
        <v>43118</v>
      </c>
      <c r="B1346">
        <f t="shared" si="22"/>
        <v>1</v>
      </c>
      <c r="C1346" t="s">
        <v>12</v>
      </c>
      <c r="D1346">
        <v>3.74</v>
      </c>
      <c r="E1346" t="s">
        <v>5</v>
      </c>
      <c r="F1346">
        <v>3.85</v>
      </c>
    </row>
    <row r="1347" spans="1:6" x14ac:dyDescent="0.25">
      <c r="A1347" s="1">
        <v>43125</v>
      </c>
      <c r="B1347">
        <f t="shared" si="22"/>
        <v>1</v>
      </c>
      <c r="C1347" t="s">
        <v>12</v>
      </c>
      <c r="D1347">
        <v>3.74</v>
      </c>
      <c r="E1347" t="s">
        <v>5</v>
      </c>
      <c r="F1347">
        <v>3.8849999999999998</v>
      </c>
    </row>
    <row r="1348" spans="1:6" x14ac:dyDescent="0.25">
      <c r="A1348" s="1">
        <v>43132</v>
      </c>
      <c r="B1348">
        <f t="shared" si="22"/>
        <v>2</v>
      </c>
      <c r="C1348" t="s">
        <v>12</v>
      </c>
      <c r="D1348">
        <v>3.81</v>
      </c>
      <c r="E1348" t="s">
        <v>5</v>
      </c>
      <c r="F1348">
        <v>3.9325000000000001</v>
      </c>
    </row>
    <row r="1349" spans="1:6" x14ac:dyDescent="0.25">
      <c r="A1349" s="1">
        <v>43139</v>
      </c>
      <c r="B1349">
        <f t="shared" si="22"/>
        <v>2</v>
      </c>
      <c r="C1349" t="s">
        <v>12</v>
      </c>
      <c r="D1349">
        <v>3.85</v>
      </c>
      <c r="E1349" t="s">
        <v>5</v>
      </c>
      <c r="F1349">
        <v>3.95</v>
      </c>
    </row>
    <row r="1350" spans="1:6" x14ac:dyDescent="0.25">
      <c r="A1350" s="1">
        <v>43146</v>
      </c>
      <c r="B1350">
        <f t="shared" si="22"/>
        <v>2</v>
      </c>
      <c r="C1350" t="s">
        <v>12</v>
      </c>
      <c r="D1350">
        <v>3.93</v>
      </c>
      <c r="E1350" t="s">
        <v>5</v>
      </c>
      <c r="F1350">
        <v>3.9750000000000001</v>
      </c>
    </row>
    <row r="1351" spans="1:6" x14ac:dyDescent="0.25">
      <c r="A1351" s="1">
        <v>43153</v>
      </c>
      <c r="B1351">
        <f t="shared" si="22"/>
        <v>2</v>
      </c>
      <c r="C1351" t="s">
        <v>12</v>
      </c>
      <c r="D1351">
        <v>3.87</v>
      </c>
      <c r="E1351" t="s">
        <v>5</v>
      </c>
      <c r="F1351">
        <v>3.9725000000000001</v>
      </c>
    </row>
    <row r="1352" spans="1:6" x14ac:dyDescent="0.25">
      <c r="A1352" s="1">
        <v>43160</v>
      </c>
      <c r="B1352">
        <f t="shared" si="22"/>
        <v>3</v>
      </c>
      <c r="C1352" t="s">
        <v>12</v>
      </c>
      <c r="D1352">
        <v>4</v>
      </c>
      <c r="E1352" t="s">
        <v>5</v>
      </c>
      <c r="F1352">
        <v>4.0475000000000003</v>
      </c>
    </row>
    <row r="1353" spans="1:6" x14ac:dyDescent="0.25">
      <c r="A1353" s="1">
        <v>43167</v>
      </c>
      <c r="B1353">
        <f t="shared" si="22"/>
        <v>3</v>
      </c>
      <c r="C1353" t="s">
        <v>12</v>
      </c>
      <c r="D1353">
        <v>4.12</v>
      </c>
      <c r="E1353" t="s">
        <v>5</v>
      </c>
      <c r="F1353">
        <v>4.1025</v>
      </c>
    </row>
    <row r="1354" spans="1:6" x14ac:dyDescent="0.25">
      <c r="A1354" s="1">
        <v>43174</v>
      </c>
      <c r="B1354">
        <f t="shared" si="22"/>
        <v>3</v>
      </c>
      <c r="C1354" t="s">
        <v>12</v>
      </c>
      <c r="D1354">
        <v>4.0999999999999996</v>
      </c>
      <c r="E1354" t="s">
        <v>5</v>
      </c>
      <c r="F1354">
        <v>4.0625</v>
      </c>
    </row>
    <row r="1355" spans="1:6" x14ac:dyDescent="0.25">
      <c r="A1355" s="1">
        <v>43181</v>
      </c>
      <c r="B1355">
        <f t="shared" si="22"/>
        <v>3</v>
      </c>
      <c r="C1355" t="s">
        <v>12</v>
      </c>
      <c r="D1355">
        <v>3.99</v>
      </c>
      <c r="E1355" t="s">
        <v>5</v>
      </c>
      <c r="F1355">
        <v>3.98</v>
      </c>
    </row>
    <row r="1356" spans="1:6" x14ac:dyDescent="0.25">
      <c r="A1356" s="1">
        <v>43188</v>
      </c>
      <c r="B1356">
        <f t="shared" si="22"/>
        <v>3</v>
      </c>
      <c r="C1356" t="s">
        <v>12</v>
      </c>
      <c r="D1356">
        <v>4.1100000000000003</v>
      </c>
      <c r="E1356" t="s">
        <v>5</v>
      </c>
      <c r="F1356">
        <v>4.1150000000000002</v>
      </c>
    </row>
    <row r="1357" spans="1:6" x14ac:dyDescent="0.25">
      <c r="A1357" s="1">
        <v>43195</v>
      </c>
      <c r="B1357">
        <f t="shared" si="22"/>
        <v>4</v>
      </c>
      <c r="C1357" t="s">
        <v>12</v>
      </c>
      <c r="D1357">
        <v>4.13</v>
      </c>
      <c r="E1357" t="s">
        <v>5</v>
      </c>
      <c r="F1357">
        <v>4.1325000000000003</v>
      </c>
    </row>
    <row r="1358" spans="1:6" x14ac:dyDescent="0.25">
      <c r="A1358" s="1">
        <v>43202</v>
      </c>
      <c r="B1358">
        <f t="shared" si="22"/>
        <v>4</v>
      </c>
      <c r="C1358" t="s">
        <v>12</v>
      </c>
      <c r="D1358">
        <v>4.12</v>
      </c>
      <c r="E1358" t="s">
        <v>5</v>
      </c>
      <c r="F1358">
        <v>4.1349999999999998</v>
      </c>
    </row>
    <row r="1359" spans="1:6" x14ac:dyDescent="0.25">
      <c r="A1359" s="1">
        <v>43209</v>
      </c>
      <c r="B1359">
        <f t="shared" si="22"/>
        <v>4</v>
      </c>
      <c r="C1359" t="s">
        <v>12</v>
      </c>
      <c r="D1359">
        <v>4.05</v>
      </c>
      <c r="E1359" t="s">
        <v>5</v>
      </c>
      <c r="F1359">
        <v>4.08</v>
      </c>
    </row>
    <row r="1360" spans="1:6" x14ac:dyDescent="0.25">
      <c r="A1360" s="1">
        <v>43216</v>
      </c>
      <c r="B1360">
        <f t="shared" si="22"/>
        <v>4</v>
      </c>
      <c r="C1360" t="s">
        <v>12</v>
      </c>
      <c r="D1360">
        <v>4.09</v>
      </c>
      <c r="E1360" t="s">
        <v>5</v>
      </c>
      <c r="F1360">
        <v>4.1124999999999998</v>
      </c>
    </row>
    <row r="1361" spans="1:6" x14ac:dyDescent="0.25">
      <c r="A1361" s="1">
        <v>43223</v>
      </c>
      <c r="B1361">
        <f t="shared" si="22"/>
        <v>5</v>
      </c>
      <c r="C1361" t="s">
        <v>12</v>
      </c>
      <c r="D1361">
        <v>4.2699999999999996</v>
      </c>
      <c r="E1361" t="s">
        <v>5</v>
      </c>
      <c r="F1361">
        <v>4.2225000000000001</v>
      </c>
    </row>
    <row r="1362" spans="1:6" x14ac:dyDescent="0.25">
      <c r="A1362" s="1">
        <v>43230</v>
      </c>
      <c r="B1362">
        <f t="shared" si="22"/>
        <v>5</v>
      </c>
      <c r="C1362" t="s">
        <v>12</v>
      </c>
      <c r="D1362">
        <v>4.25</v>
      </c>
      <c r="E1362" t="s">
        <v>5</v>
      </c>
      <c r="F1362">
        <v>4.1950000000000003</v>
      </c>
    </row>
    <row r="1363" spans="1:6" x14ac:dyDescent="0.25">
      <c r="A1363" s="1">
        <v>43237</v>
      </c>
      <c r="B1363">
        <f t="shared" si="22"/>
        <v>5</v>
      </c>
      <c r="C1363" t="s">
        <v>12</v>
      </c>
      <c r="D1363">
        <v>4.1500000000000004</v>
      </c>
      <c r="E1363" t="s">
        <v>5</v>
      </c>
      <c r="F1363">
        <v>4.13</v>
      </c>
    </row>
    <row r="1364" spans="1:6" x14ac:dyDescent="0.25">
      <c r="A1364" s="1">
        <v>43244</v>
      </c>
      <c r="B1364">
        <f t="shared" si="22"/>
        <v>5</v>
      </c>
      <c r="C1364" t="s">
        <v>12</v>
      </c>
      <c r="D1364">
        <v>4.24</v>
      </c>
      <c r="E1364" t="s">
        <v>5</v>
      </c>
      <c r="F1364">
        <v>4.2249999999999996</v>
      </c>
    </row>
    <row r="1365" spans="1:6" x14ac:dyDescent="0.25">
      <c r="A1365" s="1">
        <v>43251</v>
      </c>
      <c r="B1365">
        <f t="shared" si="22"/>
        <v>5</v>
      </c>
      <c r="C1365" t="s">
        <v>12</v>
      </c>
      <c r="D1365">
        <v>4.1900000000000004</v>
      </c>
      <c r="E1365" t="s">
        <v>5</v>
      </c>
      <c r="F1365">
        <v>4.1375000000000002</v>
      </c>
    </row>
    <row r="1366" spans="1:6" x14ac:dyDescent="0.25">
      <c r="A1366" s="1">
        <v>43258</v>
      </c>
      <c r="B1366">
        <f t="shared" si="22"/>
        <v>6</v>
      </c>
      <c r="C1366" t="s">
        <v>12</v>
      </c>
      <c r="D1366">
        <v>4.01</v>
      </c>
      <c r="E1366" t="s">
        <v>5</v>
      </c>
      <c r="F1366">
        <v>3.9674999999999998</v>
      </c>
    </row>
    <row r="1367" spans="1:6" x14ac:dyDescent="0.25">
      <c r="A1367" s="1">
        <v>43265</v>
      </c>
      <c r="B1367">
        <f t="shared" si="22"/>
        <v>6</v>
      </c>
      <c r="C1367" t="s">
        <v>12</v>
      </c>
      <c r="D1367">
        <v>3.88</v>
      </c>
      <c r="E1367" t="s">
        <v>5</v>
      </c>
      <c r="F1367">
        <v>3.8450000000000002</v>
      </c>
    </row>
    <row r="1368" spans="1:6" x14ac:dyDescent="0.25">
      <c r="A1368" s="1">
        <v>43272</v>
      </c>
      <c r="B1368">
        <f t="shared" si="22"/>
        <v>6</v>
      </c>
      <c r="C1368" t="s">
        <v>12</v>
      </c>
      <c r="D1368">
        <v>3.82</v>
      </c>
      <c r="E1368" t="s">
        <v>5</v>
      </c>
      <c r="F1368">
        <v>3.7825000000000002</v>
      </c>
    </row>
    <row r="1369" spans="1:6" x14ac:dyDescent="0.25">
      <c r="A1369" s="1">
        <v>43279</v>
      </c>
      <c r="B1369">
        <f t="shared" si="22"/>
        <v>6</v>
      </c>
      <c r="C1369" t="s">
        <v>12</v>
      </c>
      <c r="D1369">
        <v>4</v>
      </c>
      <c r="E1369" t="s">
        <v>5</v>
      </c>
      <c r="F1369">
        <v>3.66</v>
      </c>
    </row>
    <row r="1370" spans="1:6" x14ac:dyDescent="0.25">
      <c r="A1370" s="1">
        <v>43468</v>
      </c>
      <c r="B1370">
        <f t="shared" si="22"/>
        <v>1</v>
      </c>
      <c r="C1370" t="s">
        <v>12</v>
      </c>
      <c r="D1370">
        <v>4.05</v>
      </c>
      <c r="E1370" t="s">
        <v>5</v>
      </c>
      <c r="F1370">
        <v>4.01</v>
      </c>
    </row>
    <row r="1371" spans="1:6" x14ac:dyDescent="0.25">
      <c r="A1371" s="1">
        <v>43475</v>
      </c>
      <c r="B1371">
        <f t="shared" si="22"/>
        <v>1</v>
      </c>
      <c r="C1371" t="s">
        <v>12</v>
      </c>
      <c r="D1371">
        <v>3.91</v>
      </c>
      <c r="E1371" t="s">
        <v>5</v>
      </c>
      <c r="F1371">
        <v>3.99</v>
      </c>
    </row>
    <row r="1372" spans="1:6" x14ac:dyDescent="0.25">
      <c r="A1372" s="1">
        <v>43482</v>
      </c>
      <c r="B1372">
        <f t="shared" si="22"/>
        <v>1</v>
      </c>
      <c r="C1372" t="s">
        <v>12</v>
      </c>
      <c r="D1372">
        <v>3.95</v>
      </c>
      <c r="E1372" t="s">
        <v>5</v>
      </c>
      <c r="F1372">
        <v>4.0324999999999998</v>
      </c>
    </row>
    <row r="1373" spans="1:6" x14ac:dyDescent="0.25">
      <c r="A1373" s="1">
        <v>43489</v>
      </c>
      <c r="B1373">
        <f t="shared" si="22"/>
        <v>1</v>
      </c>
      <c r="C1373" t="s">
        <v>12</v>
      </c>
      <c r="D1373">
        <v>3.92</v>
      </c>
      <c r="E1373" t="s">
        <v>5</v>
      </c>
      <c r="F1373">
        <v>4.0075000000000003</v>
      </c>
    </row>
    <row r="1374" spans="1:6" x14ac:dyDescent="0.25">
      <c r="A1374" s="1">
        <v>43496</v>
      </c>
      <c r="B1374">
        <f t="shared" si="22"/>
        <v>1</v>
      </c>
      <c r="C1374" t="s">
        <v>12</v>
      </c>
      <c r="D1374">
        <v>3.92</v>
      </c>
      <c r="E1374" t="s">
        <v>5</v>
      </c>
      <c r="F1374">
        <v>4</v>
      </c>
    </row>
    <row r="1375" spans="1:6" x14ac:dyDescent="0.25">
      <c r="A1375" s="1">
        <v>43503</v>
      </c>
      <c r="B1375">
        <f t="shared" si="22"/>
        <v>2</v>
      </c>
      <c r="C1375" t="s">
        <v>12</v>
      </c>
      <c r="D1375">
        <v>4.01</v>
      </c>
      <c r="E1375" t="s">
        <v>5</v>
      </c>
      <c r="F1375">
        <v>4.0025000000000004</v>
      </c>
    </row>
    <row r="1376" spans="1:6" x14ac:dyDescent="0.25">
      <c r="A1376" s="1">
        <v>43510</v>
      </c>
      <c r="B1376">
        <f t="shared" si="22"/>
        <v>2</v>
      </c>
      <c r="C1376" t="s">
        <v>12</v>
      </c>
      <c r="D1376">
        <v>4</v>
      </c>
      <c r="E1376" t="s">
        <v>5</v>
      </c>
      <c r="F1376">
        <v>3.9925000000000002</v>
      </c>
    </row>
    <row r="1377" spans="1:6" x14ac:dyDescent="0.25">
      <c r="A1377" s="1">
        <v>43517</v>
      </c>
      <c r="B1377">
        <f t="shared" si="22"/>
        <v>2</v>
      </c>
      <c r="C1377" t="s">
        <v>12</v>
      </c>
      <c r="D1377">
        <v>4.01</v>
      </c>
      <c r="E1377" t="s">
        <v>5</v>
      </c>
      <c r="F1377">
        <v>4.0175000000000001</v>
      </c>
    </row>
    <row r="1378" spans="1:6" x14ac:dyDescent="0.25">
      <c r="A1378" s="1">
        <v>43524</v>
      </c>
      <c r="B1378">
        <f t="shared" si="22"/>
        <v>2</v>
      </c>
      <c r="C1378" t="s">
        <v>12</v>
      </c>
      <c r="D1378">
        <v>3.87</v>
      </c>
      <c r="E1378" t="s">
        <v>5</v>
      </c>
      <c r="F1378">
        <v>3.92</v>
      </c>
    </row>
    <row r="1379" spans="1:6" x14ac:dyDescent="0.25">
      <c r="A1379" s="1">
        <v>43531</v>
      </c>
      <c r="B1379">
        <f t="shared" si="22"/>
        <v>3</v>
      </c>
      <c r="C1379" t="s">
        <v>12</v>
      </c>
      <c r="D1379">
        <v>3.9</v>
      </c>
      <c r="E1379" t="s">
        <v>5</v>
      </c>
      <c r="F1379">
        <v>3.89</v>
      </c>
    </row>
    <row r="1380" spans="1:6" x14ac:dyDescent="0.25">
      <c r="A1380" s="1">
        <v>43538</v>
      </c>
      <c r="B1380">
        <f t="shared" si="22"/>
        <v>3</v>
      </c>
      <c r="C1380" t="s">
        <v>12</v>
      </c>
      <c r="D1380">
        <v>3.95</v>
      </c>
      <c r="E1380" t="s">
        <v>5</v>
      </c>
      <c r="F1380">
        <v>3.94</v>
      </c>
    </row>
    <row r="1381" spans="1:6" x14ac:dyDescent="0.25">
      <c r="A1381" s="1">
        <v>43545</v>
      </c>
      <c r="B1381">
        <f t="shared" si="22"/>
        <v>3</v>
      </c>
      <c r="C1381" t="s">
        <v>12</v>
      </c>
      <c r="D1381">
        <v>4.01</v>
      </c>
      <c r="E1381" t="s">
        <v>5</v>
      </c>
      <c r="F1381">
        <v>3.9874999999999998</v>
      </c>
    </row>
    <row r="1382" spans="1:6" x14ac:dyDescent="0.25">
      <c r="A1382" s="1">
        <v>43552</v>
      </c>
      <c r="B1382">
        <f t="shared" si="22"/>
        <v>3</v>
      </c>
      <c r="C1382" t="s">
        <v>12</v>
      </c>
      <c r="D1382">
        <v>3.99</v>
      </c>
      <c r="E1382" t="s">
        <v>5</v>
      </c>
      <c r="F1382">
        <v>3.9824999999999999</v>
      </c>
    </row>
    <row r="1383" spans="1:6" x14ac:dyDescent="0.25">
      <c r="A1383" s="1">
        <v>43559</v>
      </c>
      <c r="B1383">
        <f t="shared" si="22"/>
        <v>4</v>
      </c>
      <c r="C1383" t="s">
        <v>12</v>
      </c>
      <c r="D1383">
        <v>3.9</v>
      </c>
      <c r="E1383" t="s">
        <v>5</v>
      </c>
      <c r="F1383">
        <v>3.9224999999999999</v>
      </c>
    </row>
    <row r="1384" spans="1:6" x14ac:dyDescent="0.25">
      <c r="A1384" s="1">
        <v>43566</v>
      </c>
      <c r="B1384">
        <f t="shared" si="22"/>
        <v>4</v>
      </c>
      <c r="C1384" t="s">
        <v>12</v>
      </c>
      <c r="D1384">
        <v>3.85</v>
      </c>
      <c r="E1384" t="s">
        <v>5</v>
      </c>
      <c r="F1384">
        <v>3.8849999999999998</v>
      </c>
    </row>
    <row r="1385" spans="1:6" x14ac:dyDescent="0.25">
      <c r="A1385" s="1">
        <v>43573</v>
      </c>
      <c r="B1385">
        <f t="shared" si="22"/>
        <v>4</v>
      </c>
      <c r="C1385" t="s">
        <v>12</v>
      </c>
      <c r="D1385">
        <v>3.84</v>
      </c>
      <c r="E1385" t="s">
        <v>5</v>
      </c>
      <c r="F1385">
        <v>3.8624999999999998</v>
      </c>
    </row>
    <row r="1386" spans="1:6" x14ac:dyDescent="0.25">
      <c r="A1386" s="1">
        <v>43580</v>
      </c>
      <c r="B1386">
        <f t="shared" si="22"/>
        <v>4</v>
      </c>
      <c r="C1386" t="s">
        <v>12</v>
      </c>
      <c r="D1386">
        <v>3.73</v>
      </c>
      <c r="E1386" t="s">
        <v>5</v>
      </c>
      <c r="F1386">
        <v>3.7725</v>
      </c>
    </row>
    <row r="1387" spans="1:6" x14ac:dyDescent="0.25">
      <c r="A1387" s="1">
        <v>43587</v>
      </c>
      <c r="B1387">
        <f t="shared" si="22"/>
        <v>5</v>
      </c>
      <c r="C1387" t="s">
        <v>12</v>
      </c>
      <c r="D1387">
        <v>3.93</v>
      </c>
      <c r="E1387" t="s">
        <v>5</v>
      </c>
      <c r="F1387">
        <v>3.87</v>
      </c>
    </row>
    <row r="1388" spans="1:6" x14ac:dyDescent="0.25">
      <c r="A1388" s="1">
        <v>43594</v>
      </c>
      <c r="B1388">
        <f t="shared" si="22"/>
        <v>5</v>
      </c>
      <c r="C1388" t="s">
        <v>12</v>
      </c>
      <c r="D1388">
        <v>3.76</v>
      </c>
      <c r="E1388" t="s">
        <v>5</v>
      </c>
      <c r="F1388">
        <v>3.7275</v>
      </c>
    </row>
    <row r="1389" spans="1:6" x14ac:dyDescent="0.25">
      <c r="A1389" s="1">
        <v>43601</v>
      </c>
      <c r="B1389">
        <f t="shared" si="22"/>
        <v>5</v>
      </c>
      <c r="C1389" t="s">
        <v>12</v>
      </c>
      <c r="D1389">
        <v>3.99</v>
      </c>
      <c r="E1389" t="s">
        <v>5</v>
      </c>
      <c r="F1389">
        <v>3.9649999999999999</v>
      </c>
    </row>
    <row r="1390" spans="1:6" x14ac:dyDescent="0.25">
      <c r="A1390" s="1">
        <v>43608</v>
      </c>
      <c r="B1390">
        <f t="shared" si="22"/>
        <v>5</v>
      </c>
      <c r="C1390" t="s">
        <v>12</v>
      </c>
      <c r="D1390">
        <v>4.17</v>
      </c>
      <c r="E1390" t="s">
        <v>5</v>
      </c>
      <c r="F1390">
        <v>4.08</v>
      </c>
    </row>
    <row r="1391" spans="1:6" x14ac:dyDescent="0.25">
      <c r="A1391" s="1">
        <v>43615</v>
      </c>
      <c r="B1391">
        <f t="shared" si="22"/>
        <v>5</v>
      </c>
      <c r="C1391" t="s">
        <v>12</v>
      </c>
      <c r="D1391">
        <v>4.6399999999999997</v>
      </c>
      <c r="E1391" t="s">
        <v>5</v>
      </c>
      <c r="F1391">
        <v>4.5225</v>
      </c>
    </row>
    <row r="1392" spans="1:6" x14ac:dyDescent="0.25">
      <c r="A1392" s="1">
        <v>43622</v>
      </c>
      <c r="B1392">
        <f t="shared" si="22"/>
        <v>6</v>
      </c>
      <c r="C1392" t="s">
        <v>12</v>
      </c>
      <c r="D1392">
        <v>4.43</v>
      </c>
      <c r="E1392" t="s">
        <v>5</v>
      </c>
      <c r="F1392">
        <v>4.3849999999999998</v>
      </c>
    </row>
    <row r="1393" spans="1:6" x14ac:dyDescent="0.25">
      <c r="A1393" s="1">
        <v>43629</v>
      </c>
      <c r="B1393">
        <f t="shared" si="22"/>
        <v>6</v>
      </c>
      <c r="C1393" t="s">
        <v>12</v>
      </c>
      <c r="D1393">
        <v>4.7</v>
      </c>
      <c r="E1393" t="s">
        <v>5</v>
      </c>
      <c r="F1393">
        <v>4.5575000000000001</v>
      </c>
    </row>
    <row r="1394" spans="1:6" x14ac:dyDescent="0.25">
      <c r="A1394" s="1">
        <v>43636</v>
      </c>
      <c r="B1394">
        <f t="shared" si="22"/>
        <v>6</v>
      </c>
      <c r="C1394" t="s">
        <v>12</v>
      </c>
      <c r="D1394">
        <v>4.78</v>
      </c>
      <c r="E1394" t="s">
        <v>5</v>
      </c>
      <c r="F1394">
        <v>4.6100000000000003</v>
      </c>
    </row>
    <row r="1395" spans="1:6" x14ac:dyDescent="0.25">
      <c r="A1395" s="1">
        <v>43643</v>
      </c>
      <c r="B1395">
        <f t="shared" ref="B1395:B1446" si="23">MONTH(A1395)</f>
        <v>6</v>
      </c>
      <c r="C1395" t="s">
        <v>12</v>
      </c>
      <c r="D1395">
        <v>4.68</v>
      </c>
      <c r="E1395" t="s">
        <v>5</v>
      </c>
      <c r="F1395">
        <v>4.51</v>
      </c>
    </row>
    <row r="1396" spans="1:6" x14ac:dyDescent="0.25">
      <c r="A1396" s="1">
        <v>43832</v>
      </c>
      <c r="B1396">
        <f t="shared" si="23"/>
        <v>1</v>
      </c>
      <c r="C1396" t="s">
        <v>12</v>
      </c>
      <c r="D1396">
        <v>4.12</v>
      </c>
      <c r="E1396" t="s">
        <v>5</v>
      </c>
      <c r="F1396">
        <v>4.0449999999999999</v>
      </c>
    </row>
    <row r="1397" spans="1:6" x14ac:dyDescent="0.25">
      <c r="A1397" s="1">
        <v>43839</v>
      </c>
      <c r="B1397">
        <f t="shared" si="23"/>
        <v>1</v>
      </c>
      <c r="C1397" t="s">
        <v>12</v>
      </c>
      <c r="D1397">
        <v>4.03</v>
      </c>
      <c r="E1397" t="s">
        <v>5</v>
      </c>
      <c r="F1397">
        <v>4</v>
      </c>
    </row>
    <row r="1398" spans="1:6" x14ac:dyDescent="0.25">
      <c r="A1398" s="1">
        <v>43846</v>
      </c>
      <c r="B1398">
        <f t="shared" si="23"/>
        <v>1</v>
      </c>
      <c r="C1398" t="s">
        <v>12</v>
      </c>
      <c r="D1398">
        <v>3.96</v>
      </c>
      <c r="E1398" t="s">
        <v>5</v>
      </c>
      <c r="F1398">
        <v>3.94</v>
      </c>
    </row>
    <row r="1399" spans="1:6" x14ac:dyDescent="0.25">
      <c r="A1399" s="1">
        <v>43853</v>
      </c>
      <c r="B1399">
        <f t="shared" si="23"/>
        <v>1</v>
      </c>
      <c r="C1399" t="s">
        <v>12</v>
      </c>
      <c r="D1399">
        <v>4.1399999999999997</v>
      </c>
      <c r="E1399" t="s">
        <v>5</v>
      </c>
      <c r="F1399">
        <v>4.0324999999999998</v>
      </c>
    </row>
    <row r="1400" spans="1:6" x14ac:dyDescent="0.25">
      <c r="A1400" s="1">
        <v>43860</v>
      </c>
      <c r="B1400">
        <f t="shared" si="23"/>
        <v>1</v>
      </c>
      <c r="C1400" t="s">
        <v>12</v>
      </c>
      <c r="D1400">
        <v>4</v>
      </c>
      <c r="E1400" t="s">
        <v>5</v>
      </c>
      <c r="F1400">
        <v>3.9049999999999998</v>
      </c>
    </row>
    <row r="1401" spans="1:6" x14ac:dyDescent="0.25">
      <c r="A1401" s="1">
        <v>43867</v>
      </c>
      <c r="B1401">
        <f t="shared" si="23"/>
        <v>2</v>
      </c>
      <c r="C1401" t="s">
        <v>12</v>
      </c>
      <c r="D1401">
        <v>3.99</v>
      </c>
      <c r="E1401" t="s">
        <v>5</v>
      </c>
      <c r="F1401">
        <v>3.8975</v>
      </c>
    </row>
    <row r="1402" spans="1:6" x14ac:dyDescent="0.25">
      <c r="A1402" s="1">
        <v>43874</v>
      </c>
      <c r="B1402">
        <f t="shared" si="23"/>
        <v>2</v>
      </c>
      <c r="C1402" t="s">
        <v>12</v>
      </c>
      <c r="D1402">
        <v>4</v>
      </c>
      <c r="E1402" t="s">
        <v>5</v>
      </c>
      <c r="F1402">
        <v>3.92</v>
      </c>
    </row>
    <row r="1403" spans="1:6" x14ac:dyDescent="0.25">
      <c r="A1403" s="1">
        <v>43881</v>
      </c>
      <c r="B1403">
        <f t="shared" si="23"/>
        <v>2</v>
      </c>
      <c r="C1403" t="s">
        <v>12</v>
      </c>
      <c r="D1403">
        <v>3.99</v>
      </c>
      <c r="E1403" t="s">
        <v>5</v>
      </c>
      <c r="F1403">
        <v>3.8849999999999998</v>
      </c>
    </row>
    <row r="1404" spans="1:6" x14ac:dyDescent="0.25">
      <c r="A1404" s="1">
        <v>43888</v>
      </c>
      <c r="B1404">
        <f t="shared" si="23"/>
        <v>2</v>
      </c>
      <c r="C1404" t="s">
        <v>12</v>
      </c>
      <c r="D1404">
        <v>3.85</v>
      </c>
      <c r="E1404" t="s">
        <v>5</v>
      </c>
      <c r="F1404">
        <v>3.7749999999999999</v>
      </c>
    </row>
    <row r="1405" spans="1:6" x14ac:dyDescent="0.25">
      <c r="A1405" s="1">
        <v>43895</v>
      </c>
      <c r="B1405">
        <f t="shared" si="23"/>
        <v>3</v>
      </c>
      <c r="C1405" t="s">
        <v>12</v>
      </c>
      <c r="D1405">
        <v>4.03</v>
      </c>
      <c r="E1405" t="s">
        <v>5</v>
      </c>
      <c r="F1405">
        <v>3.8374999999999999</v>
      </c>
    </row>
    <row r="1406" spans="1:6" x14ac:dyDescent="0.25">
      <c r="A1406" s="1">
        <v>43902</v>
      </c>
      <c r="B1406">
        <f t="shared" si="23"/>
        <v>3</v>
      </c>
      <c r="C1406" t="s">
        <v>12</v>
      </c>
      <c r="D1406">
        <v>3.86</v>
      </c>
      <c r="E1406" t="s">
        <v>5</v>
      </c>
      <c r="F1406">
        <v>3.7174999999999998</v>
      </c>
    </row>
    <row r="1407" spans="1:6" x14ac:dyDescent="0.25">
      <c r="A1407" s="1">
        <v>43909</v>
      </c>
      <c r="B1407">
        <f t="shared" si="23"/>
        <v>3</v>
      </c>
      <c r="C1407" t="s">
        <v>12</v>
      </c>
      <c r="D1407">
        <v>3.66</v>
      </c>
      <c r="E1407" t="s">
        <v>5</v>
      </c>
      <c r="F1407">
        <v>3.6324999999999998</v>
      </c>
    </row>
    <row r="1408" spans="1:6" x14ac:dyDescent="0.25">
      <c r="A1408" s="1">
        <v>43916</v>
      </c>
      <c r="B1408">
        <f t="shared" si="23"/>
        <v>3</v>
      </c>
      <c r="C1408" t="s">
        <v>12</v>
      </c>
      <c r="D1408">
        <v>3.69</v>
      </c>
      <c r="E1408" t="s">
        <v>5</v>
      </c>
      <c r="F1408">
        <v>3.6724999999999999</v>
      </c>
    </row>
    <row r="1409" spans="1:6" x14ac:dyDescent="0.25">
      <c r="A1409" s="1">
        <v>43923</v>
      </c>
      <c r="B1409">
        <f t="shared" si="23"/>
        <v>4</v>
      </c>
      <c r="C1409" t="s">
        <v>12</v>
      </c>
      <c r="D1409">
        <v>3.54</v>
      </c>
      <c r="E1409" t="s">
        <v>5</v>
      </c>
      <c r="F1409">
        <v>3.4975000000000001</v>
      </c>
    </row>
    <row r="1410" spans="1:6" x14ac:dyDescent="0.25">
      <c r="A1410" s="1">
        <v>43930</v>
      </c>
      <c r="B1410">
        <f t="shared" si="23"/>
        <v>4</v>
      </c>
      <c r="C1410" t="s">
        <v>12</v>
      </c>
      <c r="D1410">
        <v>3.52</v>
      </c>
      <c r="E1410" t="s">
        <v>5</v>
      </c>
      <c r="F1410">
        <v>3.5074999999999998</v>
      </c>
    </row>
    <row r="1411" spans="1:6" x14ac:dyDescent="0.25">
      <c r="A1411" s="1">
        <v>43937</v>
      </c>
      <c r="B1411">
        <f t="shared" si="23"/>
        <v>4</v>
      </c>
      <c r="C1411" t="s">
        <v>12</v>
      </c>
      <c r="D1411">
        <v>3.4</v>
      </c>
      <c r="E1411" t="s">
        <v>5</v>
      </c>
      <c r="F1411">
        <v>3.41</v>
      </c>
    </row>
    <row r="1412" spans="1:6" x14ac:dyDescent="0.25">
      <c r="A1412" s="1">
        <v>43944</v>
      </c>
      <c r="B1412">
        <f t="shared" si="23"/>
        <v>4</v>
      </c>
      <c r="C1412" t="s">
        <v>12</v>
      </c>
      <c r="D1412">
        <v>3.39</v>
      </c>
      <c r="E1412" t="s">
        <v>5</v>
      </c>
      <c r="F1412">
        <v>3.3875000000000002</v>
      </c>
    </row>
    <row r="1413" spans="1:6" x14ac:dyDescent="0.25">
      <c r="A1413" s="1">
        <v>43951</v>
      </c>
      <c r="B1413">
        <f t="shared" si="23"/>
        <v>4</v>
      </c>
      <c r="C1413" t="s">
        <v>12</v>
      </c>
      <c r="D1413">
        <v>3.32</v>
      </c>
      <c r="E1413" t="s">
        <v>5</v>
      </c>
      <c r="F1413">
        <v>3.3725000000000001</v>
      </c>
    </row>
    <row r="1414" spans="1:6" x14ac:dyDescent="0.25">
      <c r="A1414" s="1">
        <v>43958</v>
      </c>
      <c r="B1414">
        <f t="shared" si="23"/>
        <v>5</v>
      </c>
      <c r="C1414" t="s">
        <v>12</v>
      </c>
      <c r="D1414">
        <v>3.33</v>
      </c>
      <c r="E1414" t="s">
        <v>5</v>
      </c>
      <c r="F1414">
        <v>3.34</v>
      </c>
    </row>
    <row r="1415" spans="1:6" x14ac:dyDescent="0.25">
      <c r="A1415" s="1">
        <v>43965</v>
      </c>
      <c r="B1415">
        <f t="shared" si="23"/>
        <v>5</v>
      </c>
      <c r="C1415" t="s">
        <v>12</v>
      </c>
      <c r="D1415">
        <v>3.33</v>
      </c>
      <c r="E1415" t="s">
        <v>5</v>
      </c>
      <c r="F1415">
        <v>3.3174999999999999</v>
      </c>
    </row>
    <row r="1416" spans="1:6" x14ac:dyDescent="0.25">
      <c r="A1416" s="1">
        <v>43972</v>
      </c>
      <c r="B1416">
        <f t="shared" si="23"/>
        <v>5</v>
      </c>
      <c r="C1416" t="s">
        <v>12</v>
      </c>
      <c r="D1416">
        <v>3.33</v>
      </c>
      <c r="E1416" t="s">
        <v>5</v>
      </c>
      <c r="F1416">
        <v>3.33</v>
      </c>
    </row>
    <row r="1417" spans="1:6" x14ac:dyDescent="0.25">
      <c r="A1417" s="1">
        <v>43979</v>
      </c>
      <c r="B1417">
        <f t="shared" si="23"/>
        <v>5</v>
      </c>
      <c r="C1417" t="s">
        <v>12</v>
      </c>
      <c r="D1417">
        <v>3.35</v>
      </c>
      <c r="E1417" t="s">
        <v>5</v>
      </c>
      <c r="F1417">
        <v>3.4024999999999999</v>
      </c>
    </row>
    <row r="1418" spans="1:6" x14ac:dyDescent="0.25">
      <c r="A1418" s="1">
        <v>43986</v>
      </c>
      <c r="B1418">
        <f t="shared" si="23"/>
        <v>6</v>
      </c>
      <c r="C1418" t="s">
        <v>12</v>
      </c>
      <c r="D1418">
        <v>3.49</v>
      </c>
      <c r="E1418" t="s">
        <v>5</v>
      </c>
      <c r="F1418">
        <v>3.4275000000000002</v>
      </c>
    </row>
    <row r="1419" spans="1:6" x14ac:dyDescent="0.25">
      <c r="A1419" s="1">
        <v>43993</v>
      </c>
      <c r="B1419">
        <f t="shared" si="23"/>
        <v>6</v>
      </c>
      <c r="C1419" t="s">
        <v>12</v>
      </c>
      <c r="D1419">
        <v>3.46</v>
      </c>
      <c r="E1419" t="s">
        <v>5</v>
      </c>
      <c r="F1419">
        <v>3.4375</v>
      </c>
    </row>
    <row r="1420" spans="1:6" x14ac:dyDescent="0.25">
      <c r="A1420" s="1">
        <v>44000</v>
      </c>
      <c r="B1420">
        <f t="shared" si="23"/>
        <v>6</v>
      </c>
      <c r="C1420" t="s">
        <v>12</v>
      </c>
      <c r="D1420">
        <v>3.51</v>
      </c>
      <c r="E1420" t="s">
        <v>5</v>
      </c>
      <c r="F1420">
        <v>3.4275000000000002</v>
      </c>
    </row>
    <row r="1421" spans="1:6" x14ac:dyDescent="0.25">
      <c r="A1421" s="1">
        <v>44007</v>
      </c>
      <c r="B1421">
        <f t="shared" si="23"/>
        <v>6</v>
      </c>
      <c r="C1421" t="s">
        <v>12</v>
      </c>
      <c r="D1421">
        <v>3.37</v>
      </c>
      <c r="E1421" t="s">
        <v>5</v>
      </c>
      <c r="F1421">
        <v>3.28</v>
      </c>
    </row>
    <row r="1422" spans="1:6" x14ac:dyDescent="0.25">
      <c r="A1422" s="1">
        <v>44203</v>
      </c>
      <c r="B1422">
        <f t="shared" si="23"/>
        <v>1</v>
      </c>
      <c r="C1422" t="s">
        <v>12</v>
      </c>
      <c r="D1422">
        <v>5.3</v>
      </c>
      <c r="E1422" t="s">
        <v>5</v>
      </c>
      <c r="F1422">
        <v>4.41</v>
      </c>
    </row>
    <row r="1423" spans="1:6" x14ac:dyDescent="0.25">
      <c r="A1423" s="1">
        <v>44210</v>
      </c>
      <c r="B1423">
        <f t="shared" si="23"/>
        <v>1</v>
      </c>
      <c r="C1423" t="s">
        <v>12</v>
      </c>
      <c r="D1423">
        <v>5.75</v>
      </c>
      <c r="E1423" t="s">
        <v>5</v>
      </c>
      <c r="F1423">
        <v>4.5774999999999997</v>
      </c>
    </row>
    <row r="1424" spans="1:6" x14ac:dyDescent="0.25">
      <c r="A1424" s="1">
        <v>44217</v>
      </c>
      <c r="B1424">
        <f t="shared" si="23"/>
        <v>1</v>
      </c>
      <c r="C1424" t="s">
        <v>12</v>
      </c>
      <c r="D1424">
        <v>5.69</v>
      </c>
      <c r="E1424" t="s">
        <v>5</v>
      </c>
      <c r="F1424">
        <v>4.4874999999999998</v>
      </c>
    </row>
    <row r="1425" spans="1:6" x14ac:dyDescent="0.25">
      <c r="A1425" s="1">
        <v>44224</v>
      </c>
      <c r="B1425">
        <f t="shared" si="23"/>
        <v>1</v>
      </c>
      <c r="C1425" t="s">
        <v>12</v>
      </c>
      <c r="D1425">
        <v>5.79</v>
      </c>
      <c r="E1425" t="s">
        <v>5</v>
      </c>
      <c r="F1425">
        <v>4.3875000000000002</v>
      </c>
    </row>
    <row r="1426" spans="1:6" x14ac:dyDescent="0.25">
      <c r="A1426" s="1">
        <v>44231</v>
      </c>
      <c r="B1426">
        <f t="shared" si="23"/>
        <v>2</v>
      </c>
      <c r="C1426" t="s">
        <v>12</v>
      </c>
      <c r="D1426">
        <v>5.94</v>
      </c>
      <c r="E1426" t="s">
        <v>5</v>
      </c>
      <c r="F1426">
        <v>4.5175000000000001</v>
      </c>
    </row>
    <row r="1427" spans="1:6" x14ac:dyDescent="0.25">
      <c r="A1427" s="1">
        <v>44238</v>
      </c>
      <c r="B1427">
        <f t="shared" si="23"/>
        <v>2</v>
      </c>
      <c r="C1427" t="s">
        <v>12</v>
      </c>
      <c r="D1427">
        <v>5.85</v>
      </c>
      <c r="E1427" t="s">
        <v>5</v>
      </c>
      <c r="F1427">
        <v>4.5250000000000004</v>
      </c>
    </row>
    <row r="1428" spans="1:6" x14ac:dyDescent="0.25">
      <c r="A1428" s="1">
        <v>44245</v>
      </c>
      <c r="B1428">
        <f t="shared" si="23"/>
        <v>2</v>
      </c>
      <c r="C1428" t="s">
        <v>12</v>
      </c>
      <c r="D1428">
        <v>5.95</v>
      </c>
      <c r="E1428" t="s">
        <v>5</v>
      </c>
      <c r="F1428">
        <v>4.5925000000000002</v>
      </c>
    </row>
    <row r="1429" spans="1:6" x14ac:dyDescent="0.25">
      <c r="A1429" s="1">
        <v>44252</v>
      </c>
      <c r="B1429">
        <f t="shared" si="23"/>
        <v>2</v>
      </c>
      <c r="C1429" t="s">
        <v>12</v>
      </c>
      <c r="D1429">
        <v>5.99</v>
      </c>
      <c r="E1429" t="s">
        <v>5</v>
      </c>
      <c r="F1429">
        <v>4.74</v>
      </c>
    </row>
    <row r="1430" spans="1:6" x14ac:dyDescent="0.25">
      <c r="A1430" s="1">
        <v>44259</v>
      </c>
      <c r="B1430">
        <f t="shared" si="23"/>
        <v>3</v>
      </c>
      <c r="C1430" t="s">
        <v>12</v>
      </c>
      <c r="D1430">
        <v>5.81</v>
      </c>
      <c r="E1430" t="s">
        <v>5</v>
      </c>
      <c r="F1430">
        <v>4.7549999999999999</v>
      </c>
    </row>
    <row r="1431" spans="1:6" x14ac:dyDescent="0.25">
      <c r="A1431" s="1">
        <v>44266</v>
      </c>
      <c r="B1431">
        <f t="shared" si="23"/>
        <v>3</v>
      </c>
      <c r="C1431" t="s">
        <v>12</v>
      </c>
      <c r="D1431">
        <v>5.87</v>
      </c>
      <c r="E1431" t="s">
        <v>5</v>
      </c>
      <c r="F1431">
        <v>4.835</v>
      </c>
    </row>
    <row r="1432" spans="1:6" x14ac:dyDescent="0.25">
      <c r="A1432" s="1">
        <v>44273</v>
      </c>
      <c r="B1432">
        <f t="shared" si="23"/>
        <v>3</v>
      </c>
      <c r="C1432" t="s">
        <v>12</v>
      </c>
      <c r="D1432">
        <v>5.95</v>
      </c>
      <c r="E1432" t="s">
        <v>5</v>
      </c>
      <c r="F1432">
        <v>4.68</v>
      </c>
    </row>
    <row r="1433" spans="1:6" x14ac:dyDescent="0.25">
      <c r="A1433" s="1">
        <v>44280</v>
      </c>
      <c r="B1433">
        <f t="shared" si="23"/>
        <v>3</v>
      </c>
      <c r="C1433" t="s">
        <v>12</v>
      </c>
      <c r="D1433">
        <v>5.99</v>
      </c>
      <c r="E1433" t="s">
        <v>5</v>
      </c>
      <c r="F1433">
        <v>4.6550000000000002</v>
      </c>
    </row>
    <row r="1434" spans="1:6" x14ac:dyDescent="0.25">
      <c r="A1434" s="1">
        <v>44287</v>
      </c>
      <c r="B1434">
        <f t="shared" si="23"/>
        <v>4</v>
      </c>
      <c r="C1434" t="s">
        <v>12</v>
      </c>
      <c r="D1434">
        <v>6.13</v>
      </c>
      <c r="E1434" t="s">
        <v>5</v>
      </c>
      <c r="F1434">
        <v>4.8449999999999998</v>
      </c>
    </row>
    <row r="1435" spans="1:6" x14ac:dyDescent="0.25">
      <c r="A1435" s="1">
        <v>44294</v>
      </c>
      <c r="B1435">
        <f t="shared" si="23"/>
        <v>4</v>
      </c>
      <c r="C1435" t="s">
        <v>12</v>
      </c>
      <c r="D1435">
        <v>6.33</v>
      </c>
      <c r="E1435" t="s">
        <v>5</v>
      </c>
      <c r="F1435">
        <v>4.9474999999999998</v>
      </c>
    </row>
    <row r="1436" spans="1:6" x14ac:dyDescent="0.25">
      <c r="A1436" s="1">
        <v>44301</v>
      </c>
      <c r="B1436">
        <f t="shared" si="23"/>
        <v>4</v>
      </c>
      <c r="C1436" t="s">
        <v>12</v>
      </c>
      <c r="D1436">
        <v>6.47</v>
      </c>
      <c r="E1436" t="s">
        <v>5</v>
      </c>
      <c r="F1436">
        <v>5.1224999999999996</v>
      </c>
    </row>
    <row r="1437" spans="1:6" x14ac:dyDescent="0.25">
      <c r="A1437" s="1">
        <v>44308</v>
      </c>
      <c r="B1437">
        <f t="shared" si="23"/>
        <v>4</v>
      </c>
      <c r="C1437" t="s">
        <v>12</v>
      </c>
      <c r="D1437">
        <v>7.08</v>
      </c>
      <c r="E1437" t="s">
        <v>5</v>
      </c>
      <c r="F1437">
        <v>5.5324999999999998</v>
      </c>
    </row>
    <row r="1438" spans="1:6" x14ac:dyDescent="0.25">
      <c r="A1438" s="1">
        <v>44315</v>
      </c>
      <c r="B1438">
        <f t="shared" si="23"/>
        <v>4</v>
      </c>
      <c r="C1438" t="s">
        <v>12</v>
      </c>
      <c r="D1438">
        <v>7.59</v>
      </c>
      <c r="E1438" t="s">
        <v>5</v>
      </c>
      <c r="F1438">
        <v>5.4625000000000004</v>
      </c>
    </row>
    <row r="1439" spans="1:6" x14ac:dyDescent="0.25">
      <c r="A1439" s="1">
        <v>44322</v>
      </c>
      <c r="B1439">
        <f t="shared" si="23"/>
        <v>5</v>
      </c>
      <c r="C1439" t="s">
        <v>12</v>
      </c>
      <c r="D1439">
        <v>8</v>
      </c>
      <c r="E1439" t="s">
        <v>5</v>
      </c>
      <c r="F1439">
        <v>6.2549999999999999</v>
      </c>
    </row>
    <row r="1440" spans="1:6" x14ac:dyDescent="0.25">
      <c r="A1440" s="1">
        <v>44329</v>
      </c>
      <c r="B1440">
        <f t="shared" si="23"/>
        <v>5</v>
      </c>
      <c r="C1440" t="s">
        <v>12</v>
      </c>
      <c r="D1440">
        <v>7.56</v>
      </c>
      <c r="E1440" t="s">
        <v>5</v>
      </c>
      <c r="F1440">
        <v>5.5824999999999996</v>
      </c>
    </row>
    <row r="1441" spans="1:8" x14ac:dyDescent="0.25">
      <c r="A1441" s="1">
        <v>44336</v>
      </c>
      <c r="B1441">
        <f t="shared" si="23"/>
        <v>5</v>
      </c>
      <c r="C1441" t="s">
        <v>12</v>
      </c>
      <c r="D1441">
        <v>7.51</v>
      </c>
      <c r="E1441" t="s">
        <v>5</v>
      </c>
      <c r="F1441">
        <v>5.52</v>
      </c>
    </row>
    <row r="1442" spans="1:8" x14ac:dyDescent="0.25">
      <c r="A1442" s="1">
        <v>44343</v>
      </c>
      <c r="B1442">
        <f t="shared" si="23"/>
        <v>5</v>
      </c>
      <c r="C1442" t="s">
        <v>12</v>
      </c>
      <c r="D1442">
        <v>7.51</v>
      </c>
      <c r="E1442" t="s">
        <v>5</v>
      </c>
      <c r="F1442">
        <v>5.55</v>
      </c>
    </row>
    <row r="1443" spans="1:8" x14ac:dyDescent="0.25">
      <c r="A1443" s="1">
        <v>44350</v>
      </c>
      <c r="B1443">
        <f t="shared" si="23"/>
        <v>6</v>
      </c>
      <c r="C1443" t="s">
        <v>12</v>
      </c>
      <c r="D1443">
        <v>7.49</v>
      </c>
      <c r="E1443" t="s">
        <v>5</v>
      </c>
      <c r="F1443">
        <v>5.665</v>
      </c>
    </row>
    <row r="1444" spans="1:8" x14ac:dyDescent="0.25">
      <c r="A1444" s="1">
        <v>44357</v>
      </c>
      <c r="B1444">
        <f t="shared" si="23"/>
        <v>6</v>
      </c>
      <c r="C1444" t="s">
        <v>12</v>
      </c>
      <c r="D1444">
        <v>7.83</v>
      </c>
      <c r="E1444" t="s">
        <v>5</v>
      </c>
      <c r="F1444">
        <v>6.165</v>
      </c>
    </row>
    <row r="1445" spans="1:8" x14ac:dyDescent="0.25">
      <c r="A1445" s="1">
        <v>44364</v>
      </c>
      <c r="B1445">
        <f t="shared" si="23"/>
        <v>6</v>
      </c>
      <c r="C1445" t="s">
        <v>12</v>
      </c>
      <c r="D1445">
        <v>7.18</v>
      </c>
      <c r="E1445" t="s">
        <v>5</v>
      </c>
      <c r="F1445">
        <v>5.3250000000000002</v>
      </c>
    </row>
    <row r="1446" spans="1:8" x14ac:dyDescent="0.25">
      <c r="A1446" s="1">
        <v>44371</v>
      </c>
      <c r="B1446">
        <f t="shared" si="23"/>
        <v>6</v>
      </c>
      <c r="C1446" t="s">
        <v>12</v>
      </c>
      <c r="D1446">
        <v>7.38</v>
      </c>
      <c r="E1446" t="s">
        <v>5</v>
      </c>
      <c r="F1446">
        <v>5.36</v>
      </c>
      <c r="H1446">
        <f>H1265+181</f>
        <v>1445</v>
      </c>
    </row>
    <row r="1447" spans="1:8" x14ac:dyDescent="0.25">
      <c r="A1447" s="1">
        <v>42005</v>
      </c>
      <c r="B1447">
        <f>MONTH(A1447)</f>
        <v>1</v>
      </c>
      <c r="C1447" t="s">
        <v>13</v>
      </c>
      <c r="D1447">
        <v>4.1399999999999997</v>
      </c>
      <c r="E1447" t="s">
        <v>5</v>
      </c>
      <c r="F1447">
        <v>4.2</v>
      </c>
    </row>
    <row r="1448" spans="1:8" x14ac:dyDescent="0.25">
      <c r="A1448" s="1">
        <v>42012</v>
      </c>
      <c r="B1448">
        <f t="shared" ref="B1448:B1511" si="24">MONTH(A1448)</f>
        <v>1</v>
      </c>
      <c r="C1448" t="s">
        <v>13</v>
      </c>
      <c r="D1448">
        <v>4.12</v>
      </c>
      <c r="E1448" t="s">
        <v>5</v>
      </c>
      <c r="F1448">
        <v>4.17</v>
      </c>
    </row>
    <row r="1449" spans="1:8" x14ac:dyDescent="0.25">
      <c r="A1449" s="1">
        <v>42019</v>
      </c>
      <c r="B1449">
        <f t="shared" si="24"/>
        <v>1</v>
      </c>
      <c r="C1449" t="s">
        <v>13</v>
      </c>
      <c r="D1449">
        <v>3.98</v>
      </c>
      <c r="E1449" t="s">
        <v>5</v>
      </c>
      <c r="F1449">
        <v>4.08</v>
      </c>
    </row>
    <row r="1450" spans="1:8" x14ac:dyDescent="0.25">
      <c r="A1450" s="1">
        <v>42026</v>
      </c>
      <c r="B1450">
        <f t="shared" si="24"/>
        <v>1</v>
      </c>
      <c r="C1450" t="s">
        <v>13</v>
      </c>
      <c r="D1450">
        <v>4.0199999999999996</v>
      </c>
      <c r="E1450" t="s">
        <v>5</v>
      </c>
      <c r="F1450">
        <v>4.13</v>
      </c>
    </row>
    <row r="1451" spans="1:8" x14ac:dyDescent="0.25">
      <c r="A1451" s="1">
        <v>42033</v>
      </c>
      <c r="B1451">
        <f t="shared" si="24"/>
        <v>1</v>
      </c>
      <c r="C1451" t="s">
        <v>13</v>
      </c>
      <c r="D1451">
        <v>3.9</v>
      </c>
      <c r="E1451" t="s">
        <v>5</v>
      </c>
      <c r="F1451">
        <v>4.03</v>
      </c>
    </row>
    <row r="1452" spans="1:8" x14ac:dyDescent="0.25">
      <c r="A1452" s="1">
        <v>42040</v>
      </c>
      <c r="B1452">
        <f t="shared" si="24"/>
        <v>2</v>
      </c>
      <c r="C1452" t="s">
        <v>13</v>
      </c>
      <c r="D1452">
        <v>4.03</v>
      </c>
      <c r="E1452" t="s">
        <v>5</v>
      </c>
      <c r="F1452">
        <v>4.16</v>
      </c>
    </row>
    <row r="1453" spans="1:8" x14ac:dyDescent="0.25">
      <c r="A1453" s="1">
        <v>42047</v>
      </c>
      <c r="B1453">
        <f t="shared" si="24"/>
        <v>2</v>
      </c>
      <c r="C1453" t="s">
        <v>13</v>
      </c>
      <c r="D1453">
        <v>4.01</v>
      </c>
      <c r="E1453" t="s">
        <v>5</v>
      </c>
      <c r="F1453">
        <v>4.13</v>
      </c>
    </row>
    <row r="1454" spans="1:8" x14ac:dyDescent="0.25">
      <c r="A1454" s="1">
        <v>42054</v>
      </c>
      <c r="B1454">
        <f t="shared" si="24"/>
        <v>2</v>
      </c>
      <c r="C1454" t="s">
        <v>13</v>
      </c>
      <c r="D1454">
        <v>4.08</v>
      </c>
      <c r="E1454" t="s">
        <v>5</v>
      </c>
      <c r="F1454">
        <v>4.2</v>
      </c>
    </row>
    <row r="1455" spans="1:8" x14ac:dyDescent="0.25">
      <c r="A1455" s="1">
        <v>42061</v>
      </c>
      <c r="B1455">
        <f t="shared" si="24"/>
        <v>2</v>
      </c>
      <c r="C1455" t="s">
        <v>13</v>
      </c>
      <c r="D1455">
        <v>4.0199999999999996</v>
      </c>
      <c r="E1455" t="s">
        <v>5</v>
      </c>
      <c r="F1455">
        <v>4.1399999999999997</v>
      </c>
    </row>
    <row r="1456" spans="1:8" x14ac:dyDescent="0.25">
      <c r="A1456" s="1">
        <v>42068</v>
      </c>
      <c r="B1456">
        <f t="shared" si="24"/>
        <v>3</v>
      </c>
      <c r="C1456" t="s">
        <v>13</v>
      </c>
      <c r="D1456">
        <v>4.09</v>
      </c>
      <c r="E1456" t="s">
        <v>5</v>
      </c>
      <c r="F1456">
        <v>4.1399999999999997</v>
      </c>
    </row>
    <row r="1457" spans="1:6" x14ac:dyDescent="0.25">
      <c r="A1457" s="1">
        <v>42075</v>
      </c>
      <c r="B1457">
        <f t="shared" si="24"/>
        <v>3</v>
      </c>
      <c r="C1457" t="s">
        <v>13</v>
      </c>
      <c r="D1457">
        <v>4.07</v>
      </c>
      <c r="E1457" t="s">
        <v>5</v>
      </c>
      <c r="F1457">
        <v>4.12</v>
      </c>
    </row>
    <row r="1458" spans="1:6" x14ac:dyDescent="0.25">
      <c r="A1458" s="1">
        <v>42082</v>
      </c>
      <c r="B1458">
        <f t="shared" si="24"/>
        <v>3</v>
      </c>
      <c r="C1458" t="s">
        <v>13</v>
      </c>
      <c r="D1458">
        <v>3.92</v>
      </c>
      <c r="E1458" t="s">
        <v>5</v>
      </c>
      <c r="F1458">
        <v>3.99</v>
      </c>
    </row>
    <row r="1459" spans="1:6" x14ac:dyDescent="0.25">
      <c r="A1459" s="1">
        <v>42089</v>
      </c>
      <c r="B1459">
        <f t="shared" si="24"/>
        <v>3</v>
      </c>
      <c r="C1459" t="s">
        <v>13</v>
      </c>
      <c r="D1459">
        <v>4.09</v>
      </c>
      <c r="E1459" t="s">
        <v>5</v>
      </c>
      <c r="F1459">
        <v>4.1500000000000004</v>
      </c>
    </row>
    <row r="1460" spans="1:6" x14ac:dyDescent="0.25">
      <c r="A1460" s="1">
        <v>42096</v>
      </c>
      <c r="B1460">
        <f t="shared" si="24"/>
        <v>4</v>
      </c>
      <c r="C1460" t="s">
        <v>13</v>
      </c>
      <c r="D1460">
        <v>4.05</v>
      </c>
      <c r="E1460" t="s">
        <v>5</v>
      </c>
      <c r="F1460">
        <v>4.1100000000000003</v>
      </c>
    </row>
    <row r="1461" spans="1:6" x14ac:dyDescent="0.25">
      <c r="A1461" s="1">
        <v>42103</v>
      </c>
      <c r="B1461">
        <f t="shared" si="24"/>
        <v>4</v>
      </c>
      <c r="C1461" t="s">
        <v>13</v>
      </c>
      <c r="D1461">
        <v>3.88</v>
      </c>
      <c r="E1461" t="s">
        <v>5</v>
      </c>
      <c r="F1461">
        <v>4.04</v>
      </c>
    </row>
    <row r="1462" spans="1:6" x14ac:dyDescent="0.25">
      <c r="A1462" s="1">
        <v>42110</v>
      </c>
      <c r="B1462">
        <f t="shared" si="24"/>
        <v>4</v>
      </c>
      <c r="C1462" t="s">
        <v>13</v>
      </c>
      <c r="D1462">
        <v>3.94</v>
      </c>
      <c r="E1462" t="s">
        <v>5</v>
      </c>
      <c r="F1462">
        <v>4</v>
      </c>
    </row>
    <row r="1463" spans="1:6" x14ac:dyDescent="0.25">
      <c r="A1463" s="1">
        <v>42117</v>
      </c>
      <c r="B1463">
        <f t="shared" si="24"/>
        <v>4</v>
      </c>
      <c r="C1463" t="s">
        <v>13</v>
      </c>
      <c r="D1463">
        <v>3.89</v>
      </c>
      <c r="E1463" t="s">
        <v>5</v>
      </c>
      <c r="F1463">
        <v>3.95</v>
      </c>
    </row>
    <row r="1464" spans="1:6" x14ac:dyDescent="0.25">
      <c r="A1464" s="1">
        <v>42124</v>
      </c>
      <c r="B1464">
        <f t="shared" si="24"/>
        <v>4</v>
      </c>
      <c r="C1464" t="s">
        <v>13</v>
      </c>
      <c r="D1464">
        <v>3.81</v>
      </c>
      <c r="E1464" t="s">
        <v>5</v>
      </c>
      <c r="F1464">
        <v>3.84</v>
      </c>
    </row>
    <row r="1465" spans="1:6" x14ac:dyDescent="0.25">
      <c r="A1465" s="1">
        <v>42131</v>
      </c>
      <c r="B1465">
        <f t="shared" si="24"/>
        <v>5</v>
      </c>
      <c r="C1465" t="s">
        <v>13</v>
      </c>
      <c r="D1465">
        <v>3.79</v>
      </c>
      <c r="E1465" t="s">
        <v>5</v>
      </c>
      <c r="F1465">
        <v>3.77</v>
      </c>
    </row>
    <row r="1466" spans="1:6" x14ac:dyDescent="0.25">
      <c r="A1466" s="1">
        <v>42138</v>
      </c>
      <c r="B1466">
        <f t="shared" si="24"/>
        <v>5</v>
      </c>
      <c r="C1466" t="s">
        <v>13</v>
      </c>
      <c r="D1466">
        <v>3.81</v>
      </c>
      <c r="E1466" t="s">
        <v>5</v>
      </c>
      <c r="F1466">
        <v>3.85</v>
      </c>
    </row>
    <row r="1467" spans="1:6" x14ac:dyDescent="0.25">
      <c r="A1467" s="1">
        <v>42145</v>
      </c>
      <c r="B1467">
        <f t="shared" si="24"/>
        <v>5</v>
      </c>
      <c r="C1467" t="s">
        <v>13</v>
      </c>
      <c r="D1467">
        <v>3.82</v>
      </c>
      <c r="E1467" t="s">
        <v>5</v>
      </c>
      <c r="F1467">
        <v>3.82</v>
      </c>
    </row>
    <row r="1468" spans="1:6" x14ac:dyDescent="0.25">
      <c r="A1468" s="1">
        <v>42152</v>
      </c>
      <c r="B1468">
        <f t="shared" si="24"/>
        <v>5</v>
      </c>
      <c r="C1468" t="s">
        <v>13</v>
      </c>
      <c r="D1468">
        <v>3.74</v>
      </c>
      <c r="E1468" t="s">
        <v>5</v>
      </c>
      <c r="F1468">
        <v>3.7</v>
      </c>
    </row>
    <row r="1469" spans="1:6" x14ac:dyDescent="0.25">
      <c r="A1469" s="1">
        <v>42159</v>
      </c>
      <c r="B1469">
        <f t="shared" si="24"/>
        <v>6</v>
      </c>
      <c r="C1469" t="s">
        <v>13</v>
      </c>
      <c r="D1469">
        <v>3.9</v>
      </c>
      <c r="E1469" t="s">
        <v>5</v>
      </c>
      <c r="F1469">
        <v>3.81</v>
      </c>
    </row>
    <row r="1470" spans="1:6" x14ac:dyDescent="0.25">
      <c r="A1470" s="1">
        <v>42166</v>
      </c>
      <c r="B1470">
        <f t="shared" si="24"/>
        <v>6</v>
      </c>
      <c r="C1470" t="s">
        <v>13</v>
      </c>
      <c r="D1470">
        <v>3.81</v>
      </c>
      <c r="E1470" t="s">
        <v>5</v>
      </c>
      <c r="F1470">
        <v>3.74</v>
      </c>
    </row>
    <row r="1471" spans="1:6" x14ac:dyDescent="0.25">
      <c r="A1471" s="1">
        <v>42173</v>
      </c>
      <c r="B1471">
        <f t="shared" si="24"/>
        <v>6</v>
      </c>
      <c r="C1471" t="s">
        <v>13</v>
      </c>
      <c r="D1471">
        <v>3.81</v>
      </c>
      <c r="E1471" t="s">
        <v>5</v>
      </c>
      <c r="F1471">
        <v>3.73</v>
      </c>
    </row>
    <row r="1472" spans="1:6" x14ac:dyDescent="0.25">
      <c r="A1472" s="1">
        <v>42180</v>
      </c>
      <c r="B1472">
        <f t="shared" si="24"/>
        <v>6</v>
      </c>
      <c r="C1472" t="s">
        <v>13</v>
      </c>
      <c r="D1472">
        <v>3.99</v>
      </c>
      <c r="E1472" t="s">
        <v>5</v>
      </c>
      <c r="F1472">
        <v>3.92</v>
      </c>
    </row>
    <row r="1473" spans="1:6" x14ac:dyDescent="0.25">
      <c r="A1473" s="1">
        <v>42376</v>
      </c>
      <c r="B1473">
        <f t="shared" si="24"/>
        <v>1</v>
      </c>
      <c r="C1473" t="s">
        <v>13</v>
      </c>
      <c r="D1473">
        <v>3.54</v>
      </c>
      <c r="E1473" t="s">
        <v>5</v>
      </c>
      <c r="F1473">
        <v>3.79</v>
      </c>
    </row>
    <row r="1474" spans="1:6" x14ac:dyDescent="0.25">
      <c r="A1474" s="1">
        <v>42383</v>
      </c>
      <c r="B1474">
        <f t="shared" si="24"/>
        <v>1</v>
      </c>
      <c r="C1474" t="s">
        <v>13</v>
      </c>
      <c r="D1474">
        <v>3.58</v>
      </c>
      <c r="E1474" t="s">
        <v>5</v>
      </c>
      <c r="F1474">
        <v>3.82</v>
      </c>
    </row>
    <row r="1475" spans="1:6" x14ac:dyDescent="0.25">
      <c r="A1475" s="1">
        <v>42390</v>
      </c>
      <c r="B1475">
        <f t="shared" si="24"/>
        <v>1</v>
      </c>
      <c r="C1475" t="s">
        <v>13</v>
      </c>
      <c r="D1475">
        <v>3.67</v>
      </c>
      <c r="E1475" t="s">
        <v>5</v>
      </c>
      <c r="F1475">
        <v>3.89</v>
      </c>
    </row>
    <row r="1476" spans="1:6" x14ac:dyDescent="0.25">
      <c r="A1476" s="1">
        <v>42397</v>
      </c>
      <c r="B1476">
        <f t="shared" si="24"/>
        <v>1</v>
      </c>
      <c r="C1476" t="s">
        <v>13</v>
      </c>
      <c r="D1476">
        <v>3.66</v>
      </c>
      <c r="E1476" t="s">
        <v>5</v>
      </c>
      <c r="F1476">
        <v>3.88</v>
      </c>
    </row>
    <row r="1477" spans="1:6" x14ac:dyDescent="0.25">
      <c r="A1477" s="1">
        <v>42404</v>
      </c>
      <c r="B1477">
        <f t="shared" si="24"/>
        <v>2</v>
      </c>
      <c r="C1477" t="s">
        <v>13</v>
      </c>
      <c r="D1477">
        <v>3.7</v>
      </c>
      <c r="E1477" t="s">
        <v>5</v>
      </c>
      <c r="F1477">
        <v>3.91</v>
      </c>
    </row>
    <row r="1478" spans="1:6" x14ac:dyDescent="0.25">
      <c r="A1478" s="1">
        <v>42411</v>
      </c>
      <c r="B1478">
        <f t="shared" si="24"/>
        <v>2</v>
      </c>
      <c r="C1478" t="s">
        <v>13</v>
      </c>
      <c r="D1478">
        <v>3.61</v>
      </c>
      <c r="E1478" t="s">
        <v>5</v>
      </c>
      <c r="F1478">
        <v>3.83</v>
      </c>
    </row>
    <row r="1479" spans="1:6" x14ac:dyDescent="0.25">
      <c r="A1479" s="1">
        <v>42418</v>
      </c>
      <c r="B1479">
        <f t="shared" si="24"/>
        <v>2</v>
      </c>
      <c r="C1479" t="s">
        <v>13</v>
      </c>
      <c r="D1479">
        <v>3.66</v>
      </c>
      <c r="E1479" t="s">
        <v>5</v>
      </c>
      <c r="F1479">
        <v>3.87</v>
      </c>
    </row>
    <row r="1480" spans="1:6" x14ac:dyDescent="0.25">
      <c r="A1480" s="1">
        <v>42425</v>
      </c>
      <c r="B1480">
        <f t="shared" si="24"/>
        <v>2</v>
      </c>
      <c r="C1480" t="s">
        <v>13</v>
      </c>
      <c r="D1480">
        <v>3.55</v>
      </c>
      <c r="E1480" t="s">
        <v>5</v>
      </c>
      <c r="F1480">
        <v>3.8</v>
      </c>
    </row>
    <row r="1481" spans="1:6" x14ac:dyDescent="0.25">
      <c r="A1481" s="1">
        <v>42432</v>
      </c>
      <c r="B1481">
        <f t="shared" si="24"/>
        <v>3</v>
      </c>
      <c r="C1481" t="s">
        <v>13</v>
      </c>
      <c r="D1481">
        <v>3.52</v>
      </c>
      <c r="E1481" t="s">
        <v>5</v>
      </c>
      <c r="F1481">
        <v>3.76</v>
      </c>
    </row>
    <row r="1482" spans="1:6" x14ac:dyDescent="0.25">
      <c r="A1482" s="1">
        <v>42439</v>
      </c>
      <c r="B1482">
        <f t="shared" si="24"/>
        <v>3</v>
      </c>
      <c r="C1482" t="s">
        <v>13</v>
      </c>
      <c r="D1482">
        <v>3.57</v>
      </c>
      <c r="E1482" t="s">
        <v>5</v>
      </c>
      <c r="F1482">
        <v>3.81</v>
      </c>
    </row>
    <row r="1483" spans="1:6" x14ac:dyDescent="0.25">
      <c r="A1483" s="1">
        <v>42446</v>
      </c>
      <c r="B1483">
        <f t="shared" si="24"/>
        <v>3</v>
      </c>
      <c r="C1483" t="s">
        <v>13</v>
      </c>
      <c r="D1483">
        <v>3.62</v>
      </c>
      <c r="E1483" t="s">
        <v>5</v>
      </c>
      <c r="F1483">
        <v>3.87</v>
      </c>
    </row>
    <row r="1484" spans="1:6" x14ac:dyDescent="0.25">
      <c r="A1484" s="1">
        <v>42453</v>
      </c>
      <c r="B1484">
        <f t="shared" si="24"/>
        <v>3</v>
      </c>
      <c r="C1484" t="s">
        <v>13</v>
      </c>
      <c r="D1484">
        <v>3.63</v>
      </c>
      <c r="E1484" t="s">
        <v>5</v>
      </c>
      <c r="F1484">
        <v>3.87</v>
      </c>
    </row>
    <row r="1485" spans="1:6" x14ac:dyDescent="0.25">
      <c r="A1485" s="1">
        <v>42460</v>
      </c>
      <c r="B1485">
        <f t="shared" si="24"/>
        <v>3</v>
      </c>
      <c r="C1485" t="s">
        <v>13</v>
      </c>
      <c r="D1485">
        <v>3.43</v>
      </c>
      <c r="E1485" t="s">
        <v>5</v>
      </c>
      <c r="F1485">
        <v>3.69</v>
      </c>
    </row>
    <row r="1486" spans="1:6" x14ac:dyDescent="0.25">
      <c r="A1486" s="1">
        <v>42467</v>
      </c>
      <c r="B1486">
        <f t="shared" si="24"/>
        <v>4</v>
      </c>
      <c r="C1486" t="s">
        <v>13</v>
      </c>
      <c r="D1486">
        <v>3.53</v>
      </c>
      <c r="E1486" t="s">
        <v>5</v>
      </c>
      <c r="F1486">
        <v>3.74</v>
      </c>
    </row>
    <row r="1487" spans="1:6" x14ac:dyDescent="0.25">
      <c r="A1487" s="1">
        <v>42474</v>
      </c>
      <c r="B1487">
        <f t="shared" si="24"/>
        <v>4</v>
      </c>
      <c r="C1487" t="s">
        <v>13</v>
      </c>
      <c r="D1487">
        <v>3.64</v>
      </c>
      <c r="E1487" t="s">
        <v>5</v>
      </c>
      <c r="F1487">
        <v>3.86</v>
      </c>
    </row>
    <row r="1488" spans="1:6" x14ac:dyDescent="0.25">
      <c r="A1488" s="1">
        <v>42481</v>
      </c>
      <c r="B1488">
        <f t="shared" si="24"/>
        <v>4</v>
      </c>
      <c r="C1488" t="s">
        <v>13</v>
      </c>
      <c r="D1488">
        <v>3.75</v>
      </c>
      <c r="E1488" t="s">
        <v>5</v>
      </c>
      <c r="F1488">
        <v>3.94</v>
      </c>
    </row>
    <row r="1489" spans="1:6" x14ac:dyDescent="0.25">
      <c r="A1489" s="1">
        <v>42488</v>
      </c>
      <c r="B1489">
        <f t="shared" si="24"/>
        <v>4</v>
      </c>
      <c r="C1489" t="s">
        <v>13</v>
      </c>
      <c r="D1489">
        <v>3.74</v>
      </c>
      <c r="E1489" t="s">
        <v>5</v>
      </c>
      <c r="F1489">
        <v>3.95</v>
      </c>
    </row>
    <row r="1490" spans="1:6" x14ac:dyDescent="0.25">
      <c r="A1490" s="1">
        <v>42495</v>
      </c>
      <c r="B1490">
        <f t="shared" si="24"/>
        <v>5</v>
      </c>
      <c r="C1490" t="s">
        <v>13</v>
      </c>
      <c r="D1490">
        <v>3.57</v>
      </c>
      <c r="E1490" t="s">
        <v>5</v>
      </c>
      <c r="F1490">
        <v>3.82</v>
      </c>
    </row>
    <row r="1491" spans="1:6" x14ac:dyDescent="0.25">
      <c r="A1491" s="1">
        <v>42502</v>
      </c>
      <c r="B1491">
        <f t="shared" si="24"/>
        <v>5</v>
      </c>
      <c r="C1491" t="s">
        <v>13</v>
      </c>
      <c r="D1491">
        <v>3.71</v>
      </c>
      <c r="E1491" t="s">
        <v>5</v>
      </c>
      <c r="F1491">
        <v>3.96</v>
      </c>
    </row>
    <row r="1492" spans="1:6" x14ac:dyDescent="0.25">
      <c r="A1492" s="1">
        <v>42509</v>
      </c>
      <c r="B1492">
        <f t="shared" si="24"/>
        <v>5</v>
      </c>
      <c r="C1492" t="s">
        <v>13</v>
      </c>
      <c r="D1492">
        <v>3.71</v>
      </c>
      <c r="E1492" t="s">
        <v>5</v>
      </c>
      <c r="F1492">
        <v>3.9725000000000001</v>
      </c>
    </row>
    <row r="1493" spans="1:6" x14ac:dyDescent="0.25">
      <c r="A1493" s="1">
        <v>42516</v>
      </c>
      <c r="B1493">
        <f t="shared" si="24"/>
        <v>5</v>
      </c>
      <c r="C1493" t="s">
        <v>13</v>
      </c>
      <c r="D1493">
        <v>3.89</v>
      </c>
      <c r="E1493" t="s">
        <v>5</v>
      </c>
      <c r="F1493">
        <v>4.0975000000000001</v>
      </c>
    </row>
    <row r="1494" spans="1:6" x14ac:dyDescent="0.25">
      <c r="A1494" s="1">
        <v>42523</v>
      </c>
      <c r="B1494">
        <f t="shared" si="24"/>
        <v>6</v>
      </c>
      <c r="C1494" t="s">
        <v>13</v>
      </c>
      <c r="D1494">
        <v>3.96</v>
      </c>
      <c r="E1494" t="s">
        <v>5</v>
      </c>
      <c r="F1494">
        <v>4.1675000000000004</v>
      </c>
    </row>
    <row r="1495" spans="1:6" x14ac:dyDescent="0.25">
      <c r="A1495" s="1">
        <v>42530</v>
      </c>
      <c r="B1495">
        <f t="shared" si="24"/>
        <v>6</v>
      </c>
      <c r="C1495" t="s">
        <v>13</v>
      </c>
      <c r="D1495">
        <v>4.08</v>
      </c>
      <c r="E1495" t="s">
        <v>5</v>
      </c>
      <c r="F1495">
        <v>4.335</v>
      </c>
    </row>
    <row r="1496" spans="1:6" x14ac:dyDescent="0.25">
      <c r="A1496" s="1">
        <v>42537</v>
      </c>
      <c r="B1496">
        <f t="shared" si="24"/>
        <v>6</v>
      </c>
      <c r="C1496" t="s">
        <v>13</v>
      </c>
      <c r="D1496">
        <v>4.05</v>
      </c>
      <c r="E1496" t="s">
        <v>5</v>
      </c>
      <c r="F1496">
        <v>4.3574999999999999</v>
      </c>
    </row>
    <row r="1497" spans="1:6" x14ac:dyDescent="0.25">
      <c r="A1497" s="1">
        <v>42544</v>
      </c>
      <c r="B1497">
        <f t="shared" si="24"/>
        <v>6</v>
      </c>
      <c r="C1497" t="s">
        <v>13</v>
      </c>
      <c r="D1497">
        <v>3.64</v>
      </c>
      <c r="E1497" t="s">
        <v>5</v>
      </c>
      <c r="F1497">
        <v>3.9775</v>
      </c>
    </row>
    <row r="1498" spans="1:6" x14ac:dyDescent="0.25">
      <c r="A1498" s="1">
        <v>42551</v>
      </c>
      <c r="B1498">
        <f t="shared" si="24"/>
        <v>6</v>
      </c>
      <c r="C1498" t="s">
        <v>13</v>
      </c>
      <c r="D1498">
        <v>3.37</v>
      </c>
      <c r="E1498" t="s">
        <v>5</v>
      </c>
      <c r="F1498">
        <v>3.7124999999999999</v>
      </c>
    </row>
    <row r="1499" spans="1:6" x14ac:dyDescent="0.25">
      <c r="A1499" s="1">
        <v>42740</v>
      </c>
      <c r="B1499">
        <f t="shared" si="24"/>
        <v>1</v>
      </c>
      <c r="C1499" t="s">
        <v>13</v>
      </c>
      <c r="D1499">
        <v>3.3</v>
      </c>
      <c r="E1499" t="s">
        <v>5</v>
      </c>
      <c r="F1499">
        <v>3.8849999999999998</v>
      </c>
    </row>
    <row r="1500" spans="1:6" x14ac:dyDescent="0.25">
      <c r="A1500" s="1">
        <v>42747</v>
      </c>
      <c r="B1500">
        <f t="shared" si="24"/>
        <v>1</v>
      </c>
      <c r="C1500" t="s">
        <v>13</v>
      </c>
      <c r="D1500">
        <v>3.28</v>
      </c>
      <c r="E1500" t="s">
        <v>5</v>
      </c>
      <c r="F1500">
        <v>3.86</v>
      </c>
    </row>
    <row r="1501" spans="1:6" x14ac:dyDescent="0.25">
      <c r="A1501" s="1">
        <v>42754</v>
      </c>
      <c r="B1501">
        <f t="shared" si="24"/>
        <v>1</v>
      </c>
      <c r="C1501" t="s">
        <v>13</v>
      </c>
      <c r="D1501">
        <v>3.36</v>
      </c>
      <c r="E1501" t="s">
        <v>5</v>
      </c>
      <c r="F1501">
        <v>3.9350000000000001</v>
      </c>
    </row>
    <row r="1502" spans="1:6" x14ac:dyDescent="0.25">
      <c r="A1502" s="1">
        <v>42761</v>
      </c>
      <c r="B1502">
        <f t="shared" si="24"/>
        <v>1</v>
      </c>
      <c r="C1502" t="s">
        <v>13</v>
      </c>
      <c r="D1502">
        <v>3.36</v>
      </c>
      <c r="E1502" t="s">
        <v>5</v>
      </c>
      <c r="F1502">
        <v>3.9075000000000002</v>
      </c>
    </row>
    <row r="1503" spans="1:6" x14ac:dyDescent="0.25">
      <c r="A1503" s="1">
        <v>42768</v>
      </c>
      <c r="B1503">
        <f t="shared" si="24"/>
        <v>2</v>
      </c>
      <c r="C1503" t="s">
        <v>13</v>
      </c>
      <c r="D1503">
        <v>3.45</v>
      </c>
      <c r="E1503" t="s">
        <v>5</v>
      </c>
      <c r="F1503">
        <v>3.9449999999999998</v>
      </c>
    </row>
    <row r="1504" spans="1:6" x14ac:dyDescent="0.25">
      <c r="A1504" s="1">
        <v>42775</v>
      </c>
      <c r="B1504">
        <f t="shared" si="24"/>
        <v>2</v>
      </c>
      <c r="C1504" t="s">
        <v>13</v>
      </c>
      <c r="D1504">
        <v>3.53</v>
      </c>
      <c r="E1504" t="s">
        <v>5</v>
      </c>
      <c r="F1504">
        <v>3.9575</v>
      </c>
    </row>
    <row r="1505" spans="1:6" x14ac:dyDescent="0.25">
      <c r="A1505" s="1">
        <v>42782</v>
      </c>
      <c r="B1505">
        <f t="shared" si="24"/>
        <v>2</v>
      </c>
      <c r="C1505" t="s">
        <v>13</v>
      </c>
      <c r="D1505">
        <v>3.57</v>
      </c>
      <c r="E1505" t="s">
        <v>5</v>
      </c>
      <c r="F1505">
        <v>3.99</v>
      </c>
    </row>
    <row r="1506" spans="1:6" x14ac:dyDescent="0.25">
      <c r="A1506" s="1">
        <v>42789</v>
      </c>
      <c r="B1506">
        <f t="shared" si="24"/>
        <v>2</v>
      </c>
      <c r="C1506" t="s">
        <v>13</v>
      </c>
      <c r="D1506">
        <v>3.49</v>
      </c>
      <c r="E1506" t="s">
        <v>5</v>
      </c>
      <c r="F1506">
        <v>3.9175</v>
      </c>
    </row>
    <row r="1507" spans="1:6" x14ac:dyDescent="0.25">
      <c r="A1507" s="1">
        <v>42796</v>
      </c>
      <c r="B1507">
        <f t="shared" si="24"/>
        <v>3</v>
      </c>
      <c r="C1507" t="s">
        <v>13</v>
      </c>
      <c r="D1507">
        <v>3.57</v>
      </c>
      <c r="E1507" t="s">
        <v>5</v>
      </c>
      <c r="F1507">
        <v>3.9849999999999999</v>
      </c>
    </row>
    <row r="1508" spans="1:6" x14ac:dyDescent="0.25">
      <c r="A1508" s="1">
        <v>42803</v>
      </c>
      <c r="B1508">
        <f t="shared" si="24"/>
        <v>3</v>
      </c>
      <c r="C1508" t="s">
        <v>13</v>
      </c>
      <c r="D1508">
        <v>3.47</v>
      </c>
      <c r="E1508" t="s">
        <v>5</v>
      </c>
      <c r="F1508">
        <v>3.8824999999999998</v>
      </c>
    </row>
    <row r="1509" spans="1:6" x14ac:dyDescent="0.25">
      <c r="A1509" s="1">
        <v>42810</v>
      </c>
      <c r="B1509">
        <f t="shared" si="24"/>
        <v>3</v>
      </c>
      <c r="C1509" t="s">
        <v>13</v>
      </c>
      <c r="D1509">
        <v>3.49</v>
      </c>
      <c r="E1509" t="s">
        <v>5</v>
      </c>
      <c r="F1509">
        <v>3.875</v>
      </c>
    </row>
    <row r="1510" spans="1:6" x14ac:dyDescent="0.25">
      <c r="A1510" s="1">
        <v>42817</v>
      </c>
      <c r="B1510">
        <f t="shared" si="24"/>
        <v>3</v>
      </c>
      <c r="C1510" t="s">
        <v>13</v>
      </c>
      <c r="D1510">
        <v>3.4</v>
      </c>
      <c r="E1510" t="s">
        <v>5</v>
      </c>
      <c r="F1510">
        <v>3.8</v>
      </c>
    </row>
    <row r="1511" spans="1:6" x14ac:dyDescent="0.25">
      <c r="A1511" s="1">
        <v>42824</v>
      </c>
      <c r="B1511">
        <f t="shared" si="24"/>
        <v>3</v>
      </c>
      <c r="C1511" t="s">
        <v>13</v>
      </c>
      <c r="D1511">
        <v>3.41</v>
      </c>
      <c r="E1511" t="s">
        <v>5</v>
      </c>
      <c r="F1511">
        <v>3.81</v>
      </c>
    </row>
    <row r="1512" spans="1:6" x14ac:dyDescent="0.25">
      <c r="A1512" s="1">
        <v>42831</v>
      </c>
      <c r="B1512">
        <f t="shared" ref="B1512:B1575" si="25">MONTH(A1512)</f>
        <v>4</v>
      </c>
      <c r="C1512" t="s">
        <v>13</v>
      </c>
      <c r="D1512">
        <v>3.46</v>
      </c>
      <c r="E1512" t="s">
        <v>5</v>
      </c>
      <c r="F1512">
        <v>3.86</v>
      </c>
    </row>
    <row r="1513" spans="1:6" x14ac:dyDescent="0.25">
      <c r="A1513" s="1">
        <v>42838</v>
      </c>
      <c r="B1513">
        <f t="shared" si="25"/>
        <v>4</v>
      </c>
      <c r="C1513" t="s">
        <v>13</v>
      </c>
      <c r="D1513">
        <v>3.56</v>
      </c>
      <c r="E1513" t="s">
        <v>5</v>
      </c>
      <c r="F1513">
        <v>3.9449999999999998</v>
      </c>
    </row>
    <row r="1514" spans="1:6" x14ac:dyDescent="0.25">
      <c r="A1514" s="1">
        <v>42845</v>
      </c>
      <c r="B1514">
        <f t="shared" si="25"/>
        <v>4</v>
      </c>
      <c r="C1514" t="s">
        <v>13</v>
      </c>
      <c r="D1514">
        <v>3.43</v>
      </c>
      <c r="E1514" t="s">
        <v>5</v>
      </c>
      <c r="F1514">
        <v>3.8250000000000002</v>
      </c>
    </row>
    <row r="1515" spans="1:6" x14ac:dyDescent="0.25">
      <c r="A1515" s="1">
        <v>42852</v>
      </c>
      <c r="B1515">
        <f t="shared" si="25"/>
        <v>4</v>
      </c>
      <c r="C1515" t="s">
        <v>13</v>
      </c>
      <c r="D1515">
        <v>3.48</v>
      </c>
      <c r="E1515" t="s">
        <v>5</v>
      </c>
      <c r="F1515">
        <v>3.8675000000000002</v>
      </c>
    </row>
    <row r="1516" spans="1:6" x14ac:dyDescent="0.25">
      <c r="A1516" s="1">
        <v>42859</v>
      </c>
      <c r="B1516">
        <f t="shared" si="25"/>
        <v>5</v>
      </c>
      <c r="C1516" t="s">
        <v>13</v>
      </c>
      <c r="D1516">
        <v>3.5</v>
      </c>
      <c r="E1516" t="s">
        <v>5</v>
      </c>
      <c r="F1516">
        <v>3.8450000000000002</v>
      </c>
    </row>
    <row r="1517" spans="1:6" x14ac:dyDescent="0.25">
      <c r="A1517" s="1">
        <v>42866</v>
      </c>
      <c r="B1517">
        <f t="shared" si="25"/>
        <v>5</v>
      </c>
      <c r="C1517" t="s">
        <v>13</v>
      </c>
      <c r="D1517">
        <v>3.52</v>
      </c>
      <c r="E1517" t="s">
        <v>5</v>
      </c>
      <c r="F1517">
        <v>3.8725000000000001</v>
      </c>
    </row>
    <row r="1518" spans="1:6" x14ac:dyDescent="0.25">
      <c r="A1518" s="1">
        <v>42873</v>
      </c>
      <c r="B1518">
        <f t="shared" si="25"/>
        <v>5</v>
      </c>
      <c r="C1518" t="s">
        <v>13</v>
      </c>
      <c r="D1518">
        <v>3.51</v>
      </c>
      <c r="E1518" t="s">
        <v>5</v>
      </c>
      <c r="F1518">
        <v>3.84</v>
      </c>
    </row>
    <row r="1519" spans="1:6" x14ac:dyDescent="0.25">
      <c r="A1519" s="1">
        <v>42880</v>
      </c>
      <c r="B1519">
        <f t="shared" si="25"/>
        <v>5</v>
      </c>
      <c r="C1519" t="s">
        <v>13</v>
      </c>
      <c r="D1519">
        <v>3.56</v>
      </c>
      <c r="E1519" t="s">
        <v>5</v>
      </c>
      <c r="F1519">
        <v>3.875</v>
      </c>
    </row>
    <row r="1520" spans="1:6" x14ac:dyDescent="0.25">
      <c r="A1520" s="1">
        <v>42887</v>
      </c>
      <c r="B1520">
        <f t="shared" si="25"/>
        <v>6</v>
      </c>
      <c r="C1520" t="s">
        <v>13</v>
      </c>
      <c r="D1520">
        <v>3.58</v>
      </c>
      <c r="E1520" t="s">
        <v>5</v>
      </c>
      <c r="F1520">
        <v>3.8925000000000001</v>
      </c>
    </row>
    <row r="1521" spans="1:6" x14ac:dyDescent="0.25">
      <c r="A1521" s="1">
        <v>42894</v>
      </c>
      <c r="B1521">
        <f t="shared" si="25"/>
        <v>6</v>
      </c>
      <c r="C1521" t="s">
        <v>13</v>
      </c>
      <c r="D1521">
        <v>3.77</v>
      </c>
      <c r="E1521" t="s">
        <v>5</v>
      </c>
      <c r="F1521">
        <v>4.0374999999999996</v>
      </c>
    </row>
    <row r="1522" spans="1:6" x14ac:dyDescent="0.25">
      <c r="A1522" s="1">
        <v>42901</v>
      </c>
      <c r="B1522">
        <f t="shared" si="25"/>
        <v>6</v>
      </c>
      <c r="C1522" t="s">
        <v>13</v>
      </c>
      <c r="D1522">
        <v>3.78</v>
      </c>
      <c r="E1522" t="s">
        <v>5</v>
      </c>
      <c r="F1522">
        <v>3.9775</v>
      </c>
    </row>
    <row r="1523" spans="1:6" x14ac:dyDescent="0.25">
      <c r="A1523" s="1">
        <v>42908</v>
      </c>
      <c r="B1523">
        <f t="shared" si="25"/>
        <v>6</v>
      </c>
      <c r="C1523" t="s">
        <v>13</v>
      </c>
      <c r="D1523">
        <v>3.61</v>
      </c>
      <c r="E1523" t="s">
        <v>5</v>
      </c>
      <c r="F1523">
        <v>3.8075000000000001</v>
      </c>
    </row>
    <row r="1524" spans="1:6" x14ac:dyDescent="0.25">
      <c r="A1524" s="1">
        <v>42915</v>
      </c>
      <c r="B1524">
        <f t="shared" si="25"/>
        <v>6</v>
      </c>
      <c r="C1524" t="s">
        <v>13</v>
      </c>
      <c r="D1524">
        <v>3.58</v>
      </c>
      <c r="E1524" t="s">
        <v>5</v>
      </c>
      <c r="F1524">
        <v>3.8</v>
      </c>
    </row>
    <row r="1525" spans="1:6" x14ac:dyDescent="0.25">
      <c r="A1525" s="1">
        <v>43104</v>
      </c>
      <c r="B1525">
        <f t="shared" si="25"/>
        <v>1</v>
      </c>
      <c r="C1525" t="s">
        <v>13</v>
      </c>
      <c r="D1525">
        <v>3.6</v>
      </c>
      <c r="E1525" t="s">
        <v>5</v>
      </c>
      <c r="F1525">
        <v>3.8450000000000002</v>
      </c>
    </row>
    <row r="1526" spans="1:6" x14ac:dyDescent="0.25">
      <c r="A1526" s="1">
        <v>43111</v>
      </c>
      <c r="B1526">
        <f t="shared" si="25"/>
        <v>1</v>
      </c>
      <c r="C1526" t="s">
        <v>13</v>
      </c>
      <c r="D1526">
        <v>3.58</v>
      </c>
      <c r="E1526" t="s">
        <v>5</v>
      </c>
      <c r="F1526">
        <v>3.8275000000000001</v>
      </c>
    </row>
    <row r="1527" spans="1:6" x14ac:dyDescent="0.25">
      <c r="A1527" s="1">
        <v>43118</v>
      </c>
      <c r="B1527">
        <f t="shared" si="25"/>
        <v>1</v>
      </c>
      <c r="C1527" t="s">
        <v>13</v>
      </c>
      <c r="D1527">
        <v>3.63</v>
      </c>
      <c r="E1527" t="s">
        <v>5</v>
      </c>
      <c r="F1527">
        <v>3.85</v>
      </c>
    </row>
    <row r="1528" spans="1:6" x14ac:dyDescent="0.25">
      <c r="A1528" s="1">
        <v>43125</v>
      </c>
      <c r="B1528">
        <f t="shared" si="25"/>
        <v>1</v>
      </c>
      <c r="C1528" t="s">
        <v>13</v>
      </c>
      <c r="D1528">
        <v>3.66</v>
      </c>
      <c r="E1528" t="s">
        <v>5</v>
      </c>
      <c r="F1528">
        <v>3.8849999999999998</v>
      </c>
    </row>
    <row r="1529" spans="1:6" x14ac:dyDescent="0.25">
      <c r="A1529" s="1">
        <v>43132</v>
      </c>
      <c r="B1529">
        <f t="shared" si="25"/>
        <v>2</v>
      </c>
      <c r="C1529" t="s">
        <v>13</v>
      </c>
      <c r="D1529">
        <v>3.74</v>
      </c>
      <c r="E1529" t="s">
        <v>5</v>
      </c>
      <c r="F1529">
        <v>3.9325000000000001</v>
      </c>
    </row>
    <row r="1530" spans="1:6" x14ac:dyDescent="0.25">
      <c r="A1530" s="1">
        <v>43139</v>
      </c>
      <c r="B1530">
        <f t="shared" si="25"/>
        <v>2</v>
      </c>
      <c r="C1530" t="s">
        <v>13</v>
      </c>
      <c r="D1530">
        <v>3.78</v>
      </c>
      <c r="E1530" t="s">
        <v>5</v>
      </c>
      <c r="F1530">
        <v>3.95</v>
      </c>
    </row>
    <row r="1531" spans="1:6" x14ac:dyDescent="0.25">
      <c r="A1531" s="1">
        <v>43146</v>
      </c>
      <c r="B1531">
        <f t="shared" si="25"/>
        <v>2</v>
      </c>
      <c r="C1531" t="s">
        <v>13</v>
      </c>
      <c r="D1531">
        <v>3.81</v>
      </c>
      <c r="E1531" t="s">
        <v>5</v>
      </c>
      <c r="F1531">
        <v>3.9750000000000001</v>
      </c>
    </row>
    <row r="1532" spans="1:6" x14ac:dyDescent="0.25">
      <c r="A1532" s="1">
        <v>43153</v>
      </c>
      <c r="B1532">
        <f t="shared" si="25"/>
        <v>2</v>
      </c>
      <c r="C1532" t="s">
        <v>13</v>
      </c>
      <c r="D1532">
        <v>3.8</v>
      </c>
      <c r="E1532" t="s">
        <v>5</v>
      </c>
      <c r="F1532">
        <v>3.9725000000000001</v>
      </c>
    </row>
    <row r="1533" spans="1:6" x14ac:dyDescent="0.25">
      <c r="A1533" s="1">
        <v>43160</v>
      </c>
      <c r="B1533">
        <f t="shared" si="25"/>
        <v>3</v>
      </c>
      <c r="C1533" t="s">
        <v>13</v>
      </c>
      <c r="D1533">
        <v>3.93</v>
      </c>
      <c r="E1533" t="s">
        <v>5</v>
      </c>
      <c r="F1533">
        <v>4.0475000000000003</v>
      </c>
    </row>
    <row r="1534" spans="1:6" x14ac:dyDescent="0.25">
      <c r="A1534" s="1">
        <v>43167</v>
      </c>
      <c r="B1534">
        <f t="shared" si="25"/>
        <v>3</v>
      </c>
      <c r="C1534" t="s">
        <v>13</v>
      </c>
      <c r="D1534">
        <v>4.01</v>
      </c>
      <c r="E1534" t="s">
        <v>5</v>
      </c>
      <c r="F1534">
        <v>4.1025</v>
      </c>
    </row>
    <row r="1535" spans="1:6" x14ac:dyDescent="0.25">
      <c r="A1535" s="1">
        <v>43174</v>
      </c>
      <c r="B1535">
        <f t="shared" si="25"/>
        <v>3</v>
      </c>
      <c r="C1535" t="s">
        <v>13</v>
      </c>
      <c r="D1535">
        <v>3.95</v>
      </c>
      <c r="E1535" t="s">
        <v>5</v>
      </c>
      <c r="F1535">
        <v>4.0625</v>
      </c>
    </row>
    <row r="1536" spans="1:6" x14ac:dyDescent="0.25">
      <c r="A1536" s="1">
        <v>43181</v>
      </c>
      <c r="B1536">
        <f t="shared" si="25"/>
        <v>3</v>
      </c>
      <c r="C1536" t="s">
        <v>13</v>
      </c>
      <c r="D1536">
        <v>3.84</v>
      </c>
      <c r="E1536" t="s">
        <v>5</v>
      </c>
      <c r="F1536">
        <v>3.98</v>
      </c>
    </row>
    <row r="1537" spans="1:6" x14ac:dyDescent="0.25">
      <c r="A1537" s="1">
        <v>43188</v>
      </c>
      <c r="B1537">
        <f t="shared" si="25"/>
        <v>3</v>
      </c>
      <c r="C1537" t="s">
        <v>13</v>
      </c>
      <c r="D1537">
        <v>3.96</v>
      </c>
      <c r="E1537" t="s">
        <v>5</v>
      </c>
      <c r="F1537">
        <v>4.1150000000000002</v>
      </c>
    </row>
    <row r="1538" spans="1:6" x14ac:dyDescent="0.25">
      <c r="A1538" s="1">
        <v>43195</v>
      </c>
      <c r="B1538">
        <f t="shared" si="25"/>
        <v>4</v>
      </c>
      <c r="C1538" t="s">
        <v>13</v>
      </c>
      <c r="D1538">
        <v>4</v>
      </c>
      <c r="E1538" t="s">
        <v>5</v>
      </c>
      <c r="F1538">
        <v>4.1325000000000003</v>
      </c>
    </row>
    <row r="1539" spans="1:6" x14ac:dyDescent="0.25">
      <c r="A1539" s="1">
        <v>43202</v>
      </c>
      <c r="B1539">
        <f t="shared" si="25"/>
        <v>4</v>
      </c>
      <c r="C1539" t="s">
        <v>13</v>
      </c>
      <c r="D1539">
        <v>3.99</v>
      </c>
      <c r="E1539" t="s">
        <v>5</v>
      </c>
      <c r="F1539">
        <v>4.1349999999999998</v>
      </c>
    </row>
    <row r="1540" spans="1:6" x14ac:dyDescent="0.25">
      <c r="A1540" s="1">
        <v>43209</v>
      </c>
      <c r="B1540">
        <f t="shared" si="25"/>
        <v>4</v>
      </c>
      <c r="C1540" t="s">
        <v>13</v>
      </c>
      <c r="D1540">
        <v>3.93</v>
      </c>
      <c r="E1540" t="s">
        <v>5</v>
      </c>
      <c r="F1540">
        <v>4.08</v>
      </c>
    </row>
    <row r="1541" spans="1:6" x14ac:dyDescent="0.25">
      <c r="A1541" s="1">
        <v>43216</v>
      </c>
      <c r="B1541">
        <f t="shared" si="25"/>
        <v>4</v>
      </c>
      <c r="C1541" t="s">
        <v>13</v>
      </c>
      <c r="D1541">
        <v>3.96</v>
      </c>
      <c r="E1541" t="s">
        <v>5</v>
      </c>
      <c r="F1541">
        <v>4.1124999999999998</v>
      </c>
    </row>
    <row r="1542" spans="1:6" x14ac:dyDescent="0.25">
      <c r="A1542" s="1">
        <v>43223</v>
      </c>
      <c r="B1542">
        <f t="shared" si="25"/>
        <v>5</v>
      </c>
      <c r="C1542" t="s">
        <v>13</v>
      </c>
      <c r="D1542">
        <v>4.1500000000000004</v>
      </c>
      <c r="E1542" t="s">
        <v>5</v>
      </c>
      <c r="F1542">
        <v>4.2225000000000001</v>
      </c>
    </row>
    <row r="1543" spans="1:6" x14ac:dyDescent="0.25">
      <c r="A1543" s="1">
        <v>43230</v>
      </c>
      <c r="B1543">
        <f t="shared" si="25"/>
        <v>5</v>
      </c>
      <c r="C1543" t="s">
        <v>13</v>
      </c>
      <c r="D1543">
        <v>4.1100000000000003</v>
      </c>
      <c r="E1543" t="s">
        <v>5</v>
      </c>
      <c r="F1543">
        <v>4.1950000000000003</v>
      </c>
    </row>
    <row r="1544" spans="1:6" x14ac:dyDescent="0.25">
      <c r="A1544" s="1">
        <v>43237</v>
      </c>
      <c r="B1544">
        <f t="shared" si="25"/>
        <v>5</v>
      </c>
      <c r="C1544" t="s">
        <v>13</v>
      </c>
      <c r="D1544">
        <v>4.04</v>
      </c>
      <c r="E1544" t="s">
        <v>5</v>
      </c>
      <c r="F1544">
        <v>4.13</v>
      </c>
    </row>
    <row r="1545" spans="1:6" x14ac:dyDescent="0.25">
      <c r="A1545" s="1">
        <v>43244</v>
      </c>
      <c r="B1545">
        <f t="shared" si="25"/>
        <v>5</v>
      </c>
      <c r="C1545" t="s">
        <v>13</v>
      </c>
      <c r="D1545">
        <v>4.13</v>
      </c>
      <c r="E1545" t="s">
        <v>5</v>
      </c>
      <c r="F1545">
        <v>4.2249999999999996</v>
      </c>
    </row>
    <row r="1546" spans="1:6" x14ac:dyDescent="0.25">
      <c r="A1546" s="1">
        <v>43251</v>
      </c>
      <c r="B1546">
        <f t="shared" si="25"/>
        <v>5</v>
      </c>
      <c r="C1546" t="s">
        <v>13</v>
      </c>
      <c r="D1546">
        <v>4.03</v>
      </c>
      <c r="E1546" t="s">
        <v>5</v>
      </c>
      <c r="F1546">
        <v>4.1375000000000002</v>
      </c>
    </row>
    <row r="1547" spans="1:6" x14ac:dyDescent="0.25">
      <c r="A1547" s="1">
        <v>43258</v>
      </c>
      <c r="B1547">
        <f t="shared" si="25"/>
        <v>6</v>
      </c>
      <c r="C1547" t="s">
        <v>13</v>
      </c>
      <c r="D1547">
        <v>3.85</v>
      </c>
      <c r="E1547" t="s">
        <v>5</v>
      </c>
      <c r="F1547">
        <v>3.9674999999999998</v>
      </c>
    </row>
    <row r="1548" spans="1:6" x14ac:dyDescent="0.25">
      <c r="A1548" s="1">
        <v>43265</v>
      </c>
      <c r="B1548">
        <f t="shared" si="25"/>
        <v>6</v>
      </c>
      <c r="C1548" t="s">
        <v>13</v>
      </c>
      <c r="D1548">
        <v>3.72</v>
      </c>
      <c r="E1548" t="s">
        <v>5</v>
      </c>
      <c r="F1548">
        <v>3.8450000000000002</v>
      </c>
    </row>
    <row r="1549" spans="1:6" x14ac:dyDescent="0.25">
      <c r="A1549" s="1">
        <v>43272</v>
      </c>
      <c r="B1549">
        <f t="shared" si="25"/>
        <v>6</v>
      </c>
      <c r="C1549" t="s">
        <v>13</v>
      </c>
      <c r="D1549">
        <v>3.66</v>
      </c>
      <c r="E1549" t="s">
        <v>5</v>
      </c>
      <c r="F1549">
        <v>3.7825000000000002</v>
      </c>
    </row>
    <row r="1550" spans="1:6" x14ac:dyDescent="0.25">
      <c r="A1550" s="1">
        <v>43279</v>
      </c>
      <c r="B1550">
        <f t="shared" si="25"/>
        <v>6</v>
      </c>
      <c r="C1550" t="s">
        <v>13</v>
      </c>
      <c r="D1550">
        <v>3.54</v>
      </c>
      <c r="E1550" t="s">
        <v>5</v>
      </c>
      <c r="F1550">
        <v>3.66</v>
      </c>
    </row>
    <row r="1551" spans="1:6" x14ac:dyDescent="0.25">
      <c r="A1551" s="1">
        <v>43468</v>
      </c>
      <c r="B1551">
        <f t="shared" si="25"/>
        <v>1</v>
      </c>
      <c r="C1551" t="s">
        <v>13</v>
      </c>
      <c r="D1551">
        <v>3.91</v>
      </c>
      <c r="E1551" t="s">
        <v>5</v>
      </c>
      <c r="F1551">
        <v>4.01</v>
      </c>
    </row>
    <row r="1552" spans="1:6" x14ac:dyDescent="0.25">
      <c r="A1552" s="1">
        <v>43475</v>
      </c>
      <c r="B1552">
        <f t="shared" si="25"/>
        <v>1</v>
      </c>
      <c r="C1552" t="s">
        <v>13</v>
      </c>
      <c r="D1552">
        <v>3.87</v>
      </c>
      <c r="E1552" t="s">
        <v>5</v>
      </c>
      <c r="F1552">
        <v>3.99</v>
      </c>
    </row>
    <row r="1553" spans="1:6" x14ac:dyDescent="0.25">
      <c r="A1553" s="1">
        <v>43482</v>
      </c>
      <c r="B1553">
        <f t="shared" si="25"/>
        <v>1</v>
      </c>
      <c r="C1553" t="s">
        <v>13</v>
      </c>
      <c r="D1553">
        <v>3.91</v>
      </c>
      <c r="E1553" t="s">
        <v>5</v>
      </c>
      <c r="F1553">
        <v>4.0324999999999998</v>
      </c>
    </row>
    <row r="1554" spans="1:6" x14ac:dyDescent="0.25">
      <c r="A1554" s="1">
        <v>43489</v>
      </c>
      <c r="B1554">
        <f t="shared" si="25"/>
        <v>1</v>
      </c>
      <c r="C1554" t="s">
        <v>13</v>
      </c>
      <c r="D1554">
        <v>3.88</v>
      </c>
      <c r="E1554" t="s">
        <v>5</v>
      </c>
      <c r="F1554">
        <v>4.0075000000000003</v>
      </c>
    </row>
    <row r="1555" spans="1:6" x14ac:dyDescent="0.25">
      <c r="A1555" s="1">
        <v>43496</v>
      </c>
      <c r="B1555">
        <f t="shared" si="25"/>
        <v>1</v>
      </c>
      <c r="C1555" t="s">
        <v>13</v>
      </c>
      <c r="D1555">
        <v>3.88</v>
      </c>
      <c r="E1555" t="s">
        <v>5</v>
      </c>
      <c r="F1555">
        <v>4</v>
      </c>
    </row>
    <row r="1556" spans="1:6" x14ac:dyDescent="0.25">
      <c r="A1556" s="1">
        <v>43503</v>
      </c>
      <c r="B1556">
        <f t="shared" si="25"/>
        <v>2</v>
      </c>
      <c r="C1556" t="s">
        <v>13</v>
      </c>
      <c r="D1556">
        <v>3.88</v>
      </c>
      <c r="E1556" t="s">
        <v>5</v>
      </c>
      <c r="F1556">
        <v>4.0025000000000004</v>
      </c>
    </row>
    <row r="1557" spans="1:6" x14ac:dyDescent="0.25">
      <c r="A1557" s="1">
        <v>43510</v>
      </c>
      <c r="B1557">
        <f t="shared" si="25"/>
        <v>2</v>
      </c>
      <c r="C1557" t="s">
        <v>13</v>
      </c>
      <c r="D1557">
        <v>3.86</v>
      </c>
      <c r="E1557" t="s">
        <v>5</v>
      </c>
      <c r="F1557">
        <v>3.9925000000000002</v>
      </c>
    </row>
    <row r="1558" spans="1:6" x14ac:dyDescent="0.25">
      <c r="A1558" s="1">
        <v>43517</v>
      </c>
      <c r="B1558">
        <f t="shared" si="25"/>
        <v>2</v>
      </c>
      <c r="C1558" t="s">
        <v>13</v>
      </c>
      <c r="D1558">
        <v>3.87</v>
      </c>
      <c r="E1558" t="s">
        <v>5</v>
      </c>
      <c r="F1558">
        <v>4.0175000000000001</v>
      </c>
    </row>
    <row r="1559" spans="1:6" x14ac:dyDescent="0.25">
      <c r="A1559" s="1">
        <v>43524</v>
      </c>
      <c r="B1559">
        <f t="shared" si="25"/>
        <v>2</v>
      </c>
      <c r="C1559" t="s">
        <v>13</v>
      </c>
      <c r="D1559">
        <v>3.73</v>
      </c>
      <c r="E1559" t="s">
        <v>5</v>
      </c>
      <c r="F1559">
        <v>3.92</v>
      </c>
    </row>
    <row r="1560" spans="1:6" x14ac:dyDescent="0.25">
      <c r="A1560" s="1">
        <v>43531</v>
      </c>
      <c r="B1560">
        <f t="shared" si="25"/>
        <v>3</v>
      </c>
      <c r="C1560" t="s">
        <v>13</v>
      </c>
      <c r="D1560">
        <v>3.75</v>
      </c>
      <c r="E1560" t="s">
        <v>5</v>
      </c>
      <c r="F1560">
        <v>3.89</v>
      </c>
    </row>
    <row r="1561" spans="1:6" x14ac:dyDescent="0.25">
      <c r="A1561" s="1">
        <v>43538</v>
      </c>
      <c r="B1561">
        <f t="shared" si="25"/>
        <v>3</v>
      </c>
      <c r="C1561" t="s">
        <v>13</v>
      </c>
      <c r="D1561">
        <v>3.84</v>
      </c>
      <c r="E1561" t="s">
        <v>5</v>
      </c>
      <c r="F1561">
        <v>3.94</v>
      </c>
    </row>
    <row r="1562" spans="1:6" x14ac:dyDescent="0.25">
      <c r="A1562" s="1">
        <v>43545</v>
      </c>
      <c r="B1562">
        <f t="shared" si="25"/>
        <v>3</v>
      </c>
      <c r="C1562" t="s">
        <v>13</v>
      </c>
      <c r="D1562">
        <v>3.93</v>
      </c>
      <c r="E1562" t="s">
        <v>5</v>
      </c>
      <c r="F1562">
        <v>3.9874999999999998</v>
      </c>
    </row>
    <row r="1563" spans="1:6" x14ac:dyDescent="0.25">
      <c r="A1563" s="1">
        <v>43552</v>
      </c>
      <c r="B1563">
        <f t="shared" si="25"/>
        <v>3</v>
      </c>
      <c r="C1563" t="s">
        <v>13</v>
      </c>
      <c r="D1563">
        <v>3.88</v>
      </c>
      <c r="E1563" t="s">
        <v>5</v>
      </c>
      <c r="F1563">
        <v>3.9824999999999999</v>
      </c>
    </row>
    <row r="1564" spans="1:6" x14ac:dyDescent="0.25">
      <c r="A1564" s="1">
        <v>43559</v>
      </c>
      <c r="B1564">
        <f t="shared" si="25"/>
        <v>4</v>
      </c>
      <c r="C1564" t="s">
        <v>13</v>
      </c>
      <c r="D1564">
        <v>3.79</v>
      </c>
      <c r="E1564" t="s">
        <v>5</v>
      </c>
      <c r="F1564">
        <v>3.9224999999999999</v>
      </c>
    </row>
    <row r="1565" spans="1:6" x14ac:dyDescent="0.25">
      <c r="A1565" s="1">
        <v>43566</v>
      </c>
      <c r="B1565">
        <f t="shared" si="25"/>
        <v>4</v>
      </c>
      <c r="C1565" t="s">
        <v>13</v>
      </c>
      <c r="D1565">
        <v>3.74</v>
      </c>
      <c r="E1565" t="s">
        <v>5</v>
      </c>
      <c r="F1565">
        <v>3.8849999999999998</v>
      </c>
    </row>
    <row r="1566" spans="1:6" x14ac:dyDescent="0.25">
      <c r="A1566" s="1">
        <v>43573</v>
      </c>
      <c r="B1566">
        <f t="shared" si="25"/>
        <v>4</v>
      </c>
      <c r="C1566" t="s">
        <v>13</v>
      </c>
      <c r="D1566">
        <v>3.73</v>
      </c>
      <c r="E1566" t="s">
        <v>5</v>
      </c>
      <c r="F1566">
        <v>3.8624999999999998</v>
      </c>
    </row>
    <row r="1567" spans="1:6" x14ac:dyDescent="0.25">
      <c r="A1567" s="1">
        <v>43580</v>
      </c>
      <c r="B1567">
        <f t="shared" si="25"/>
        <v>4</v>
      </c>
      <c r="C1567" t="s">
        <v>13</v>
      </c>
      <c r="D1567">
        <v>3.62</v>
      </c>
      <c r="E1567" t="s">
        <v>5</v>
      </c>
      <c r="F1567">
        <v>3.7725</v>
      </c>
    </row>
    <row r="1568" spans="1:6" x14ac:dyDescent="0.25">
      <c r="A1568" s="1">
        <v>43587</v>
      </c>
      <c r="B1568">
        <f t="shared" si="25"/>
        <v>5</v>
      </c>
      <c r="C1568" t="s">
        <v>13</v>
      </c>
      <c r="D1568">
        <v>3.82</v>
      </c>
      <c r="E1568" t="s">
        <v>5</v>
      </c>
      <c r="F1568">
        <v>3.87</v>
      </c>
    </row>
    <row r="1569" spans="1:6" x14ac:dyDescent="0.25">
      <c r="A1569" s="1">
        <v>43594</v>
      </c>
      <c r="B1569">
        <f t="shared" si="25"/>
        <v>5</v>
      </c>
      <c r="C1569" t="s">
        <v>13</v>
      </c>
      <c r="D1569">
        <v>3.68</v>
      </c>
      <c r="E1569" t="s">
        <v>5</v>
      </c>
      <c r="F1569">
        <v>3.7275</v>
      </c>
    </row>
    <row r="1570" spans="1:6" x14ac:dyDescent="0.25">
      <c r="A1570" s="1">
        <v>43601</v>
      </c>
      <c r="B1570">
        <f t="shared" si="25"/>
        <v>5</v>
      </c>
      <c r="C1570" t="s">
        <v>13</v>
      </c>
      <c r="D1570">
        <v>4.01</v>
      </c>
      <c r="E1570" t="s">
        <v>5</v>
      </c>
      <c r="F1570">
        <v>3.9649999999999999</v>
      </c>
    </row>
    <row r="1571" spans="1:6" x14ac:dyDescent="0.25">
      <c r="A1571" s="1">
        <v>43608</v>
      </c>
      <c r="B1571">
        <f t="shared" si="25"/>
        <v>5</v>
      </c>
      <c r="C1571" t="s">
        <v>13</v>
      </c>
      <c r="D1571">
        <v>4.05</v>
      </c>
      <c r="E1571" t="s">
        <v>5</v>
      </c>
      <c r="F1571">
        <v>4.08</v>
      </c>
    </row>
    <row r="1572" spans="1:6" x14ac:dyDescent="0.25">
      <c r="A1572" s="1">
        <v>43615</v>
      </c>
      <c r="B1572">
        <f t="shared" si="25"/>
        <v>5</v>
      </c>
      <c r="C1572" t="s">
        <v>13</v>
      </c>
      <c r="D1572">
        <v>4.51</v>
      </c>
      <c r="E1572" t="s">
        <v>5</v>
      </c>
      <c r="F1572">
        <v>4.5225</v>
      </c>
    </row>
    <row r="1573" spans="1:6" x14ac:dyDescent="0.25">
      <c r="A1573" s="1">
        <v>43622</v>
      </c>
      <c r="B1573">
        <f t="shared" si="25"/>
        <v>6</v>
      </c>
      <c r="C1573" t="s">
        <v>13</v>
      </c>
      <c r="D1573">
        <v>4.3600000000000003</v>
      </c>
      <c r="E1573" t="s">
        <v>5</v>
      </c>
      <c r="F1573">
        <v>4.3849999999999998</v>
      </c>
    </row>
    <row r="1574" spans="1:6" x14ac:dyDescent="0.25">
      <c r="A1574" s="1">
        <v>43629</v>
      </c>
      <c r="B1574">
        <f t="shared" si="25"/>
        <v>6</v>
      </c>
      <c r="C1574" t="s">
        <v>13</v>
      </c>
      <c r="D1574">
        <v>4.57</v>
      </c>
      <c r="E1574" t="s">
        <v>5</v>
      </c>
      <c r="F1574">
        <v>4.5575000000000001</v>
      </c>
    </row>
    <row r="1575" spans="1:6" x14ac:dyDescent="0.25">
      <c r="A1575" s="1">
        <v>43636</v>
      </c>
      <c r="B1575">
        <f t="shared" si="25"/>
        <v>6</v>
      </c>
      <c r="C1575" t="s">
        <v>13</v>
      </c>
      <c r="D1575">
        <v>4.6500000000000004</v>
      </c>
      <c r="E1575" t="s">
        <v>5</v>
      </c>
      <c r="F1575">
        <v>4.6100000000000003</v>
      </c>
    </row>
    <row r="1576" spans="1:6" x14ac:dyDescent="0.25">
      <c r="A1576" s="1">
        <v>43643</v>
      </c>
      <c r="B1576">
        <f t="shared" ref="B1576:B1627" si="26">MONTH(A1576)</f>
        <v>6</v>
      </c>
      <c r="C1576" t="s">
        <v>13</v>
      </c>
      <c r="D1576">
        <v>4.55</v>
      </c>
      <c r="E1576" t="s">
        <v>5</v>
      </c>
      <c r="F1576">
        <v>4.51</v>
      </c>
    </row>
    <row r="1577" spans="1:6" x14ac:dyDescent="0.25">
      <c r="A1577" s="1">
        <v>43832</v>
      </c>
      <c r="B1577">
        <f t="shared" si="26"/>
        <v>1</v>
      </c>
      <c r="C1577" t="s">
        <v>13</v>
      </c>
      <c r="D1577">
        <v>4.04</v>
      </c>
      <c r="E1577" t="s">
        <v>5</v>
      </c>
      <c r="F1577">
        <v>4.0449999999999999</v>
      </c>
    </row>
    <row r="1578" spans="1:6" x14ac:dyDescent="0.25">
      <c r="A1578" s="1">
        <v>43839</v>
      </c>
      <c r="B1578">
        <f t="shared" si="26"/>
        <v>1</v>
      </c>
      <c r="C1578" t="s">
        <v>13</v>
      </c>
      <c r="D1578">
        <v>3.95</v>
      </c>
      <c r="E1578" t="s">
        <v>5</v>
      </c>
      <c r="F1578">
        <v>4</v>
      </c>
    </row>
    <row r="1579" spans="1:6" x14ac:dyDescent="0.25">
      <c r="A1579" s="1">
        <v>43846</v>
      </c>
      <c r="B1579">
        <f t="shared" si="26"/>
        <v>1</v>
      </c>
      <c r="C1579" t="s">
        <v>13</v>
      </c>
      <c r="D1579">
        <v>3.96</v>
      </c>
      <c r="E1579" t="s">
        <v>5</v>
      </c>
      <c r="F1579">
        <v>3.94</v>
      </c>
    </row>
    <row r="1580" spans="1:6" x14ac:dyDescent="0.25">
      <c r="A1580" s="1">
        <v>43853</v>
      </c>
      <c r="B1580">
        <f t="shared" si="26"/>
        <v>1</v>
      </c>
      <c r="C1580" t="s">
        <v>13</v>
      </c>
      <c r="D1580">
        <v>4.05</v>
      </c>
      <c r="E1580" t="s">
        <v>5</v>
      </c>
      <c r="F1580">
        <v>4.0324999999999998</v>
      </c>
    </row>
    <row r="1581" spans="1:6" x14ac:dyDescent="0.25">
      <c r="A1581" s="1">
        <v>43860</v>
      </c>
      <c r="B1581">
        <f t="shared" si="26"/>
        <v>1</v>
      </c>
      <c r="C1581" t="s">
        <v>13</v>
      </c>
      <c r="D1581">
        <v>3.91</v>
      </c>
      <c r="E1581" t="s">
        <v>5</v>
      </c>
      <c r="F1581">
        <v>3.9049999999999998</v>
      </c>
    </row>
    <row r="1582" spans="1:6" x14ac:dyDescent="0.25">
      <c r="A1582" s="1">
        <v>43867</v>
      </c>
      <c r="B1582">
        <f t="shared" si="26"/>
        <v>2</v>
      </c>
      <c r="C1582" t="s">
        <v>13</v>
      </c>
      <c r="D1582">
        <v>3.91</v>
      </c>
      <c r="E1582" t="s">
        <v>5</v>
      </c>
      <c r="F1582">
        <v>3.8975</v>
      </c>
    </row>
    <row r="1583" spans="1:6" x14ac:dyDescent="0.25">
      <c r="A1583" s="1">
        <v>43874</v>
      </c>
      <c r="B1583">
        <f t="shared" si="26"/>
        <v>2</v>
      </c>
      <c r="C1583" t="s">
        <v>13</v>
      </c>
      <c r="D1583">
        <v>3.91</v>
      </c>
      <c r="E1583" t="s">
        <v>5</v>
      </c>
      <c r="F1583">
        <v>3.92</v>
      </c>
    </row>
    <row r="1584" spans="1:6" x14ac:dyDescent="0.25">
      <c r="A1584" s="1">
        <v>43881</v>
      </c>
      <c r="B1584">
        <f t="shared" si="26"/>
        <v>2</v>
      </c>
      <c r="C1584" t="s">
        <v>13</v>
      </c>
      <c r="D1584">
        <v>3.9</v>
      </c>
      <c r="E1584" t="s">
        <v>5</v>
      </c>
      <c r="F1584">
        <v>3.8849999999999998</v>
      </c>
    </row>
    <row r="1585" spans="1:6" x14ac:dyDescent="0.25">
      <c r="A1585" s="1">
        <v>43888</v>
      </c>
      <c r="B1585">
        <f t="shared" si="26"/>
        <v>2</v>
      </c>
      <c r="C1585" t="s">
        <v>13</v>
      </c>
      <c r="D1585">
        <v>3.76</v>
      </c>
      <c r="E1585" t="s">
        <v>5</v>
      </c>
      <c r="F1585">
        <v>3.7749999999999999</v>
      </c>
    </row>
    <row r="1586" spans="1:6" x14ac:dyDescent="0.25">
      <c r="A1586" s="1">
        <v>43895</v>
      </c>
      <c r="B1586">
        <f t="shared" si="26"/>
        <v>3</v>
      </c>
      <c r="C1586" t="s">
        <v>13</v>
      </c>
      <c r="D1586">
        <v>3.93</v>
      </c>
      <c r="E1586" t="s">
        <v>5</v>
      </c>
      <c r="F1586">
        <v>3.8374999999999999</v>
      </c>
    </row>
    <row r="1587" spans="1:6" x14ac:dyDescent="0.25">
      <c r="A1587" s="1">
        <v>43902</v>
      </c>
      <c r="B1587">
        <f t="shared" si="26"/>
        <v>3</v>
      </c>
      <c r="C1587" t="s">
        <v>13</v>
      </c>
      <c r="D1587">
        <v>3.77</v>
      </c>
      <c r="E1587" t="s">
        <v>5</v>
      </c>
      <c r="F1587">
        <v>3.7174999999999998</v>
      </c>
    </row>
    <row r="1588" spans="1:6" x14ac:dyDescent="0.25">
      <c r="A1588" s="1">
        <v>43909</v>
      </c>
      <c r="B1588">
        <f t="shared" si="26"/>
        <v>3</v>
      </c>
      <c r="C1588" t="s">
        <v>13</v>
      </c>
      <c r="D1588">
        <v>3.58</v>
      </c>
      <c r="E1588" t="s">
        <v>5</v>
      </c>
      <c r="F1588">
        <v>3.6324999999999998</v>
      </c>
    </row>
    <row r="1589" spans="1:6" x14ac:dyDescent="0.25">
      <c r="A1589" s="1">
        <v>43916</v>
      </c>
      <c r="B1589">
        <f t="shared" si="26"/>
        <v>3</v>
      </c>
      <c r="C1589" t="s">
        <v>13</v>
      </c>
      <c r="D1589">
        <v>3.59</v>
      </c>
      <c r="E1589" t="s">
        <v>5</v>
      </c>
      <c r="F1589">
        <v>3.6724999999999999</v>
      </c>
    </row>
    <row r="1590" spans="1:6" x14ac:dyDescent="0.25">
      <c r="A1590" s="1">
        <v>43923</v>
      </c>
      <c r="B1590">
        <f t="shared" si="26"/>
        <v>4</v>
      </c>
      <c r="C1590" t="s">
        <v>13</v>
      </c>
      <c r="D1590">
        <v>3.47</v>
      </c>
      <c r="E1590" t="s">
        <v>5</v>
      </c>
      <c r="F1590">
        <v>3.4975000000000001</v>
      </c>
    </row>
    <row r="1591" spans="1:6" x14ac:dyDescent="0.25">
      <c r="A1591" s="1">
        <v>43930</v>
      </c>
      <c r="B1591">
        <f t="shared" si="26"/>
        <v>4</v>
      </c>
      <c r="C1591" t="s">
        <v>13</v>
      </c>
      <c r="D1591">
        <v>3.42</v>
      </c>
      <c r="E1591" t="s">
        <v>5</v>
      </c>
      <c r="F1591">
        <v>3.5074999999999998</v>
      </c>
    </row>
    <row r="1592" spans="1:6" x14ac:dyDescent="0.25">
      <c r="A1592" s="1">
        <v>43937</v>
      </c>
      <c r="B1592">
        <f t="shared" si="26"/>
        <v>4</v>
      </c>
      <c r="C1592" t="s">
        <v>13</v>
      </c>
      <c r="D1592">
        <v>3.33</v>
      </c>
      <c r="E1592" t="s">
        <v>5</v>
      </c>
      <c r="F1592">
        <v>3.41</v>
      </c>
    </row>
    <row r="1593" spans="1:6" x14ac:dyDescent="0.25">
      <c r="A1593" s="1">
        <v>43944</v>
      </c>
      <c r="B1593">
        <f t="shared" si="26"/>
        <v>4</v>
      </c>
      <c r="C1593" t="s">
        <v>13</v>
      </c>
      <c r="D1593">
        <v>3.29</v>
      </c>
      <c r="E1593" t="s">
        <v>5</v>
      </c>
      <c r="F1593">
        <v>3.3875000000000002</v>
      </c>
    </row>
    <row r="1594" spans="1:6" x14ac:dyDescent="0.25">
      <c r="A1594" s="1">
        <v>43951</v>
      </c>
      <c r="B1594">
        <f t="shared" si="26"/>
        <v>4</v>
      </c>
      <c r="C1594" t="s">
        <v>13</v>
      </c>
      <c r="D1594">
        <v>3.2</v>
      </c>
      <c r="E1594" t="s">
        <v>5</v>
      </c>
      <c r="F1594">
        <v>3.3725000000000001</v>
      </c>
    </row>
    <row r="1595" spans="1:6" x14ac:dyDescent="0.25">
      <c r="A1595" s="1">
        <v>43958</v>
      </c>
      <c r="B1595">
        <f t="shared" si="26"/>
        <v>5</v>
      </c>
      <c r="C1595" t="s">
        <v>13</v>
      </c>
      <c r="D1595">
        <v>3.23</v>
      </c>
      <c r="E1595" t="s">
        <v>5</v>
      </c>
      <c r="F1595">
        <v>3.34</v>
      </c>
    </row>
    <row r="1596" spans="1:6" x14ac:dyDescent="0.25">
      <c r="A1596" s="1">
        <v>43965</v>
      </c>
      <c r="B1596">
        <f t="shared" si="26"/>
        <v>5</v>
      </c>
      <c r="C1596" t="s">
        <v>13</v>
      </c>
      <c r="D1596">
        <v>3.23</v>
      </c>
      <c r="E1596" t="s">
        <v>5</v>
      </c>
      <c r="F1596">
        <v>3.3174999999999999</v>
      </c>
    </row>
    <row r="1597" spans="1:6" x14ac:dyDescent="0.25">
      <c r="A1597" s="1">
        <v>43972</v>
      </c>
      <c r="B1597">
        <f t="shared" si="26"/>
        <v>5</v>
      </c>
      <c r="C1597" t="s">
        <v>13</v>
      </c>
      <c r="D1597">
        <v>3.22</v>
      </c>
      <c r="E1597" t="s">
        <v>5</v>
      </c>
      <c r="F1597">
        <v>3.33</v>
      </c>
    </row>
    <row r="1598" spans="1:6" x14ac:dyDescent="0.25">
      <c r="A1598" s="1">
        <v>43979</v>
      </c>
      <c r="B1598">
        <f t="shared" si="26"/>
        <v>5</v>
      </c>
      <c r="C1598" t="s">
        <v>13</v>
      </c>
      <c r="D1598">
        <v>3.34</v>
      </c>
      <c r="E1598" t="s">
        <v>5</v>
      </c>
      <c r="F1598">
        <v>3.4024999999999999</v>
      </c>
    </row>
    <row r="1599" spans="1:6" x14ac:dyDescent="0.25">
      <c r="A1599" s="1">
        <v>43986</v>
      </c>
      <c r="B1599">
        <f t="shared" si="26"/>
        <v>6</v>
      </c>
      <c r="C1599" t="s">
        <v>13</v>
      </c>
      <c r="D1599">
        <v>3.43</v>
      </c>
      <c r="E1599" t="s">
        <v>5</v>
      </c>
      <c r="F1599">
        <v>3.4275000000000002</v>
      </c>
    </row>
    <row r="1600" spans="1:6" x14ac:dyDescent="0.25">
      <c r="A1600" s="1">
        <v>43993</v>
      </c>
      <c r="B1600">
        <f t="shared" si="26"/>
        <v>6</v>
      </c>
      <c r="C1600" t="s">
        <v>13</v>
      </c>
      <c r="D1600">
        <v>3.43</v>
      </c>
      <c r="E1600" t="s">
        <v>5</v>
      </c>
      <c r="F1600">
        <v>3.4375</v>
      </c>
    </row>
    <row r="1601" spans="1:6" x14ac:dyDescent="0.25">
      <c r="A1601" s="1">
        <v>44000</v>
      </c>
      <c r="B1601">
        <f t="shared" si="26"/>
        <v>6</v>
      </c>
      <c r="C1601" t="s">
        <v>13</v>
      </c>
      <c r="D1601">
        <v>3.43</v>
      </c>
      <c r="E1601" t="s">
        <v>5</v>
      </c>
      <c r="F1601">
        <v>3.4275000000000002</v>
      </c>
    </row>
    <row r="1602" spans="1:6" x14ac:dyDescent="0.25">
      <c r="A1602" s="1">
        <v>44007</v>
      </c>
      <c r="B1602">
        <f t="shared" si="26"/>
        <v>6</v>
      </c>
      <c r="C1602" t="s">
        <v>13</v>
      </c>
      <c r="D1602">
        <v>3.4</v>
      </c>
      <c r="E1602" t="s">
        <v>5</v>
      </c>
      <c r="F1602">
        <v>3.28</v>
      </c>
    </row>
    <row r="1603" spans="1:6" x14ac:dyDescent="0.25">
      <c r="A1603" s="1">
        <v>44203</v>
      </c>
      <c r="B1603">
        <f t="shared" si="26"/>
        <v>1</v>
      </c>
      <c r="C1603" t="s">
        <v>13</v>
      </c>
      <c r="D1603">
        <v>5.37</v>
      </c>
      <c r="E1603" t="s">
        <v>5</v>
      </c>
      <c r="F1603">
        <v>4.41</v>
      </c>
    </row>
    <row r="1604" spans="1:6" x14ac:dyDescent="0.25">
      <c r="A1604" s="1">
        <v>44210</v>
      </c>
      <c r="B1604">
        <f t="shared" si="26"/>
        <v>1</v>
      </c>
      <c r="C1604" t="s">
        <v>13</v>
      </c>
      <c r="D1604">
        <v>5.62</v>
      </c>
      <c r="E1604" t="s">
        <v>5</v>
      </c>
      <c r="F1604">
        <v>4.5774999999999997</v>
      </c>
    </row>
    <row r="1605" spans="1:6" x14ac:dyDescent="0.25">
      <c r="A1605" s="1">
        <v>44217</v>
      </c>
      <c r="B1605">
        <f t="shared" si="26"/>
        <v>1</v>
      </c>
      <c r="C1605" t="s">
        <v>13</v>
      </c>
      <c r="D1605">
        <v>5.67</v>
      </c>
      <c r="E1605" t="s">
        <v>5</v>
      </c>
      <c r="F1605">
        <v>4.4874999999999998</v>
      </c>
    </row>
    <row r="1606" spans="1:6" x14ac:dyDescent="0.25">
      <c r="A1606" s="1">
        <v>44224</v>
      </c>
      <c r="B1606">
        <f t="shared" si="26"/>
        <v>1</v>
      </c>
      <c r="C1606" t="s">
        <v>13</v>
      </c>
      <c r="D1606">
        <v>5.78</v>
      </c>
      <c r="E1606" t="s">
        <v>5</v>
      </c>
      <c r="F1606">
        <v>4.3875000000000002</v>
      </c>
    </row>
    <row r="1607" spans="1:6" x14ac:dyDescent="0.25">
      <c r="A1607" s="1">
        <v>44231</v>
      </c>
      <c r="B1607">
        <f t="shared" si="26"/>
        <v>2</v>
      </c>
      <c r="C1607" t="s">
        <v>13</v>
      </c>
      <c r="D1607">
        <v>5.95</v>
      </c>
      <c r="E1607" t="s">
        <v>5</v>
      </c>
      <c r="F1607">
        <v>4.5175000000000001</v>
      </c>
    </row>
    <row r="1608" spans="1:6" x14ac:dyDescent="0.25">
      <c r="A1608" s="1">
        <v>44238</v>
      </c>
      <c r="B1608">
        <f t="shared" si="26"/>
        <v>2</v>
      </c>
      <c r="C1608" t="s">
        <v>13</v>
      </c>
      <c r="D1608">
        <v>5.86</v>
      </c>
      <c r="E1608" t="s">
        <v>5</v>
      </c>
      <c r="F1608">
        <v>4.5250000000000004</v>
      </c>
    </row>
    <row r="1609" spans="1:6" x14ac:dyDescent="0.25">
      <c r="A1609" s="1">
        <v>44245</v>
      </c>
      <c r="B1609">
        <f t="shared" si="26"/>
        <v>2</v>
      </c>
      <c r="C1609" t="s">
        <v>13</v>
      </c>
      <c r="D1609">
        <v>5.95</v>
      </c>
      <c r="E1609" t="s">
        <v>5</v>
      </c>
      <c r="F1609">
        <v>4.5925000000000002</v>
      </c>
    </row>
    <row r="1610" spans="1:6" x14ac:dyDescent="0.25">
      <c r="A1610" s="1">
        <v>44252</v>
      </c>
      <c r="B1610">
        <f t="shared" si="26"/>
        <v>2</v>
      </c>
      <c r="C1610" t="s">
        <v>13</v>
      </c>
      <c r="D1610">
        <v>6</v>
      </c>
      <c r="E1610" t="s">
        <v>5</v>
      </c>
      <c r="F1610">
        <v>4.74</v>
      </c>
    </row>
    <row r="1611" spans="1:6" x14ac:dyDescent="0.25">
      <c r="A1611" s="1">
        <v>44259</v>
      </c>
      <c r="B1611">
        <f t="shared" si="26"/>
        <v>3</v>
      </c>
      <c r="C1611" t="s">
        <v>13</v>
      </c>
      <c r="D1611">
        <v>5.93</v>
      </c>
      <c r="E1611" t="s">
        <v>5</v>
      </c>
      <c r="F1611">
        <v>4.7549999999999999</v>
      </c>
    </row>
    <row r="1612" spans="1:6" x14ac:dyDescent="0.25">
      <c r="A1612" s="1">
        <v>44266</v>
      </c>
      <c r="B1612">
        <f t="shared" si="26"/>
        <v>3</v>
      </c>
      <c r="C1612" t="s">
        <v>13</v>
      </c>
      <c r="D1612">
        <v>5.88</v>
      </c>
      <c r="E1612" t="s">
        <v>5</v>
      </c>
      <c r="F1612">
        <v>4.835</v>
      </c>
    </row>
    <row r="1613" spans="1:6" x14ac:dyDescent="0.25">
      <c r="A1613" s="1">
        <v>44273</v>
      </c>
      <c r="B1613">
        <f t="shared" si="26"/>
        <v>3</v>
      </c>
      <c r="C1613" t="s">
        <v>13</v>
      </c>
      <c r="D1613">
        <v>5.96</v>
      </c>
      <c r="E1613" t="s">
        <v>5</v>
      </c>
      <c r="F1613">
        <v>4.68</v>
      </c>
    </row>
    <row r="1614" spans="1:6" x14ac:dyDescent="0.25">
      <c r="A1614" s="1">
        <v>44280</v>
      </c>
      <c r="B1614">
        <f t="shared" si="26"/>
        <v>3</v>
      </c>
      <c r="C1614" t="s">
        <v>13</v>
      </c>
      <c r="D1614">
        <v>5.96</v>
      </c>
      <c r="E1614" t="s">
        <v>5</v>
      </c>
      <c r="F1614">
        <v>4.6550000000000002</v>
      </c>
    </row>
    <row r="1615" spans="1:6" x14ac:dyDescent="0.25">
      <c r="A1615" s="1">
        <v>44287</v>
      </c>
      <c r="B1615">
        <f t="shared" si="26"/>
        <v>4</v>
      </c>
      <c r="C1615" t="s">
        <v>13</v>
      </c>
      <c r="D1615">
        <v>6.09</v>
      </c>
      <c r="E1615" t="s">
        <v>5</v>
      </c>
      <c r="F1615">
        <v>4.8449999999999998</v>
      </c>
    </row>
    <row r="1616" spans="1:6" x14ac:dyDescent="0.25">
      <c r="A1616" s="1">
        <v>44294</v>
      </c>
      <c r="B1616">
        <f t="shared" si="26"/>
        <v>4</v>
      </c>
      <c r="C1616" t="s">
        <v>13</v>
      </c>
      <c r="D1616">
        <v>6.32</v>
      </c>
      <c r="E1616" t="s">
        <v>5</v>
      </c>
      <c r="F1616">
        <v>4.9474999999999998</v>
      </c>
    </row>
    <row r="1617" spans="1:10" x14ac:dyDescent="0.25">
      <c r="A1617" s="1">
        <v>44301</v>
      </c>
      <c r="B1617">
        <f t="shared" si="26"/>
        <v>4</v>
      </c>
      <c r="C1617" t="s">
        <v>13</v>
      </c>
      <c r="D1617">
        <v>6.42</v>
      </c>
      <c r="E1617" t="s">
        <v>5</v>
      </c>
      <c r="F1617">
        <v>5.1224999999999996</v>
      </c>
    </row>
    <row r="1618" spans="1:10" x14ac:dyDescent="0.25">
      <c r="A1618" s="1">
        <v>44308</v>
      </c>
      <c r="B1618">
        <f t="shared" si="26"/>
        <v>4</v>
      </c>
      <c r="C1618" t="s">
        <v>13</v>
      </c>
      <c r="D1618">
        <v>7.03</v>
      </c>
      <c r="E1618" t="s">
        <v>5</v>
      </c>
      <c r="F1618">
        <v>5.5324999999999998</v>
      </c>
    </row>
    <row r="1619" spans="1:10" x14ac:dyDescent="0.25">
      <c r="A1619" s="1">
        <v>44315</v>
      </c>
      <c r="B1619">
        <f t="shared" si="26"/>
        <v>4</v>
      </c>
      <c r="C1619" t="s">
        <v>13</v>
      </c>
      <c r="D1619">
        <v>7.54</v>
      </c>
      <c r="E1619" t="s">
        <v>5</v>
      </c>
      <c r="F1619">
        <v>5.4625000000000004</v>
      </c>
    </row>
    <row r="1620" spans="1:10" x14ac:dyDescent="0.25">
      <c r="A1620" s="1">
        <v>44322</v>
      </c>
      <c r="B1620">
        <f t="shared" si="26"/>
        <v>5</v>
      </c>
      <c r="C1620" t="s">
        <v>13</v>
      </c>
      <c r="D1620">
        <v>8.1199999999999992</v>
      </c>
      <c r="E1620" t="s">
        <v>5</v>
      </c>
      <c r="F1620">
        <v>6.2549999999999999</v>
      </c>
    </row>
    <row r="1621" spans="1:10" x14ac:dyDescent="0.25">
      <c r="A1621" s="1">
        <v>44329</v>
      </c>
      <c r="B1621">
        <f t="shared" si="26"/>
        <v>5</v>
      </c>
      <c r="C1621" t="s">
        <v>13</v>
      </c>
      <c r="D1621">
        <v>7.61</v>
      </c>
      <c r="E1621" t="s">
        <v>5</v>
      </c>
      <c r="F1621">
        <v>5.5824999999999996</v>
      </c>
    </row>
    <row r="1622" spans="1:10" x14ac:dyDescent="0.25">
      <c r="A1622" s="1">
        <v>44336</v>
      </c>
      <c r="B1622">
        <f t="shared" si="26"/>
        <v>5</v>
      </c>
      <c r="C1622" t="s">
        <v>13</v>
      </c>
      <c r="D1622">
        <v>7.51</v>
      </c>
      <c r="E1622" t="s">
        <v>5</v>
      </c>
      <c r="F1622">
        <v>5.52</v>
      </c>
    </row>
    <row r="1623" spans="1:10" x14ac:dyDescent="0.25">
      <c r="A1623" s="1">
        <v>44343</v>
      </c>
      <c r="B1623">
        <f t="shared" si="26"/>
        <v>5</v>
      </c>
      <c r="C1623" t="s">
        <v>13</v>
      </c>
      <c r="D1623">
        <v>7.51</v>
      </c>
      <c r="E1623" t="s">
        <v>5</v>
      </c>
      <c r="F1623">
        <v>5.55</v>
      </c>
    </row>
    <row r="1624" spans="1:10" x14ac:dyDescent="0.25">
      <c r="A1624" s="1">
        <v>44350</v>
      </c>
      <c r="B1624">
        <f t="shared" si="26"/>
        <v>6</v>
      </c>
      <c r="C1624" t="s">
        <v>13</v>
      </c>
      <c r="D1624">
        <v>7.45</v>
      </c>
      <c r="E1624" t="s">
        <v>5</v>
      </c>
      <c r="F1624">
        <v>5.665</v>
      </c>
    </row>
    <row r="1625" spans="1:10" x14ac:dyDescent="0.25">
      <c r="A1625" s="1">
        <v>44357</v>
      </c>
      <c r="B1625">
        <f t="shared" si="26"/>
        <v>6</v>
      </c>
      <c r="C1625" t="s">
        <v>13</v>
      </c>
      <c r="D1625">
        <v>7.82</v>
      </c>
      <c r="E1625" t="s">
        <v>5</v>
      </c>
      <c r="F1625">
        <v>6.165</v>
      </c>
    </row>
    <row r="1626" spans="1:10" x14ac:dyDescent="0.25">
      <c r="A1626" s="1">
        <v>44364</v>
      </c>
      <c r="B1626">
        <f t="shared" si="26"/>
        <v>6</v>
      </c>
      <c r="C1626" t="s">
        <v>13</v>
      </c>
      <c r="D1626">
        <v>7.16</v>
      </c>
      <c r="E1626" t="s">
        <v>5</v>
      </c>
      <c r="F1626">
        <v>5.3250000000000002</v>
      </c>
    </row>
    <row r="1627" spans="1:10" x14ac:dyDescent="0.25">
      <c r="A1627" s="1">
        <v>44371</v>
      </c>
      <c r="B1627">
        <f t="shared" si="26"/>
        <v>6</v>
      </c>
      <c r="C1627" t="s">
        <v>13</v>
      </c>
      <c r="D1627">
        <v>7.36</v>
      </c>
      <c r="E1627" t="s">
        <v>5</v>
      </c>
      <c r="F1627">
        <v>5.36</v>
      </c>
      <c r="H1627">
        <f>H1446+181</f>
        <v>1626</v>
      </c>
      <c r="J1627">
        <f>(180+181+181)*3</f>
        <v>1626</v>
      </c>
    </row>
    <row r="1628" spans="1:10" x14ac:dyDescent="0.25">
      <c r="A16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Central Texas - South</vt:lpstr>
      <vt:lpstr>North of the Canadian</vt:lpstr>
      <vt:lpstr>Eastern Panhandle</vt:lpstr>
      <vt:lpstr>Combined</vt:lpstr>
      <vt:lpstr>Long-Central</vt:lpstr>
      <vt:lpstr>Long-North</vt:lpstr>
      <vt:lpstr>Long-East</vt:lpstr>
      <vt:lpstr>Long All</vt:lpstr>
      <vt:lpstr>Long (2014-2020)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2021-11-07T02:53:06Z</dcterms:created>
  <dcterms:modified xsi:type="dcterms:W3CDTF">2021-11-19T13:13:13Z</dcterms:modified>
</cp:coreProperties>
</file>