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impkin\Dropbox\stephan_sarl\Xanadu\OPLL\SA_AMP\current_rev\"/>
    </mc:Choice>
  </mc:AlternateContent>
  <xr:revisionPtr revIDLastSave="0" documentId="13_ncr:1_{8A6999C9-A341-47B2-ABC3-D10C7FCFBCEB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2" i="1" l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</calcChain>
</file>

<file path=xl/sharedStrings.xml><?xml version="1.0" encoding="utf-8"?>
<sst xmlns="http://schemas.openxmlformats.org/spreadsheetml/2006/main" count="242" uniqueCount="165">
  <si>
    <t>Item</t>
  </si>
  <si>
    <t>References</t>
  </si>
  <si>
    <t>Qty</t>
  </si>
  <si>
    <t>Manufacturer P/N</t>
  </si>
  <si>
    <t>Manufacturer</t>
  </si>
  <si>
    <t>Description</t>
  </si>
  <si>
    <t>Package</t>
  </si>
  <si>
    <t>Internet Link</t>
  </si>
  <si>
    <t>Home ID</t>
  </si>
  <si>
    <t>Home Stock</t>
  </si>
  <si>
    <t>Supplier Stock</t>
  </si>
  <si>
    <t>Part Status</t>
  </si>
  <si>
    <t>Project Name</t>
  </si>
  <si>
    <t>Supplier PN</t>
  </si>
  <si>
    <t>----</t>
  </si>
  <si>
    <t>Active</t>
  </si>
  <si>
    <t>sa amp v3</t>
  </si>
  <si>
    <t>C1, C3, C7, C9, C13, C16,</t>
  </si>
  <si>
    <t>CL21A106KOQNNNE</t>
  </si>
  <si>
    <t>Samsung Electro-Mechanics</t>
  </si>
  <si>
    <t>CAP CER 10UF 16V X5R 0805</t>
  </si>
  <si>
    <t>0805 (2012 Metric)</t>
  </si>
  <si>
    <t>https://www.digikey.com/en/products/detail/samsung-electro-mechanics/CL21A106KOQNNNE/3886754</t>
  </si>
  <si>
    <t>1276-1096-1-ND</t>
  </si>
  <si>
    <t>6,558,375</t>
  </si>
  <si>
    <t>C2, C5, C6, C8, C10, C11, C12, C14, C15, C17, C18,</t>
  </si>
  <si>
    <t>CL10B104KB8NNNC</t>
  </si>
  <si>
    <t>CAP CER 0.1UF 50V X7R 0603</t>
  </si>
  <si>
    <t>0603 (1608 Metric)</t>
  </si>
  <si>
    <t>https://www.digikey.com/en/products/detail/samsung-electro-mechanics/CL10B104KB8NNNC/3886658</t>
  </si>
  <si>
    <t>1276-1000-1-ND</t>
  </si>
  <si>
    <t>21,882,996</t>
  </si>
  <si>
    <t>C4,</t>
  </si>
  <si>
    <t>439,568</t>
  </si>
  <si>
    <t>D2,</t>
  </si>
  <si>
    <t>BAT120S,115</t>
  </si>
  <si>
    <t>Nexperia USA Inc.</t>
  </si>
  <si>
    <t>DIODE ARRAY SCHOTTKY 25V SOT223</t>
  </si>
  <si>
    <t>SOT-223</t>
  </si>
  <si>
    <t>https://www.digikey.com/en/products/detail/nexperia-usa-inc/BAT120S-115/1232111</t>
  </si>
  <si>
    <t>1727-5368-1-ND</t>
  </si>
  <si>
    <t>7,681</t>
  </si>
  <si>
    <t>D3,</t>
  </si>
  <si>
    <t>B5819WS-TP</t>
  </si>
  <si>
    <t>Micro Commercial Co</t>
  </si>
  <si>
    <t>DIODE SCHOTTKY 40V 1A SOD323</t>
  </si>
  <si>
    <t>SOD-323</t>
  </si>
  <si>
    <t>https://www.digikey.com/en/products/detail/micro-commercial-co/B5819WS-TP/2213555</t>
  </si>
  <si>
    <t>B5819WS-TPMSCT-ND</t>
  </si>
  <si>
    <t>2,923,285</t>
  </si>
  <si>
    <t>Q1,</t>
  </si>
  <si>
    <t>PMV213SN,215</t>
  </si>
  <si>
    <t>MOSFET N-CH 100V 1.9A TO236AB</t>
  </si>
  <si>
    <t>TO-236AB</t>
  </si>
  <si>
    <t>https://www.digikey.com/en/products/detail/nexperia-usa-inc/PMV213SN-215/1157786</t>
  </si>
  <si>
    <t>1727-6294-1-ND</t>
  </si>
  <si>
    <t>359,893</t>
  </si>
  <si>
    <t>U4,</t>
  </si>
  <si>
    <t>ADG1401BCPZ-REEL7</t>
  </si>
  <si>
    <t>Analog Devices Inc.</t>
  </si>
  <si>
    <t>IC SWITCH SPST 1OHM RON 8LFCSP</t>
  </si>
  <si>
    <t>8-LFCSP-WD (2x3)</t>
  </si>
  <si>
    <t>https://www.digikey.com/en/products/detail/analog-devices-inc/ADG1401BCPZ-REEL7/2261062</t>
  </si>
  <si>
    <t>ADG1401BCPZ-REEL7CT-ND</t>
  </si>
  <si>
    <t>17,871</t>
  </si>
  <si>
    <t>U1,</t>
  </si>
  <si>
    <t>LT1028CS8#TRPBF</t>
  </si>
  <si>
    <t>IC OPAMP GP 1 CIRCUIT 8SO</t>
  </si>
  <si>
    <t>8-SO</t>
  </si>
  <si>
    <t>https://www.digikey.com/en/products/detail/analog-devices-inc/LT1028CS8-TRPBF/959596</t>
  </si>
  <si>
    <t>LT1028CS8#TRPBFCT-ND</t>
  </si>
  <si>
    <t>U2,</t>
  </si>
  <si>
    <t>OPA1622IDRCR</t>
  </si>
  <si>
    <t>Texas Instruments</t>
  </si>
  <si>
    <t>IC AUDIO 2 CIRCUIT 10VSON</t>
  </si>
  <si>
    <t>10-VSON (3x3)</t>
  </si>
  <si>
    <t>https://www.digikey.com/en/products/detail/texas-instruments/OPA1622IDRCR/5804204</t>
  </si>
  <si>
    <t>296-45038-1-ND</t>
  </si>
  <si>
    <t>16,009</t>
  </si>
  <si>
    <t>U3,</t>
  </si>
  <si>
    <t>LM293PT</t>
  </si>
  <si>
    <t>STMicroelectronics</t>
  </si>
  <si>
    <t>IC VOLT COMPARATOR DUAL 8-TSSOP</t>
  </si>
  <si>
    <t>8-TSSOP</t>
  </si>
  <si>
    <t>https://www.digikey.com/en/products/detail/stmicroelectronics/LM293PT/1038688</t>
  </si>
  <si>
    <t>497-7818-1-ND</t>
  </si>
  <si>
    <t>114,821</t>
  </si>
  <si>
    <t>D1,</t>
  </si>
  <si>
    <t>SML-D12U8WT86</t>
  </si>
  <si>
    <t>Rohm Semiconductor</t>
  </si>
  <si>
    <t>LED RED DIFFUSED 0603 SMD</t>
  </si>
  <si>
    <t>1608 (0603)</t>
  </si>
  <si>
    <t>https://www.digikey.com/en/products/detail/rohm-semiconductor/SML-D12U8WT86/1641799</t>
  </si>
  <si>
    <t>511-1580-1-ND</t>
  </si>
  <si>
    <t>953,623</t>
  </si>
  <si>
    <t>RV1, RV2,</t>
  </si>
  <si>
    <t>3214W-1-203E</t>
  </si>
  <si>
    <t>Bourns Inc.</t>
  </si>
  <si>
    <t>TRIMMER 20K OHM 0.25W J LEAD TOP</t>
  </si>
  <si>
    <t>https://www.digikey.com/en/products/detail/bourns-inc/3214W-1-203E/248432</t>
  </si>
  <si>
    <t>3214W-203ECT-ND</t>
  </si>
  <si>
    <t>10,309</t>
  </si>
  <si>
    <t>R1,</t>
  </si>
  <si>
    <t>RC0603FR-0710RL</t>
  </si>
  <si>
    <t>YAGEO</t>
  </si>
  <si>
    <t>RES 10 OHM 1% 1/10W 0603</t>
  </si>
  <si>
    <t>0603</t>
  </si>
  <si>
    <t>https://www.digikey.com/en/products/detail/yageo/RC0603FR-0710RL/726879</t>
  </si>
  <si>
    <t>311-10.0HRCT-ND</t>
  </si>
  <si>
    <t>4,601,351</t>
  </si>
  <si>
    <t>R2,</t>
  </si>
  <si>
    <t>RC0603FR-0749R9L</t>
  </si>
  <si>
    <t>RES 49.9 OHM 1% 1/10W 0603</t>
  </si>
  <si>
    <t>https://www.digikey.com/en/products/detail/yageo/RC0603FR-0749R9L/727264</t>
  </si>
  <si>
    <t>311-49.9HRCT-ND</t>
  </si>
  <si>
    <t>4,272,192</t>
  </si>
  <si>
    <t>R3,</t>
  </si>
  <si>
    <t>RC0603FR-071KL</t>
  </si>
  <si>
    <t>RES 1K OHM 1% 1/10W 0603</t>
  </si>
  <si>
    <t>https://www.digikey.com/en/products/detail/yageo/RC0603FR-071KL/726843</t>
  </si>
  <si>
    <t>311-1.00KHRCT-ND</t>
  </si>
  <si>
    <t>15,621,723</t>
  </si>
  <si>
    <t>R4, R5,</t>
  </si>
  <si>
    <t>ERJ-P06F1000V</t>
  </si>
  <si>
    <t>Panasonic Electronic Components</t>
  </si>
  <si>
    <t>RES SMD 100 OHM 1% 1/2W 0805</t>
  </si>
  <si>
    <t>0805</t>
  </si>
  <si>
    <t>https://www.digikey.com/en/products/detail/panasonic-electronic-components/ERJ-P06F1000V/3982698</t>
  </si>
  <si>
    <t>P16057CT-ND</t>
  </si>
  <si>
    <t>742,685</t>
  </si>
  <si>
    <t>RC0603FR-0710KL</t>
  </si>
  <si>
    <t>RES 10K OHM 1% 1/10W 0603</t>
  </si>
  <si>
    <t>https://www.digikey.com/en/products/detail/yageo/RC0603FR-0710KL/726880</t>
  </si>
  <si>
    <t>311-10.0KHRCT-ND</t>
  </si>
  <si>
    <t>49,595,428</t>
  </si>
  <si>
    <t>R7,</t>
  </si>
  <si>
    <t>RC0603FR-074K99L</t>
  </si>
  <si>
    <t>RES 4.99K OHM 1% 1/10W 0603</t>
  </si>
  <si>
    <t>https://www.digikey.com/en/products/detail/yageo/RC0603FR-074K99L/727219</t>
  </si>
  <si>
    <t>311-4.99KHRCT-ND</t>
  </si>
  <si>
    <t>3,267,751</t>
  </si>
  <si>
    <t>R9,</t>
  </si>
  <si>
    <t>RC0603FR-072KL</t>
  </si>
  <si>
    <t>RES 2K OHM 1% 1/10W 0603</t>
  </si>
  <si>
    <t>https://www.digikey.com/en/products/detail/yageo/RC0603FR-072KL/727009</t>
  </si>
  <si>
    <t>311-2.00KHRCT-ND</t>
  </si>
  <si>
    <t>3,736,755</t>
  </si>
  <si>
    <t>SW1,</t>
  </si>
  <si>
    <t>100DP1T1B1M6QE</t>
  </si>
  <si>
    <t>E-Switch</t>
  </si>
  <si>
    <t>SWITCH TOGGLE DPDT 5A 120V</t>
  </si>
  <si>
    <t>https://www.digikey.com/en/products/detail/e-switch/100DP1T1B1M6QE/3777864</t>
  </si>
  <si>
    <t>100DP1T1B1M6QE-ND</t>
  </si>
  <si>
    <t>172</t>
  </si>
  <si>
    <t>CAP CER 68PF 50V C0G/NP0 0603</t>
  </si>
  <si>
    <t>490-4961-1-ND</t>
  </si>
  <si>
    <t>https://www.digikey.com/en/products/detail/murata-electronics/GCM1885C1H680JA16D/1765209</t>
  </si>
  <si>
    <t>R6, R8, R10, R11</t>
  </si>
  <si>
    <t>LED GREEN DIFFUSED 0603 SMD</t>
  </si>
  <si>
    <t>https://www.digikey.com/en/products/detail/rohm-semiconductor/SML-D12P8WT86/1641798</t>
  </si>
  <si>
    <t>SML-D12P8WT86</t>
  </si>
  <si>
    <t xml:space="preserve">	511-1579-2-ND</t>
  </si>
  <si>
    <t>D4,</t>
  </si>
  <si>
    <t>GCM1885C1H680JA16D</t>
  </si>
  <si>
    <t>Murata Electronics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</si>
</sst>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6" xfId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0" fillId="0" borderId="0" xfId="0" applyFill="1"/>
    <xf numFmtId="0" fontId="2" fillId="0" borderId="6" xfId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analog-devices-inc/LT1028CS8-TRPBF/959596" TargetMode="External"/><Relationship Id="rId13" Type="http://schemas.openxmlformats.org/officeDocument/2006/relationships/hyperlink" Target="https://www.digikey.com/en/products/detail/yageo/RC0603FR-0710RL/726879" TargetMode="External"/><Relationship Id="rId18" Type="http://schemas.openxmlformats.org/officeDocument/2006/relationships/hyperlink" Target="https://www.digikey.com/en/products/detail/yageo/RC0603FR-074K99L/727219" TargetMode="External"/><Relationship Id="rId3" Type="http://schemas.openxmlformats.org/officeDocument/2006/relationships/hyperlink" Target="https://www.digikey.com/en/products/detail/murata-electronics/GCM1885C1H680JA16D/1765209" TargetMode="External"/><Relationship Id="rId21" Type="http://schemas.openxmlformats.org/officeDocument/2006/relationships/hyperlink" Target="https://www.digikey.com/en/products/detail/rohm-semiconductor/SML-D12P8WT86/1641798" TargetMode="External"/><Relationship Id="rId7" Type="http://schemas.openxmlformats.org/officeDocument/2006/relationships/hyperlink" Target="https://www.digikey.com/en/products/detail/analog-devices-inc/ADG1401BCPZ-REEL7/2261062" TargetMode="External"/><Relationship Id="rId12" Type="http://schemas.openxmlformats.org/officeDocument/2006/relationships/hyperlink" Target="https://www.digikey.com/en/products/detail/bourns-inc/3214W-1-203E/248432" TargetMode="External"/><Relationship Id="rId17" Type="http://schemas.openxmlformats.org/officeDocument/2006/relationships/hyperlink" Target="https://www.digikey.com/en/products/detail/yageo/RC0603FR-0710KL/726880" TargetMode="External"/><Relationship Id="rId2" Type="http://schemas.openxmlformats.org/officeDocument/2006/relationships/hyperlink" Target="https://www.digikey.com/en/products/detail/samsung-electro-mechanics/CL10B104KB8NNNC/3886658" TargetMode="External"/><Relationship Id="rId16" Type="http://schemas.openxmlformats.org/officeDocument/2006/relationships/hyperlink" Target="https://www.digikey.com/en/products/detail/panasonic-electronic-components/ERJ-P06F1000V/3982698" TargetMode="External"/><Relationship Id="rId20" Type="http://schemas.openxmlformats.org/officeDocument/2006/relationships/hyperlink" Target="https://www.digikey.com/en/products/detail/e-switch/100DP1T1B1M6QE/3777864" TargetMode="External"/><Relationship Id="rId1" Type="http://schemas.openxmlformats.org/officeDocument/2006/relationships/hyperlink" Target="https://www.digikey.com/en/products/detail/samsung-electro-mechanics/CL21A106KOQNNNE/3886754" TargetMode="External"/><Relationship Id="rId6" Type="http://schemas.openxmlformats.org/officeDocument/2006/relationships/hyperlink" Target="https://www.digikey.com/en/products/detail/nexperia-usa-inc/PMV213SN-215/1157786" TargetMode="External"/><Relationship Id="rId11" Type="http://schemas.openxmlformats.org/officeDocument/2006/relationships/hyperlink" Target="https://www.digikey.com/en/products/detail/rohm-semiconductor/SML-D12U8WT86/1641799" TargetMode="External"/><Relationship Id="rId5" Type="http://schemas.openxmlformats.org/officeDocument/2006/relationships/hyperlink" Target="https://www.digikey.com/en/products/detail/micro-commercial-co/B5819WS-TP/2213555" TargetMode="External"/><Relationship Id="rId15" Type="http://schemas.openxmlformats.org/officeDocument/2006/relationships/hyperlink" Target="https://www.digikey.com/en/products/detail/yageo/RC0603FR-071KL/726843" TargetMode="External"/><Relationship Id="rId10" Type="http://schemas.openxmlformats.org/officeDocument/2006/relationships/hyperlink" Target="https://www.digikey.com/en/products/detail/stmicroelectronics/LM293PT/1038688" TargetMode="External"/><Relationship Id="rId19" Type="http://schemas.openxmlformats.org/officeDocument/2006/relationships/hyperlink" Target="https://www.digikey.com/en/products/detail/yageo/RC0603FR-072KL/727009" TargetMode="External"/><Relationship Id="rId4" Type="http://schemas.openxmlformats.org/officeDocument/2006/relationships/hyperlink" Target="https://www.digikey.com/en/products/detail/nexperia-usa-inc/BAT120S-115/1232111" TargetMode="External"/><Relationship Id="rId9" Type="http://schemas.openxmlformats.org/officeDocument/2006/relationships/hyperlink" Target="https://www.digikey.com/en/products/detail/texas-instruments/OPA1622IDRCR/5804204" TargetMode="External"/><Relationship Id="rId14" Type="http://schemas.openxmlformats.org/officeDocument/2006/relationships/hyperlink" Target="https://www.digikey.com/en/products/detail/yageo/RC0603FR-0749R9L/72726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2"/>
  <sheetViews>
    <sheetView tabSelected="1" workbookViewId="0">
      <selection activeCell="F5" sqref="F5"/>
    </sheetView>
  </sheetViews>
  <sheetFormatPr defaultRowHeight="14.25" x14ac:dyDescent="0.45"/>
  <cols>
    <col min="1" max="1" width="2.73046875" customWidth="1"/>
    <col min="2" max="2" width="5.73046875" customWidth="1"/>
    <col min="3" max="3" width="20.73046875" customWidth="1"/>
    <col min="4" max="4" width="10.73046875" customWidth="1"/>
    <col min="5" max="5" width="40.73046875" customWidth="1"/>
    <col min="6" max="7" width="30.73046875" customWidth="1"/>
    <col min="8" max="8" width="25.73046875" customWidth="1"/>
    <col min="9" max="9" width="100.73046875" customWidth="1"/>
    <col min="10" max="10" width="15.73046875" customWidth="1"/>
    <col min="12" max="12" width="12.73046875" customWidth="1"/>
    <col min="13" max="13" width="15.73046875" customWidth="1"/>
    <col min="14" max="15" width="12.73046875" customWidth="1"/>
    <col min="16" max="16" width="2.73046875" customWidth="1"/>
  </cols>
  <sheetData>
    <row r="1" spans="2:16" x14ac:dyDescent="0.45">
      <c r="B1" s="1" t="s">
        <v>0</v>
      </c>
      <c r="C1" s="1" t="s">
        <v>1</v>
      </c>
      <c r="D1" s="1" t="s">
        <v>2</v>
      </c>
      <c r="E1" s="2" t="s">
        <v>5</v>
      </c>
      <c r="F1" s="2" t="s">
        <v>3</v>
      </c>
      <c r="G1" s="2" t="s">
        <v>4</v>
      </c>
      <c r="H1" s="2" t="s">
        <v>6</v>
      </c>
      <c r="I1" s="2" t="s">
        <v>7</v>
      </c>
      <c r="J1" s="2" t="s">
        <v>13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3"/>
    </row>
    <row r="2" spans="2:16" x14ac:dyDescent="0.45">
      <c r="B2" s="4">
        <v>1</v>
      </c>
      <c r="C2" s="5" t="s">
        <v>17</v>
      </c>
      <c r="D2" s="5">
        <v>6</v>
      </c>
      <c r="E2" s="6" t="s">
        <v>20</v>
      </c>
      <c r="F2" s="6" t="s">
        <v>18</v>
      </c>
      <c r="G2" s="6" t="s">
        <v>19</v>
      </c>
      <c r="H2" s="6" t="s">
        <v>21</v>
      </c>
      <c r="I2" s="6" t="s">
        <v>22</v>
      </c>
      <c r="J2" s="6" t="s">
        <v>23</v>
      </c>
      <c r="K2" s="6" t="s">
        <v>14</v>
      </c>
      <c r="L2" s="6">
        <v>0</v>
      </c>
      <c r="M2" s="6" t="s">
        <v>24</v>
      </c>
      <c r="N2" s="6" t="s">
        <v>15</v>
      </c>
      <c r="O2" s="6" t="s">
        <v>16</v>
      </c>
      <c r="P2" s="7"/>
    </row>
    <row r="3" spans="2:16" x14ac:dyDescent="0.45">
      <c r="B3" s="4">
        <f>B2+1</f>
        <v>2</v>
      </c>
      <c r="C3" s="5" t="s">
        <v>25</v>
      </c>
      <c r="D3" s="5">
        <v>11</v>
      </c>
      <c r="E3" s="6" t="s">
        <v>27</v>
      </c>
      <c r="F3" s="6" t="s">
        <v>26</v>
      </c>
      <c r="G3" s="6" t="s">
        <v>19</v>
      </c>
      <c r="H3" s="6" t="s">
        <v>28</v>
      </c>
      <c r="I3" s="6" t="s">
        <v>29</v>
      </c>
      <c r="J3" s="6" t="s">
        <v>30</v>
      </c>
      <c r="K3" s="6" t="s">
        <v>14</v>
      </c>
      <c r="L3" s="6">
        <v>0</v>
      </c>
      <c r="M3" s="6" t="s">
        <v>31</v>
      </c>
      <c r="N3" s="6" t="s">
        <v>15</v>
      </c>
      <c r="O3" s="6" t="s">
        <v>16</v>
      </c>
      <c r="P3" s="7"/>
    </row>
    <row r="4" spans="2:16" s="12" customFormat="1" x14ac:dyDescent="0.45">
      <c r="B4" s="4">
        <f t="shared" ref="B4:B21" si="0">B3+1</f>
        <v>3</v>
      </c>
      <c r="C4" s="8" t="s">
        <v>32</v>
      </c>
      <c r="D4" s="8">
        <v>1</v>
      </c>
      <c r="E4" s="9" t="s">
        <v>154</v>
      </c>
      <c r="F4" s="9" t="s">
        <v>163</v>
      </c>
      <c r="G4" s="9" t="s">
        <v>164</v>
      </c>
      <c r="H4" s="9" t="s">
        <v>28</v>
      </c>
      <c r="I4" s="10" t="s">
        <v>156</v>
      </c>
      <c r="J4" s="9" t="s">
        <v>155</v>
      </c>
      <c r="K4" s="9" t="s">
        <v>14</v>
      </c>
      <c r="L4" s="9">
        <v>0</v>
      </c>
      <c r="M4" s="9" t="s">
        <v>33</v>
      </c>
      <c r="N4" s="9" t="s">
        <v>15</v>
      </c>
      <c r="O4" s="9" t="s">
        <v>16</v>
      </c>
      <c r="P4" s="11"/>
    </row>
    <row r="5" spans="2:16" x14ac:dyDescent="0.45">
      <c r="B5" s="4">
        <f t="shared" si="0"/>
        <v>4</v>
      </c>
      <c r="C5" s="5" t="s">
        <v>34</v>
      </c>
      <c r="D5" s="5">
        <v>1</v>
      </c>
      <c r="E5" s="6" t="s">
        <v>37</v>
      </c>
      <c r="F5" s="6" t="s">
        <v>35</v>
      </c>
      <c r="G5" s="6" t="s">
        <v>36</v>
      </c>
      <c r="H5" s="6" t="s">
        <v>38</v>
      </c>
      <c r="I5" s="6" t="s">
        <v>39</v>
      </c>
      <c r="J5" s="6" t="s">
        <v>40</v>
      </c>
      <c r="K5" s="6" t="s">
        <v>14</v>
      </c>
      <c r="L5" s="6">
        <v>0</v>
      </c>
      <c r="M5" s="6" t="s">
        <v>41</v>
      </c>
      <c r="N5" s="6" t="s">
        <v>15</v>
      </c>
      <c r="O5" s="6" t="s">
        <v>16</v>
      </c>
      <c r="P5" s="7"/>
    </row>
    <row r="6" spans="2:16" x14ac:dyDescent="0.45">
      <c r="B6" s="4">
        <f t="shared" si="0"/>
        <v>5</v>
      </c>
      <c r="C6" s="5" t="s">
        <v>42</v>
      </c>
      <c r="D6" s="5">
        <v>1</v>
      </c>
      <c r="E6" s="6" t="s">
        <v>45</v>
      </c>
      <c r="F6" s="6" t="s">
        <v>43</v>
      </c>
      <c r="G6" s="6" t="s">
        <v>44</v>
      </c>
      <c r="H6" s="6" t="s">
        <v>46</v>
      </c>
      <c r="I6" s="6" t="s">
        <v>47</v>
      </c>
      <c r="J6" s="6" t="s">
        <v>48</v>
      </c>
      <c r="K6" s="6" t="s">
        <v>14</v>
      </c>
      <c r="L6" s="6">
        <v>0</v>
      </c>
      <c r="M6" s="6" t="s">
        <v>49</v>
      </c>
      <c r="N6" s="6" t="s">
        <v>15</v>
      </c>
      <c r="O6" s="6" t="s">
        <v>16</v>
      </c>
      <c r="P6" s="7"/>
    </row>
    <row r="7" spans="2:16" x14ac:dyDescent="0.45">
      <c r="B7" s="4">
        <f t="shared" si="0"/>
        <v>6</v>
      </c>
      <c r="C7" s="5" t="s">
        <v>50</v>
      </c>
      <c r="D7" s="5">
        <v>1</v>
      </c>
      <c r="E7" s="6" t="s">
        <v>52</v>
      </c>
      <c r="F7" s="6" t="s">
        <v>51</v>
      </c>
      <c r="G7" s="6" t="s">
        <v>36</v>
      </c>
      <c r="H7" s="6" t="s">
        <v>53</v>
      </c>
      <c r="I7" s="6" t="s">
        <v>54</v>
      </c>
      <c r="J7" s="6" t="s">
        <v>55</v>
      </c>
      <c r="K7" s="6" t="s">
        <v>14</v>
      </c>
      <c r="L7" s="6">
        <v>0</v>
      </c>
      <c r="M7" s="6" t="s">
        <v>56</v>
      </c>
      <c r="N7" s="6" t="s">
        <v>15</v>
      </c>
      <c r="O7" s="6" t="s">
        <v>16</v>
      </c>
      <c r="P7" s="7"/>
    </row>
    <row r="8" spans="2:16" x14ac:dyDescent="0.45">
      <c r="B8" s="4">
        <f t="shared" si="0"/>
        <v>7</v>
      </c>
      <c r="C8" s="5" t="s">
        <v>57</v>
      </c>
      <c r="D8" s="5">
        <v>1</v>
      </c>
      <c r="E8" s="6" t="s">
        <v>60</v>
      </c>
      <c r="F8" s="6" t="s">
        <v>58</v>
      </c>
      <c r="G8" s="6" t="s">
        <v>59</v>
      </c>
      <c r="H8" s="6" t="s">
        <v>61</v>
      </c>
      <c r="I8" s="6" t="s">
        <v>62</v>
      </c>
      <c r="J8" s="6" t="s">
        <v>63</v>
      </c>
      <c r="K8" s="6" t="s">
        <v>14</v>
      </c>
      <c r="L8" s="6">
        <v>0</v>
      </c>
      <c r="M8" s="6" t="s">
        <v>64</v>
      </c>
      <c r="N8" s="6" t="s">
        <v>15</v>
      </c>
      <c r="O8" s="6" t="s">
        <v>16</v>
      </c>
      <c r="P8" s="7"/>
    </row>
    <row r="9" spans="2:16" x14ac:dyDescent="0.45">
      <c r="B9" s="4">
        <f t="shared" si="0"/>
        <v>8</v>
      </c>
      <c r="C9" s="5" t="s">
        <v>65</v>
      </c>
      <c r="D9" s="5">
        <v>1</v>
      </c>
      <c r="E9" s="6" t="s">
        <v>67</v>
      </c>
      <c r="F9" s="6" t="s">
        <v>66</v>
      </c>
      <c r="G9" s="6" t="s">
        <v>59</v>
      </c>
      <c r="H9" s="6" t="s">
        <v>68</v>
      </c>
      <c r="I9" s="6" t="s">
        <v>69</v>
      </c>
      <c r="J9" s="6" t="s">
        <v>70</v>
      </c>
      <c r="K9" s="6" t="s">
        <v>14</v>
      </c>
      <c r="L9" s="6">
        <v>0</v>
      </c>
      <c r="M9" s="6">
        <v>0</v>
      </c>
      <c r="N9" s="6" t="s">
        <v>15</v>
      </c>
      <c r="O9" s="6" t="s">
        <v>16</v>
      </c>
      <c r="P9" s="7"/>
    </row>
    <row r="10" spans="2:16" x14ac:dyDescent="0.45">
      <c r="B10" s="4">
        <f t="shared" si="0"/>
        <v>9</v>
      </c>
      <c r="C10" s="5" t="s">
        <v>71</v>
      </c>
      <c r="D10" s="5">
        <v>1</v>
      </c>
      <c r="E10" s="6" t="s">
        <v>74</v>
      </c>
      <c r="F10" s="6" t="s">
        <v>72</v>
      </c>
      <c r="G10" s="6" t="s">
        <v>73</v>
      </c>
      <c r="H10" s="6" t="s">
        <v>75</v>
      </c>
      <c r="I10" s="6" t="s">
        <v>76</v>
      </c>
      <c r="J10" s="6" t="s">
        <v>77</v>
      </c>
      <c r="K10" s="6" t="s">
        <v>14</v>
      </c>
      <c r="L10" s="6">
        <v>0</v>
      </c>
      <c r="M10" s="6" t="s">
        <v>78</v>
      </c>
      <c r="N10" s="6" t="s">
        <v>15</v>
      </c>
      <c r="O10" s="6" t="s">
        <v>16</v>
      </c>
      <c r="P10" s="7"/>
    </row>
    <row r="11" spans="2:16" x14ac:dyDescent="0.45">
      <c r="B11" s="4">
        <f t="shared" si="0"/>
        <v>10</v>
      </c>
      <c r="C11" s="5" t="s">
        <v>79</v>
      </c>
      <c r="D11" s="5">
        <v>1</v>
      </c>
      <c r="E11" s="6" t="s">
        <v>82</v>
      </c>
      <c r="F11" s="6" t="s">
        <v>80</v>
      </c>
      <c r="G11" s="6" t="s">
        <v>81</v>
      </c>
      <c r="H11" s="6" t="s">
        <v>83</v>
      </c>
      <c r="I11" s="6" t="s">
        <v>84</v>
      </c>
      <c r="J11" s="6" t="s">
        <v>85</v>
      </c>
      <c r="K11" s="6" t="s">
        <v>14</v>
      </c>
      <c r="L11" s="6">
        <v>0</v>
      </c>
      <c r="M11" s="6" t="s">
        <v>86</v>
      </c>
      <c r="N11" s="6" t="s">
        <v>15</v>
      </c>
      <c r="O11" s="6" t="s">
        <v>16</v>
      </c>
      <c r="P11" s="7"/>
    </row>
    <row r="12" spans="2:16" x14ac:dyDescent="0.45">
      <c r="B12" s="4">
        <f t="shared" si="0"/>
        <v>11</v>
      </c>
      <c r="C12" s="5" t="s">
        <v>87</v>
      </c>
      <c r="D12" s="5">
        <v>1</v>
      </c>
      <c r="E12" s="6" t="s">
        <v>90</v>
      </c>
      <c r="F12" s="6" t="s">
        <v>88</v>
      </c>
      <c r="G12" s="6" t="s">
        <v>89</v>
      </c>
      <c r="H12" s="6" t="s">
        <v>91</v>
      </c>
      <c r="I12" s="6" t="s">
        <v>92</v>
      </c>
      <c r="J12" s="6" t="s">
        <v>93</v>
      </c>
      <c r="K12" s="6" t="s">
        <v>14</v>
      </c>
      <c r="L12" s="6">
        <v>0</v>
      </c>
      <c r="M12" s="6" t="s">
        <v>94</v>
      </c>
      <c r="N12" s="6" t="s">
        <v>15</v>
      </c>
      <c r="O12" s="6" t="s">
        <v>16</v>
      </c>
      <c r="P12" s="7"/>
    </row>
    <row r="13" spans="2:16" x14ac:dyDescent="0.45">
      <c r="B13" s="4">
        <f t="shared" si="0"/>
        <v>12</v>
      </c>
      <c r="C13" s="5" t="s">
        <v>95</v>
      </c>
      <c r="D13" s="5">
        <v>2</v>
      </c>
      <c r="E13" s="6" t="s">
        <v>98</v>
      </c>
      <c r="F13" s="6" t="s">
        <v>96</v>
      </c>
      <c r="G13" s="6" t="s">
        <v>97</v>
      </c>
      <c r="H13" s="6"/>
      <c r="I13" s="6" t="s">
        <v>99</v>
      </c>
      <c r="J13" s="6" t="s">
        <v>100</v>
      </c>
      <c r="K13" s="6" t="s">
        <v>14</v>
      </c>
      <c r="L13" s="6">
        <v>0</v>
      </c>
      <c r="M13" s="6" t="s">
        <v>101</v>
      </c>
      <c r="N13" s="6" t="s">
        <v>15</v>
      </c>
      <c r="O13" s="6" t="s">
        <v>16</v>
      </c>
      <c r="P13" s="7"/>
    </row>
    <row r="14" spans="2:16" x14ac:dyDescent="0.45">
      <c r="B14" s="4">
        <f t="shared" si="0"/>
        <v>13</v>
      </c>
      <c r="C14" s="5" t="s">
        <v>102</v>
      </c>
      <c r="D14" s="5">
        <v>1</v>
      </c>
      <c r="E14" s="6" t="s">
        <v>105</v>
      </c>
      <c r="F14" s="6" t="s">
        <v>103</v>
      </c>
      <c r="G14" s="6" t="s">
        <v>104</v>
      </c>
      <c r="H14" s="6" t="s">
        <v>106</v>
      </c>
      <c r="I14" s="6" t="s">
        <v>107</v>
      </c>
      <c r="J14" s="6" t="s">
        <v>108</v>
      </c>
      <c r="K14" s="6" t="s">
        <v>14</v>
      </c>
      <c r="L14" s="6">
        <v>0</v>
      </c>
      <c r="M14" s="6" t="s">
        <v>109</v>
      </c>
      <c r="N14" s="6" t="s">
        <v>15</v>
      </c>
      <c r="O14" s="6" t="s">
        <v>16</v>
      </c>
      <c r="P14" s="7"/>
    </row>
    <row r="15" spans="2:16" x14ac:dyDescent="0.45">
      <c r="B15" s="4">
        <f t="shared" si="0"/>
        <v>14</v>
      </c>
      <c r="C15" s="5" t="s">
        <v>110</v>
      </c>
      <c r="D15" s="5">
        <v>1</v>
      </c>
      <c r="E15" s="6" t="s">
        <v>112</v>
      </c>
      <c r="F15" s="6" t="s">
        <v>111</v>
      </c>
      <c r="G15" s="6" t="s">
        <v>104</v>
      </c>
      <c r="H15" s="6" t="s">
        <v>106</v>
      </c>
      <c r="I15" s="6" t="s">
        <v>113</v>
      </c>
      <c r="J15" s="6" t="s">
        <v>114</v>
      </c>
      <c r="K15" s="6" t="s">
        <v>14</v>
      </c>
      <c r="L15" s="6">
        <v>0</v>
      </c>
      <c r="M15" s="6" t="s">
        <v>115</v>
      </c>
      <c r="N15" s="6" t="s">
        <v>15</v>
      </c>
      <c r="O15" s="6" t="s">
        <v>16</v>
      </c>
      <c r="P15" s="7"/>
    </row>
    <row r="16" spans="2:16" x14ac:dyDescent="0.45">
      <c r="B16" s="4">
        <f t="shared" si="0"/>
        <v>15</v>
      </c>
      <c r="C16" s="5" t="s">
        <v>116</v>
      </c>
      <c r="D16" s="5">
        <v>1</v>
      </c>
      <c r="E16" s="6" t="s">
        <v>118</v>
      </c>
      <c r="F16" s="6" t="s">
        <v>117</v>
      </c>
      <c r="G16" s="6" t="s">
        <v>104</v>
      </c>
      <c r="H16" s="6" t="s">
        <v>106</v>
      </c>
      <c r="I16" s="6" t="s">
        <v>119</v>
      </c>
      <c r="J16" s="6" t="s">
        <v>120</v>
      </c>
      <c r="K16" s="6" t="s">
        <v>14</v>
      </c>
      <c r="L16" s="6">
        <v>0</v>
      </c>
      <c r="M16" s="6" t="s">
        <v>121</v>
      </c>
      <c r="N16" s="6" t="s">
        <v>15</v>
      </c>
      <c r="O16" s="6" t="s">
        <v>16</v>
      </c>
      <c r="P16" s="7"/>
    </row>
    <row r="17" spans="2:16" x14ac:dyDescent="0.45">
      <c r="B17" s="4">
        <f t="shared" si="0"/>
        <v>16</v>
      </c>
      <c r="C17" s="5" t="s">
        <v>122</v>
      </c>
      <c r="D17" s="5">
        <v>2</v>
      </c>
      <c r="E17" s="6" t="s">
        <v>125</v>
      </c>
      <c r="F17" s="6" t="s">
        <v>123</v>
      </c>
      <c r="G17" s="6" t="s">
        <v>124</v>
      </c>
      <c r="H17" s="6" t="s">
        <v>126</v>
      </c>
      <c r="I17" s="6" t="s">
        <v>127</v>
      </c>
      <c r="J17" s="6" t="s">
        <v>128</v>
      </c>
      <c r="K17" s="6" t="s">
        <v>14</v>
      </c>
      <c r="L17" s="6">
        <v>0</v>
      </c>
      <c r="M17" s="6" t="s">
        <v>129</v>
      </c>
      <c r="N17" s="6" t="s">
        <v>15</v>
      </c>
      <c r="O17" s="6" t="s">
        <v>16</v>
      </c>
      <c r="P17" s="7"/>
    </row>
    <row r="18" spans="2:16" x14ac:dyDescent="0.45">
      <c r="B18" s="4">
        <f t="shared" si="0"/>
        <v>17</v>
      </c>
      <c r="C18" s="5" t="s">
        <v>157</v>
      </c>
      <c r="D18" s="5">
        <v>4</v>
      </c>
      <c r="E18" s="6" t="s">
        <v>131</v>
      </c>
      <c r="F18" s="6" t="s">
        <v>130</v>
      </c>
      <c r="G18" s="6" t="s">
        <v>104</v>
      </c>
      <c r="H18" s="6" t="s">
        <v>106</v>
      </c>
      <c r="I18" s="6" t="s">
        <v>132</v>
      </c>
      <c r="J18" s="6" t="s">
        <v>133</v>
      </c>
      <c r="K18" s="6" t="s">
        <v>14</v>
      </c>
      <c r="L18" s="6">
        <v>0</v>
      </c>
      <c r="M18" s="6" t="s">
        <v>134</v>
      </c>
      <c r="N18" s="6" t="s">
        <v>15</v>
      </c>
      <c r="O18" s="6" t="s">
        <v>16</v>
      </c>
      <c r="P18" s="7"/>
    </row>
    <row r="19" spans="2:16" x14ac:dyDescent="0.45">
      <c r="B19" s="4">
        <f t="shared" si="0"/>
        <v>18</v>
      </c>
      <c r="C19" s="5" t="s">
        <v>135</v>
      </c>
      <c r="D19" s="5">
        <v>1</v>
      </c>
      <c r="E19" s="6" t="s">
        <v>137</v>
      </c>
      <c r="F19" s="6" t="s">
        <v>136</v>
      </c>
      <c r="G19" s="6" t="s">
        <v>104</v>
      </c>
      <c r="H19" s="6" t="s">
        <v>106</v>
      </c>
      <c r="I19" s="6" t="s">
        <v>138</v>
      </c>
      <c r="J19" s="6" t="s">
        <v>139</v>
      </c>
      <c r="K19" s="6" t="s">
        <v>14</v>
      </c>
      <c r="L19" s="6">
        <v>0</v>
      </c>
      <c r="M19" s="6" t="s">
        <v>140</v>
      </c>
      <c r="N19" s="6" t="s">
        <v>15</v>
      </c>
      <c r="O19" s="6" t="s">
        <v>16</v>
      </c>
      <c r="P19" s="7"/>
    </row>
    <row r="20" spans="2:16" x14ac:dyDescent="0.45">
      <c r="B20" s="4">
        <f t="shared" si="0"/>
        <v>19</v>
      </c>
      <c r="C20" s="5" t="s">
        <v>141</v>
      </c>
      <c r="D20" s="5">
        <v>1</v>
      </c>
      <c r="E20" s="6" t="s">
        <v>143</v>
      </c>
      <c r="F20" s="6" t="s">
        <v>142</v>
      </c>
      <c r="G20" s="6" t="s">
        <v>104</v>
      </c>
      <c r="H20" s="6" t="s">
        <v>106</v>
      </c>
      <c r="I20" s="6" t="s">
        <v>144</v>
      </c>
      <c r="J20" s="6" t="s">
        <v>145</v>
      </c>
      <c r="K20" s="6" t="s">
        <v>14</v>
      </c>
      <c r="L20" s="6">
        <v>0</v>
      </c>
      <c r="M20" s="6" t="s">
        <v>146</v>
      </c>
      <c r="N20" s="6" t="s">
        <v>15</v>
      </c>
      <c r="O20" s="6" t="s">
        <v>16</v>
      </c>
      <c r="P20" s="7"/>
    </row>
    <row r="21" spans="2:16" x14ac:dyDescent="0.45">
      <c r="B21" s="4">
        <f t="shared" si="0"/>
        <v>20</v>
      </c>
      <c r="C21" s="5" t="s">
        <v>147</v>
      </c>
      <c r="D21" s="5">
        <v>1</v>
      </c>
      <c r="E21" s="6" t="s">
        <v>150</v>
      </c>
      <c r="F21" s="6" t="s">
        <v>148</v>
      </c>
      <c r="G21" s="6" t="s">
        <v>149</v>
      </c>
      <c r="H21" s="6"/>
      <c r="I21" s="6" t="s">
        <v>151</v>
      </c>
      <c r="J21" s="6" t="s">
        <v>152</v>
      </c>
      <c r="K21" s="6" t="s">
        <v>14</v>
      </c>
      <c r="L21" s="6">
        <v>0</v>
      </c>
      <c r="M21" s="6" t="s">
        <v>153</v>
      </c>
      <c r="N21" s="6" t="s">
        <v>15</v>
      </c>
      <c r="O21" s="6" t="s">
        <v>16</v>
      </c>
      <c r="P21" s="7"/>
    </row>
    <row r="22" spans="2:16" x14ac:dyDescent="0.45">
      <c r="B22" s="4">
        <f t="shared" ref="B22" si="1">B21+1</f>
        <v>21</v>
      </c>
      <c r="C22" s="5" t="s">
        <v>162</v>
      </c>
      <c r="D22" s="5">
        <v>1</v>
      </c>
      <c r="E22" s="6" t="s">
        <v>158</v>
      </c>
      <c r="F22" s="6" t="s">
        <v>160</v>
      </c>
      <c r="G22" s="6" t="s">
        <v>89</v>
      </c>
      <c r="H22" s="6" t="s">
        <v>91</v>
      </c>
      <c r="I22" s="13" t="s">
        <v>159</v>
      </c>
      <c r="J22" s="6" t="s">
        <v>161</v>
      </c>
      <c r="K22" s="6" t="s">
        <v>14</v>
      </c>
      <c r="L22" s="6">
        <v>0</v>
      </c>
      <c r="M22" s="6" t="s">
        <v>94</v>
      </c>
      <c r="N22" s="6" t="s">
        <v>15</v>
      </c>
      <c r="O22" s="6" t="s">
        <v>16</v>
      </c>
      <c r="P22" s="7"/>
    </row>
  </sheetData>
  <hyperlinks>
    <hyperlink ref="I2" r:id="rId1" xr:uid="{00000000-0004-0000-0000-000001000000}"/>
    <hyperlink ref="I3" r:id="rId2" xr:uid="{00000000-0004-0000-0000-000002000000}"/>
    <hyperlink ref="I4" r:id="rId3" xr:uid="{00000000-0004-0000-0000-000003000000}"/>
    <hyperlink ref="I5" r:id="rId4" xr:uid="{00000000-0004-0000-0000-000005000000}"/>
    <hyperlink ref="I6" r:id="rId5" xr:uid="{00000000-0004-0000-0000-000006000000}"/>
    <hyperlink ref="I7" r:id="rId6" xr:uid="{00000000-0004-0000-0000-000007000000}"/>
    <hyperlink ref="I8" r:id="rId7" xr:uid="{00000000-0004-0000-0000-000008000000}"/>
    <hyperlink ref="I9" r:id="rId8" xr:uid="{00000000-0004-0000-0000-000009000000}"/>
    <hyperlink ref="I10" r:id="rId9" xr:uid="{00000000-0004-0000-0000-00000A000000}"/>
    <hyperlink ref="I11" r:id="rId10" xr:uid="{00000000-0004-0000-0000-00000B000000}"/>
    <hyperlink ref="I12" r:id="rId11" xr:uid="{00000000-0004-0000-0000-00000C000000}"/>
    <hyperlink ref="I13" r:id="rId12" xr:uid="{00000000-0004-0000-0000-00000D000000}"/>
    <hyperlink ref="I14" r:id="rId13" xr:uid="{00000000-0004-0000-0000-00000E000000}"/>
    <hyperlink ref="I15" r:id="rId14" xr:uid="{00000000-0004-0000-0000-00000F000000}"/>
    <hyperlink ref="I16" r:id="rId15" xr:uid="{00000000-0004-0000-0000-000010000000}"/>
    <hyperlink ref="I17" r:id="rId16" xr:uid="{00000000-0004-0000-0000-000011000000}"/>
    <hyperlink ref="I18" r:id="rId17" xr:uid="{00000000-0004-0000-0000-000012000000}"/>
    <hyperlink ref="I19" r:id="rId18" xr:uid="{00000000-0004-0000-0000-000013000000}"/>
    <hyperlink ref="I20" r:id="rId19" xr:uid="{00000000-0004-0000-0000-000014000000}"/>
    <hyperlink ref="I21" r:id="rId20" xr:uid="{00000000-0004-0000-0000-000015000000}"/>
    <hyperlink ref="I22" r:id="rId21" xr:uid="{0DD7C416-D86A-4467-838C-3D1D1599CF1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limpkin</cp:lastModifiedBy>
  <dcterms:created xsi:type="dcterms:W3CDTF">2022-11-06T16:54:24Z</dcterms:created>
  <dcterms:modified xsi:type="dcterms:W3CDTF">2022-12-07T15:25:25Z</dcterms:modified>
</cp:coreProperties>
</file>