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4"/>
  </bookViews>
  <sheets>
    <sheet name="설치" sheetId="41" r:id="rId1"/>
    <sheet name="서버 설정" sheetId="45" r:id="rId2"/>
    <sheet name="Context" sheetId="40" r:id="rId3"/>
    <sheet name="Table" sheetId="36" r:id="rId4"/>
    <sheet name="Drop Table" sheetId="35" r:id="rId5"/>
    <sheet name="Data" sheetId="34" r:id="rId6"/>
    <sheet name="환경설정" sheetId="37" r:id="rId7"/>
    <sheet name="Sheet1" sheetId="39" r:id="rId8"/>
    <sheet name="Sheet2" sheetId="44" r:id="rId9"/>
    <sheet name="Sheet3" sheetId="46" r:id="rId10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C62" i="35" l="1"/>
  <c r="C61" i="35"/>
  <c r="C60" i="35"/>
  <c r="C59" i="35"/>
  <c r="C58" i="35"/>
  <c r="C57" i="35"/>
  <c r="C56" i="35"/>
  <c r="C55" i="35"/>
  <c r="C54" i="35"/>
  <c r="C53" i="35"/>
  <c r="B62" i="35"/>
  <c r="B61" i="35"/>
  <c r="B60" i="35"/>
  <c r="B59" i="35"/>
  <c r="B58" i="35"/>
  <c r="B57" i="35"/>
  <c r="B56" i="35"/>
  <c r="B55" i="35"/>
  <c r="B54" i="35"/>
  <c r="B53" i="35"/>
  <c r="G805" i="36" l="1"/>
  <c r="G799" i="36"/>
  <c r="G552" i="36"/>
  <c r="A67" i="34" l="1"/>
  <c r="G500" i="36" l="1"/>
  <c r="G499" i="36"/>
  <c r="A61" i="34"/>
  <c r="G346" i="36" l="1"/>
  <c r="G497" i="36" l="1"/>
  <c r="G501" i="36"/>
  <c r="G498" i="36"/>
  <c r="G496" i="36"/>
  <c r="G495" i="36"/>
  <c r="G494" i="36"/>
  <c r="G467" i="36" l="1"/>
  <c r="A81" i="34"/>
  <c r="A80" i="34"/>
  <c r="A79" i="34"/>
  <c r="A78" i="34"/>
  <c r="A73" i="34"/>
  <c r="A74" i="34"/>
  <c r="A75" i="34"/>
  <c r="A76" i="34"/>
  <c r="A72" i="34"/>
  <c r="A71" i="34"/>
  <c r="G815" i="36" l="1"/>
  <c r="G814" i="36"/>
  <c r="A64" i="34" l="1"/>
  <c r="G811" i="36"/>
  <c r="A63" i="34" l="1"/>
  <c r="A69" i="34"/>
  <c r="A68" i="34"/>
  <c r="A66" i="34"/>
  <c r="A65" i="34"/>
  <c r="A118" i="34"/>
  <c r="A117" i="34"/>
  <c r="A62" i="34"/>
  <c r="G833" i="36" l="1"/>
  <c r="G832" i="36"/>
  <c r="G831" i="36"/>
  <c r="G830" i="36"/>
  <c r="G827" i="36"/>
  <c r="G817" i="36"/>
  <c r="G816" i="36"/>
  <c r="G829" i="36"/>
  <c r="G828" i="36"/>
  <c r="G810" i="36"/>
  <c r="G808" i="36"/>
  <c r="G821" i="36"/>
  <c r="G825" i="36"/>
  <c r="G823" i="36"/>
  <c r="G822" i="36"/>
  <c r="G834" i="36"/>
  <c r="G826" i="36"/>
  <c r="G824" i="36"/>
  <c r="G820" i="36"/>
  <c r="G819" i="36"/>
  <c r="G813" i="36"/>
  <c r="G818" i="36"/>
  <c r="G812" i="36"/>
  <c r="G809" i="36"/>
  <c r="G807" i="36"/>
  <c r="G806" i="36"/>
  <c r="G293" i="36" l="1"/>
  <c r="G294" i="36"/>
  <c r="G292" i="36"/>
  <c r="G291" i="36"/>
  <c r="G543" i="36"/>
  <c r="G542" i="36"/>
  <c r="G556" i="36"/>
  <c r="G555" i="36"/>
  <c r="G554" i="36"/>
  <c r="G557" i="36"/>
  <c r="G558" i="36"/>
  <c r="G559" i="36"/>
  <c r="G560" i="36"/>
  <c r="G538" i="36" l="1"/>
  <c r="G535" i="36"/>
  <c r="G566" i="36"/>
  <c r="G550" i="36"/>
  <c r="G545" i="36"/>
  <c r="G532" i="36"/>
  <c r="G534" i="36"/>
  <c r="G546" i="36"/>
  <c r="G547" i="36"/>
  <c r="G548" i="36"/>
  <c r="G549" i="36"/>
  <c r="G551" i="36"/>
  <c r="G553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4" i="36" l="1"/>
  <c r="G609" i="36"/>
  <c r="G152" i="36"/>
  <c r="G60" i="36"/>
  <c r="G230" i="36"/>
  <c r="G210" i="36"/>
  <c r="G212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G682" i="36" l="1"/>
  <c r="G681" i="36"/>
  <c r="G680" i="36"/>
  <c r="G679" i="36"/>
  <c r="G447" i="36"/>
  <c r="G678" i="36"/>
  <c r="G804" i="36" l="1"/>
  <c r="G801" i="36"/>
  <c r="G803" i="36"/>
  <c r="G802" i="36"/>
  <c r="G800" i="36"/>
  <c r="G798" i="36"/>
  <c r="G797" i="36"/>
  <c r="G796" i="36"/>
  <c r="G795" i="36"/>
  <c r="G794" i="36"/>
  <c r="G793" i="36"/>
  <c r="G541" i="36"/>
  <c r="G677" i="36"/>
  <c r="K9" i="37" l="1"/>
  <c r="J9" i="37"/>
  <c r="H9" i="37"/>
  <c r="C40" i="35" l="1"/>
  <c r="C41" i="35"/>
  <c r="C42" i="35"/>
  <c r="C43" i="35"/>
  <c r="C44" i="35"/>
  <c r="C45" i="35"/>
  <c r="C46" i="35"/>
  <c r="C47" i="35"/>
  <c r="C48" i="35"/>
  <c r="C49" i="35"/>
  <c r="C50" i="35"/>
  <c r="C51" i="35"/>
  <c r="C52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C39" i="35"/>
  <c r="B39" i="35"/>
  <c r="C38" i="35"/>
  <c r="B38" i="35"/>
  <c r="G426" i="36"/>
  <c r="K26" i="37"/>
  <c r="K25" i="37"/>
  <c r="K24" i="37"/>
  <c r="K23" i="37"/>
  <c r="K22" i="37"/>
  <c r="K21" i="37"/>
  <c r="K20" i="37"/>
  <c r="K19" i="37"/>
  <c r="K18" i="37"/>
  <c r="K17" i="37"/>
  <c r="K16" i="37"/>
  <c r="K15" i="37"/>
  <c r="K14" i="37"/>
  <c r="K13" i="37"/>
  <c r="K12" i="37"/>
  <c r="K11" i="37"/>
  <c r="K10" i="37"/>
  <c r="K8" i="37"/>
  <c r="K7" i="37"/>
  <c r="K6" i="37"/>
  <c r="K5" i="37"/>
  <c r="K4" i="37"/>
  <c r="K3" i="37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1" i="35"/>
  <c r="A123" i="34" l="1"/>
  <c r="A124" i="34"/>
  <c r="J7" i="37" l="1"/>
  <c r="H7" i="37"/>
  <c r="G270" i="36" l="1"/>
  <c r="G790" i="36" l="1"/>
  <c r="G789" i="36"/>
  <c r="G792" i="36"/>
  <c r="G781" i="36"/>
  <c r="G791" i="36"/>
  <c r="G788" i="36"/>
  <c r="G787" i="36"/>
  <c r="G786" i="36"/>
  <c r="G785" i="36"/>
  <c r="G784" i="36"/>
  <c r="G783" i="36"/>
  <c r="G782" i="36"/>
  <c r="G780" i="36"/>
  <c r="G442" i="36" l="1"/>
  <c r="G203" i="36" l="1"/>
  <c r="G202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0" i="36" l="1"/>
  <c r="G289" i="36"/>
  <c r="G288" i="36"/>
  <c r="G446" i="36"/>
  <c r="G445" i="36"/>
  <c r="G444" i="36"/>
  <c r="G287" i="36"/>
  <c r="J26" i="37"/>
  <c r="H26" i="37"/>
  <c r="J25" i="37"/>
  <c r="H25" i="37"/>
  <c r="G286" i="36"/>
  <c r="G774" i="36" l="1"/>
  <c r="G773" i="36"/>
  <c r="G779" i="36"/>
  <c r="G778" i="36"/>
  <c r="G777" i="36"/>
  <c r="G776" i="36"/>
  <c r="G775" i="36"/>
  <c r="G769" i="36"/>
  <c r="G771" i="36"/>
  <c r="G772" i="36"/>
  <c r="G770" i="36"/>
  <c r="G768" i="36"/>
  <c r="J19" i="37" l="1"/>
  <c r="H19" i="37"/>
  <c r="G761" i="36" l="1"/>
  <c r="G750" i="36"/>
  <c r="G755" i="36"/>
  <c r="G760" i="36"/>
  <c r="G749" i="36"/>
  <c r="G748" i="36"/>
  <c r="G754" i="36"/>
  <c r="G753" i="36"/>
  <c r="G759" i="36"/>
  <c r="G758" i="36"/>
  <c r="A37" i="34"/>
  <c r="A36" i="34"/>
  <c r="A35" i="34"/>
  <c r="G757" i="36"/>
  <c r="G752" i="36"/>
  <c r="G744" i="36"/>
  <c r="G745" i="36"/>
  <c r="G746" i="36"/>
  <c r="G751" i="36"/>
  <c r="G756" i="36"/>
  <c r="G762" i="36"/>
  <c r="G747" i="36"/>
  <c r="G763" i="36"/>
  <c r="G764" i="36"/>
  <c r="G765" i="36"/>
  <c r="G743" i="36"/>
  <c r="G767" i="36"/>
  <c r="G766" i="36"/>
  <c r="G197" i="36"/>
  <c r="G190" i="36"/>
  <c r="G130" i="36" l="1"/>
  <c r="G141" i="36"/>
  <c r="G140" i="36"/>
  <c r="G139" i="36"/>
  <c r="G138" i="36"/>
  <c r="G137" i="36"/>
  <c r="G136" i="36"/>
  <c r="G135" i="36"/>
  <c r="G134" i="36"/>
  <c r="G133" i="36"/>
  <c r="G132" i="36"/>
  <c r="G131" i="36"/>
  <c r="G129" i="36"/>
  <c r="G128" i="36"/>
  <c r="G95" i="36"/>
  <c r="G84" i="36"/>
  <c r="G285" i="36" l="1"/>
  <c r="G443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J24" i="37"/>
  <c r="H24" i="37"/>
  <c r="J23" i="37"/>
  <c r="H23" i="37"/>
  <c r="J22" i="37"/>
  <c r="H22" i="37"/>
  <c r="J21" i="37"/>
  <c r="H21" i="37"/>
  <c r="J20" i="37"/>
  <c r="H20" i="37"/>
  <c r="J18" i="37"/>
  <c r="H18" i="37"/>
  <c r="J17" i="37"/>
  <c r="H17" i="37"/>
  <c r="J16" i="37"/>
  <c r="H16" i="37"/>
  <c r="J15" i="37"/>
  <c r="H15" i="37"/>
  <c r="J14" i="37"/>
  <c r="H14" i="37"/>
  <c r="J13" i="37"/>
  <c r="H13" i="37"/>
  <c r="J12" i="37"/>
  <c r="H12" i="37"/>
  <c r="J11" i="37"/>
  <c r="H11" i="37"/>
  <c r="J10" i="37"/>
  <c r="H10" i="37"/>
  <c r="J8" i="37"/>
  <c r="H8" i="37"/>
  <c r="J6" i="37"/>
  <c r="H6" i="37"/>
  <c r="J5" i="37"/>
  <c r="H5" i="37"/>
  <c r="J4" i="37"/>
  <c r="H4" i="37"/>
  <c r="J3" i="37"/>
  <c r="H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55" i="34"/>
  <c r="A59" i="34"/>
  <c r="F154" i="34"/>
  <c r="A58" i="34"/>
  <c r="F152" i="34"/>
  <c r="A152" i="34"/>
  <c r="F151" i="34"/>
  <c r="A151" i="34"/>
  <c r="F150" i="34"/>
  <c r="A150" i="34"/>
  <c r="F148" i="34"/>
  <c r="A148" i="34"/>
  <c r="F147" i="34"/>
  <c r="A147" i="34"/>
  <c r="A14" i="34"/>
  <c r="A13" i="34"/>
  <c r="A12" i="34"/>
  <c r="A11" i="34"/>
  <c r="A10" i="34"/>
  <c r="A8" i="34"/>
  <c r="A7" i="34"/>
  <c r="A6" i="34"/>
  <c r="A5" i="34"/>
  <c r="A4" i="34"/>
  <c r="A3" i="34"/>
  <c r="A2" i="34"/>
  <c r="F142" i="34"/>
  <c r="A142" i="34"/>
  <c r="F141" i="34"/>
  <c r="A141" i="34"/>
  <c r="F140" i="34"/>
  <c r="A140" i="34"/>
  <c r="F139" i="34"/>
  <c r="A139" i="34"/>
  <c r="F138" i="34"/>
  <c r="A138" i="34"/>
  <c r="F137" i="34"/>
  <c r="A137" i="34"/>
  <c r="F136" i="34"/>
  <c r="A136" i="34"/>
  <c r="F135" i="34"/>
  <c r="A135" i="34"/>
  <c r="F134" i="34"/>
  <c r="A134" i="34"/>
  <c r="F133" i="34"/>
  <c r="A133" i="34"/>
  <c r="F132" i="34"/>
  <c r="A132" i="34"/>
  <c r="F131" i="34"/>
  <c r="A131" i="34"/>
  <c r="F130" i="34"/>
  <c r="A130" i="34"/>
  <c r="F129" i="34"/>
  <c r="A129" i="34"/>
  <c r="F128" i="34"/>
  <c r="A128" i="34"/>
  <c r="F127" i="34"/>
  <c r="A127" i="34"/>
  <c r="F126" i="34"/>
  <c r="A126" i="34"/>
  <c r="F124" i="34"/>
  <c r="F123" i="34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742" i="36"/>
  <c r="G741" i="36"/>
  <c r="G740" i="36"/>
  <c r="G739" i="36"/>
  <c r="G738" i="36"/>
  <c r="G737" i="36"/>
  <c r="G736" i="36"/>
  <c r="G735" i="36"/>
  <c r="G734" i="36"/>
  <c r="G733" i="36"/>
  <c r="G732" i="36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93" i="36"/>
  <c r="G692" i="36"/>
  <c r="G691" i="36"/>
  <c r="G690" i="36"/>
  <c r="G689" i="36"/>
  <c r="G688" i="36"/>
  <c r="G687" i="36"/>
  <c r="G686" i="36"/>
  <c r="G685" i="36"/>
  <c r="G684" i="36"/>
  <c r="G683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5" i="36"/>
  <c r="G564" i="36"/>
  <c r="G563" i="36"/>
  <c r="G562" i="36"/>
  <c r="G561" i="36"/>
  <c r="G544" i="36"/>
  <c r="G540" i="36"/>
  <c r="G539" i="36"/>
  <c r="G537" i="36"/>
  <c r="G536" i="36"/>
  <c r="G533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1" i="36"/>
  <c r="G440" i="36"/>
  <c r="G439" i="36"/>
  <c r="G438" i="36"/>
  <c r="G437" i="36"/>
  <c r="G436" i="36"/>
  <c r="G435" i="36"/>
  <c r="G434" i="36"/>
  <c r="G433" i="36"/>
  <c r="G432" i="36"/>
  <c r="G431" i="36"/>
  <c r="G430" i="36"/>
  <c r="G429" i="36"/>
  <c r="G428" i="36"/>
  <c r="G427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84" i="36"/>
  <c r="G271" i="36"/>
  <c r="G283" i="36"/>
  <c r="G282" i="36"/>
  <c r="G281" i="36"/>
  <c r="G280" i="36"/>
  <c r="G279" i="36"/>
  <c r="G278" i="36"/>
  <c r="G277" i="36"/>
  <c r="G276" i="36"/>
  <c r="G275" i="36"/>
  <c r="G274" i="36"/>
  <c r="G273" i="36"/>
  <c r="G272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29" i="36"/>
  <c r="G228" i="36"/>
  <c r="G227" i="36"/>
  <c r="G226" i="36"/>
  <c r="G225" i="36"/>
  <c r="G223" i="36"/>
  <c r="G222" i="36"/>
  <c r="G221" i="36"/>
  <c r="G220" i="36"/>
  <c r="G219" i="36"/>
  <c r="G218" i="36"/>
  <c r="G217" i="36"/>
  <c r="G216" i="36"/>
  <c r="G215" i="36"/>
  <c r="G214" i="36"/>
  <c r="G213" i="36"/>
  <c r="G211" i="36"/>
  <c r="G209" i="36"/>
  <c r="G208" i="36"/>
  <c r="G207" i="36"/>
  <c r="G206" i="36"/>
  <c r="G205" i="36"/>
  <c r="G204" i="36"/>
  <c r="G201" i="36"/>
  <c r="G200" i="36"/>
  <c r="G199" i="36"/>
  <c r="G198" i="36"/>
  <c r="G196" i="36"/>
  <c r="G195" i="36"/>
  <c r="G194" i="36"/>
  <c r="G193" i="36"/>
  <c r="G192" i="36"/>
  <c r="G191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1" i="36"/>
  <c r="G150" i="36"/>
  <c r="G149" i="36"/>
  <c r="G148" i="36"/>
  <c r="G147" i="36"/>
  <c r="G146" i="36"/>
  <c r="G145" i="36"/>
  <c r="G144" i="36"/>
  <c r="G143" i="36"/>
  <c r="G142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<sst xmlns="http://schemas.openxmlformats.org/spreadsheetml/2006/main" count="4632" uniqueCount="1428">
  <si>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</si>
  <si>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</si>
  <si>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</si>
  <si>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</si>
  <si>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</si>
  <si>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</si>
  <si>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</si>
  <si>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</si>
  <si>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</si>
  <si>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</si>
  <si>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</si>
  <si>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</si>
  <si>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</si>
  <si>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</si>
  <si>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</si>
  <si>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</si>
  <si>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</si>
  <si>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</si>
  <si>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</si>
  <si>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</si>
  <si>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</si>
  <si>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</si>
  <si>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</si>
  <si>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</si>
  <si>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</si>
  <si>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</si>
  <si>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</si>
  <si>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</si>
  <si>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</si>
  <si>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</si>
  <si>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</si>
  <si>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</si>
  <si>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</si>
  <si>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</si>
  <si>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</si>
  <si>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</si>
  <si>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</si>
  <si>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</si>
  <si>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</si>
  <si>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</si>
  <si>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</si>
  <si>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</si>
  <si>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</si>
  <si>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</si>
  <si>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</si>
  <si>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</si>
  <si>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</si>
  <si>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</si>
  <si>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</si>
  <si>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</si>
  <si>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</si>
  <si>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</si>
  <si>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</si>
  <si>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</si>
  <si>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</si>
  <si>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</si>
  <si>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</si>
  <si>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</si>
  <si>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</si>
  <si>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</si>
  <si>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</si>
  <si>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</si>
  <si>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</si>
  <si>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</si>
  <si>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</si>
  <si>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</si>
  <si>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</si>
  <si>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</si>
  <si>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</si>
  <si>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</si>
  <si>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</si>
  <si>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</si>
  <si>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</si>
  <si>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</si>
  <si>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</si>
  <si>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</si>
  <si>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</si>
  <si>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</si>
  <si>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</si>
  <si>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</si>
  <si>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</si>
  <si>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</si>
  <si>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</si>
  <si>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</si>
  <si>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</si>
  <si>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</si>
  <si>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</si>
  <si>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</si>
  <si>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</si>
  <si>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</si>
  <si>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</si>
  <si>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</si>
  <si>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</si>
  <si>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</si>
  <si>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</si>
  <si>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</si>
  <si>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</si>
  <si>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</si>
  <si>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</si>
  <si>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</si>
  <si>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</si>
  <si>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</si>
  <si>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</si>
  <si>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</si>
  <si>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</si>
  <si>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</si>
  <si>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</si>
  <si>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</si>
  <si>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</si>
  <si>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</si>
  <si>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</si>
  <si>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</si>
  <si>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</si>
  <si>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</si>
  <si>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</si>
  <si>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</si>
  <si>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</si>
  <si>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</si>
  <si>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</si>
  <si>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</si>
  <si>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</si>
  <si>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</si>
  <si>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</si>
  <si>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</si>
  <si>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</si>
  <si>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</si>
  <si>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</si>
  <si>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</si>
  <si>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</si>
  <si>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</si>
  <si>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</si>
  <si>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</si>
  <si>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</si>
  <si>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</si>
  <si>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</si>
  <si>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</si>
  <si>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</si>
  <si>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</si>
  <si>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</si>
  <si>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</si>
  <si>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</si>
  <si>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</si>
  <si>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</si>
  <si>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</si>
  <si>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</si>
  <si>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</si>
  <si>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</si>
  <si>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</si>
  <si>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</si>
  <si>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</si>
  <si>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</si>
  <si>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</si>
  <si>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</si>
  <si>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</si>
  <si>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</si>
  <si>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</si>
  <si>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</si>
  <si>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</si>
  <si>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</si>
  <si>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</si>
  <si>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</si>
  <si>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</si>
  <si>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</si>
  <si>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</si>
  <si>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</si>
  <si>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</si>
  <si>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</si>
  <si>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</si>
  <si>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</si>
  <si>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</si>
  <si>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</si>
  <si>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</si>
  <si>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</si>
  <si>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</si>
  <si>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</si>
  <si>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</si>
  <si>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</si>
  <si>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</si>
  <si>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</si>
  <si>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</si>
  <si>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</si>
  <si>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</si>
  <si>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</si>
  <si>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</si>
  <si>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</si>
  <si>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</si>
  <si>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</si>
  <si>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</si>
  <si>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</si>
  <si>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</si>
  <si>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</si>
  <si>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</si>
  <si>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</si>
  <si>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</si>
  <si>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</si>
  <si>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</si>
  <si>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</si>
  <si>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</si>
  <si>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</si>
  <si>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</si>
  <si>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</si>
  <si>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</si>
  <si>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</si>
  <si>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</si>
  <si>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</si>
  <si>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</si>
  <si>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</si>
  <si>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</si>
  <si>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</si>
  <si>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</si>
  <si>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</si>
  <si>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</si>
  <si>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</si>
  <si>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</si>
  <si>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</si>
  <si>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</si>
  <si>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</si>
  <si>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</si>
  <si>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</si>
  <si>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</si>
  <si>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</si>
  <si>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</si>
  <si>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</si>
  <si>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</si>
  <si>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</si>
  <si>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</si>
  <si>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</si>
  <si>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</si>
  <si>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</si>
  <si>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</si>
  <si>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</si>
  <si>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</si>
  <si>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</si>
  <si>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</si>
  <si>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</si>
  <si>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</si>
  <si>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</si>
  <si>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</si>
  <si>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</si>
  <si>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</si>
  <si>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</si>
  <si>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</si>
  <si>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</si>
  <si>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</si>
  <si>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</si>
  <si>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</si>
  <si>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</si>
  <si>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</si>
  <si>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</si>
  <si>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</si>
  <si>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</si>
  <si>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</si>
  <si>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</si>
  <si>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</si>
  <si>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</si>
  <si>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</si>
  <si>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</si>
  <si>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</si>
  <si>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</si>
  <si>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</si>
  <si>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</si>
  <si>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</si>
  <si>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</si>
  <si>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</si>
  <si>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</si>
  <si>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</si>
  <si>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</si>
  <si>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</si>
  <si>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</si>
  <si>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</si>
  <si>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</si>
  <si>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</si>
  <si>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</si>
  <si>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</si>
  <si>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</si>
  <si>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</si>
  <si>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</si>
  <si>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</si>
  <si>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</si>
  <si>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</si>
  <si>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</si>
  <si>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</si>
  <si>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</si>
  <si>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</si>
  <si>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</si>
  <si>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</si>
  <si>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</si>
  <si>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</si>
  <si>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</si>
  <si>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</si>
  <si>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</si>
  <si>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</si>
  <si>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</si>
  <si>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</si>
  <si>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</si>
  <si>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</si>
  <si>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</si>
  <si>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</si>
  <si>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</si>
  <si>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</si>
  <si>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</si>
  <si>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</si>
  <si>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</si>
  <si>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</si>
  <si>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</si>
  <si>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</si>
  <si>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</si>
  <si>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</si>
  <si>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</si>
  <si>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</si>
  <si>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</si>
  <si>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</si>
  <si>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</si>
  <si>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</si>
  <si>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</si>
  <si>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</si>
  <si>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</si>
  <si>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</si>
  <si>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</si>
  <si>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</si>
  <si>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</si>
  <si>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</si>
  <si>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</si>
  <si>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</si>
  <si>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</si>
  <si>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</si>
  <si>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</si>
  <si>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</si>
  <si>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</si>
  <si>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</si>
  <si>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</si>
  <si>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</si>
  <si>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</si>
  <si>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</si>
  <si>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</si>
  <si>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</si>
  <si>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</si>
  <si>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</si>
  <si>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</si>
  <si>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</si>
  <si>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</si>
  <si>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</si>
  <si>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</si>
  <si>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</si>
  <si>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</si>
  <si>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</si>
  <si>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</si>
  <si>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</si>
  <si>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</si>
  <si>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</si>
  <si>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</si>
  <si>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</si>
  <si>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</si>
  <si>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</si>
  <si>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</si>
  <si>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</si>
  <si>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</si>
  <si>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</si>
  <si>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</si>
  <si>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</si>
  <si>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</si>
  <si>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</si>
  <si>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</si>
  <si>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</si>
  <si>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</si>
  <si>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</si>
  <si>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</si>
  <si>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</si>
  <si>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</si>
  <si>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</si>
  <si>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</si>
  <si>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</si>
  <si>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</si>
  <si>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</si>
  <si>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</si>
  <si>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</si>
  <si>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</si>
  <si>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</si>
  <si>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</si>
  <si>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</si>
  <si>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</si>
  <si>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</si>
  <si>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</si>
  <si>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</si>
  <si>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</si>
  <si>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</si>
  <si>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</si>
  <si>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</si>
  <si>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</si>
  <si>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</si>
  <si>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</si>
  <si>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</si>
  <si>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</si>
  <si>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</si>
  <si>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</si>
  <si>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</si>
  <si>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</si>
  <si>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</si>
  <si>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</si>
  <si>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</si>
  <si>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</si>
  <si>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</si>
  <si>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</si>
  <si>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</si>
  <si>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</si>
  <si>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</si>
  <si>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</si>
  <si>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</si>
  <si>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</si>
  <si>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</si>
  <si>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</si>
  <si>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</si>
  <si>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</si>
  <si>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</si>
  <si>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</si>
  <si>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</si>
  <si>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</si>
  <si>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</si>
  <si>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</si>
  <si>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</si>
  <si>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</si>
  <si>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</si>
  <si>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</si>
  <si>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</si>
  <si>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</si>
  <si>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</si>
  <si>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</si>
  <si>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</si>
  <si>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</si>
  <si>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</si>
  <si>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</si>
  <si>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</si>
  <si>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</si>
  <si>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</si>
  <si>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</si>
  <si>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</si>
  <si>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</si>
  <si>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</si>
  <si>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</si>
  <si>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</si>
  <si>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</si>
  <si>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</si>
  <si>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</si>
  <si>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</si>
  <si>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</si>
  <si>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</si>
  <si>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</si>
  <si>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</si>
  <si>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</si>
  <si>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</si>
  <si>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</si>
  <si>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</si>
  <si>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</si>
  <si>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</si>
  <si>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</si>
  <si>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</si>
  <si>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</si>
  <si>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</si>
  <si>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</si>
  <si>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</si>
  <si>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</si>
  <si>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</si>
  <si>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</si>
  <si>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</si>
  <si>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</si>
  <si>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</si>
  <si>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</si>
  <si>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</si>
  <si>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</si>
  <si>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</si>
  <si>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</si>
  <si>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</si>
  <si>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</si>
  <si>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</si>
  <si>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</si>
  <si>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</si>
  <si>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</si>
  <si>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</si>
  <si>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</si>
  <si>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</si>
  <si>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</si>
  <si>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</si>
  <si>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</si>
  <si>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</si>
  <si>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</si>
  <si>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</si>
  <si>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</si>
  <si>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</si>
  <si>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</si>
  <si>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</si>
  <si>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</si>
  <si>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</si>
  <si>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</si>
  <si>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</si>
  <si>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</si>
  <si>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</si>
  <si>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</si>
  <si>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</si>
  <si>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</si>
  <si>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</si>
  <si>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</si>
  <si>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</si>
  <si>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</si>
  <si>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</si>
  <si>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</si>
  <si>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</si>
  <si>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</si>
  <si>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</si>
  <si>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</si>
  <si>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</si>
  <si>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</si>
  <si>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</si>
  <si>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</si>
  <si>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</si>
  <si>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</si>
  <si>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</si>
  <si>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</si>
  <si>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</si>
  <si>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</si>
  <si>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</si>
  <si>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</si>
  <si>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</si>
  <si>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</si>
  <si>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</si>
  <si>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</si>
  <si>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</si>
  <si>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</si>
  <si>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</si>
  <si>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</si>
  <si>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</si>
  <si>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</si>
  <si>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</si>
  <si>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</si>
  <si>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</si>
  <si>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</si>
  <si>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</si>
  <si>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</si>
  <si>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</si>
  <si>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</si>
  <si>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</si>
  <si>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</si>
  <si>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</si>
  <si>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</si>
  <si>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</si>
  <si>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</si>
  <si>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</si>
  <si>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</si>
  <si>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</si>
  <si>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</si>
  <si>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</si>
  <si>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</si>
  <si>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</si>
  <si>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</si>
  <si>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</si>
  <si>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</si>
  <si>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</si>
  <si>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</si>
  <si>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</si>
  <si>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</si>
  <si>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</si>
  <si>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</si>
  <si>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</si>
  <si>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</si>
  <si>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</si>
  <si>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</si>
  <si>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</si>
  <si>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</si>
  <si>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</si>
  <si>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</si>
  <si>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</si>
  <si>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</si>
  <si>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</si>
  <si>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</si>
  <si>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</si>
  <si>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</si>
  <si>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</si>
  <si>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</si>
  <si>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</si>
  <si>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</si>
  <si>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</si>
  <si>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</si>
  <si>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</si>
  <si>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</si>
  <si>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</si>
  <si>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</si>
  <si>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</si>
  <si>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</si>
  <si>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</si>
  <si>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</si>
  <si>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</si>
  <si>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</si>
  <si>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</si>
  <si>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</si>
  <si>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</si>
  <si>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</si>
  <si>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Sql 2</t>
    <phoneticPr fontId="1" type="noConversion"/>
  </si>
  <si>
    <t>Desc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</si>
  <si>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</si>
  <si>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</si>
  <si>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</si>
  <si>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</si>
  <si>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</si>
  <si>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</si>
  <si>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</si>
  <si>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</si>
  <si>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</si>
  <si>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</si>
  <si>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</si>
  <si>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</si>
  <si>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</si>
  <si>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</si>
  <si>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</si>
  <si>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</si>
  <si>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</si>
  <si>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</si>
  <si>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</si>
  <si>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</si>
  <si>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</si>
  <si>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</si>
  <si>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</si>
  <si>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</si>
  <si>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</si>
  <si>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</si>
  <si>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</si>
  <si>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</si>
  <si>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</si>
  <si>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</si>
  <si>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</si>
  <si>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</si>
  <si>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</si>
  <si>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</si>
  <si>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</si>
  <si>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</si>
  <si>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</si>
  <si>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</si>
  <si>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</si>
  <si>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</si>
  <si>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</si>
  <si>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</si>
  <si>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</si>
  <si>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</si>
  <si>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</si>
  <si>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</si>
  <si>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</si>
  <si>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</si>
  <si>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</si>
  <si>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</si>
  <si>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</si>
  <si>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</si>
  <si>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</si>
  <si>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</si>
  <si>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</si>
  <si>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</si>
  <si>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</si>
  <si>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</si>
  <si>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</si>
  <si>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</si>
  <si>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</si>
  <si>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</si>
  <si>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</si>
  <si>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</si>
  <si>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</si>
  <si>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</si>
  <si>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</si>
  <si>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</si>
  <si>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</si>
  <si>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</si>
  <si>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</si>
  <si>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</si>
  <si>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</si>
  <si>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</si>
  <si>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</si>
  <si>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</si>
  <si>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</si>
  <si>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</si>
  <si>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</si>
  <si>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</si>
  <si>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</si>
  <si>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</si>
  <si>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</si>
  <si>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</si>
  <si>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</si>
  <si>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</si>
  <si>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</si>
  <si>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</si>
  <si>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</si>
  <si>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</si>
  <si>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</si>
  <si>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</si>
  <si>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</si>
  <si>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</si>
  <si>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</si>
  <si>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</si>
  <si>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</si>
  <si>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</si>
  <si>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</si>
  <si>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</si>
  <si>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</si>
  <si>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</si>
  <si>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</si>
  <si>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</si>
  <si>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</si>
  <si>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</si>
  <si>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</si>
  <si>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</si>
  <si>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</si>
  <si>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</si>
  <si>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</si>
  <si>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</si>
  <si>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</si>
  <si>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</si>
  <si>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</si>
  <si>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</si>
  <si>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</si>
  <si>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</si>
  <si>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</si>
  <si>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</si>
  <si>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</si>
  <si>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</si>
  <si>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</si>
  <si>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</si>
  <si>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</si>
  <si>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</si>
  <si>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</si>
  <si>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</si>
  <si>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</si>
  <si>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</si>
  <si>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</si>
  <si>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</si>
  <si>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</si>
  <si>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</si>
  <si>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</si>
  <si>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</si>
  <si>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</si>
  <si>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</si>
  <si>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</si>
  <si>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</si>
  <si>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</si>
  <si>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</si>
  <si>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</si>
  <si>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</si>
  <si>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</si>
  <si>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</si>
  <si>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</si>
  <si>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</si>
  <si>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</si>
  <si>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</si>
  <si>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</si>
  <si>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</si>
  <si>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</si>
  <si>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</si>
  <si>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</si>
  <si>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</si>
  <si>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</si>
  <si>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</si>
  <si>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</si>
  <si>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</si>
  <si>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</si>
  <si>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</si>
  <si>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</si>
  <si>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</si>
  <si>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</si>
  <si>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</si>
  <si>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</si>
  <si>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</si>
  <si>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</si>
  <si>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</si>
  <si>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</si>
  <si>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</si>
  <si>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</si>
  <si>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</si>
  <si>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</si>
  <si>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</si>
  <si>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</si>
  <si>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</si>
  <si>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</si>
  <si>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</si>
  <si>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</si>
  <si>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</si>
  <si>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</si>
  <si>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</si>
  <si>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</si>
  <si>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</si>
  <si>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</si>
  <si>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</si>
  <si>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</si>
  <si>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</si>
  <si>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</si>
  <si>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</si>
  <si>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</si>
  <si>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</si>
  <si>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</si>
  <si>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</si>
  <si>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</si>
  <si>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</si>
  <si>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</si>
  <si>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</si>
  <si>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</si>
  <si>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</si>
  <si>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</si>
  <si>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</si>
  <si>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</si>
  <si>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</si>
  <si>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</si>
  <si>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</si>
  <si>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</si>
  <si>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</si>
  <si>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</si>
  <si>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</si>
  <si>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</si>
  <si>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</si>
  <si>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</si>
  <si>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</si>
  <si>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</si>
  <si>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</si>
  <si>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</si>
  <si>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</si>
  <si>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</si>
  <si>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</si>
  <si>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</si>
  <si>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</si>
  <si>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</si>
  <si>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</si>
  <si>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</si>
  <si>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</si>
  <si>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</si>
  <si>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</si>
  <si>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</si>
  <si>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</si>
  <si>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</si>
  <si>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</si>
  <si>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</si>
  <si>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</si>
  <si>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</si>
  <si>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</si>
  <si>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</si>
  <si>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</si>
  <si>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</si>
  <si>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</si>
  <si>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</si>
  <si>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</si>
  <si>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</si>
  <si>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</si>
  <si>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</si>
  <si>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</si>
  <si>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</si>
  <si>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</si>
  <si>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</si>
  <si>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</si>
  <si>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</si>
  <si>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</si>
  <si>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</si>
  <si>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</si>
  <si>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</si>
  <si>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</si>
  <si>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</si>
  <si>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</si>
  <si>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</si>
  <si>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</si>
  <si>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</si>
  <si>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</si>
  <si>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</si>
  <si>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</si>
  <si>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</si>
  <si>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</si>
  <si>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</si>
  <si>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</si>
  <si>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</si>
  <si>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</si>
  <si>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</si>
  <si>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</si>
  <si>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</si>
  <si>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</si>
  <si>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</si>
  <si>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</si>
  <si>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</si>
  <si>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</si>
  <si>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</si>
  <si>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</si>
  <si>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</si>
  <si>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</si>
  <si>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</si>
  <si>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</si>
  <si>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</si>
  <si>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</si>
  <si>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</si>
  <si>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</si>
  <si>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</si>
  <si>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</si>
  <si>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</si>
  <si>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</si>
  <si>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</si>
  <si>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</si>
  <si>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</si>
  <si>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</si>
  <si>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</si>
  <si>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</si>
  <si>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</si>
  <si>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</si>
  <si>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</si>
  <si>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</si>
  <si>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</si>
  <si>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</si>
  <si>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</si>
  <si>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</si>
  <si>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</si>
  <si>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</si>
  <si>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</si>
  <si>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</si>
  <si>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</si>
  <si>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</si>
  <si>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</si>
  <si>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</si>
  <si>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</si>
  <si>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</si>
  <si>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</si>
  <si>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</si>
  <si>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</si>
  <si>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</si>
  <si>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</si>
  <si>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</si>
  <si>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</si>
  <si>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</si>
  <si>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</si>
  <si>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</si>
  <si>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</si>
  <si>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</si>
  <si>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</si>
  <si>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</si>
  <si>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</si>
  <si>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</si>
  <si>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</si>
  <si>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</si>
  <si>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</si>
  <si>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</si>
  <si>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</si>
  <si>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</si>
  <si>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</si>
  <si>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</si>
  <si>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</si>
  <si>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</si>
  <si>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</si>
  <si>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</si>
  <si>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</si>
  <si>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</si>
  <si>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</si>
  <si>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</si>
  <si>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</si>
  <si>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</si>
  <si>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</si>
  <si>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</si>
  <si>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</si>
  <si>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</si>
  <si>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</si>
  <si>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</si>
  <si>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</si>
  <si>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</si>
  <si>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</si>
  <si>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</si>
  <si>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</si>
  <si>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</si>
  <si>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</si>
  <si>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</si>
  <si>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</si>
  <si>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</si>
  <si>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</si>
  <si>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</si>
  <si>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</si>
  <si>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</si>
  <si>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</si>
  <si>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</si>
  <si>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</si>
  <si>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</si>
  <si>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</si>
  <si>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</si>
  <si>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</si>
  <si>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</si>
  <si>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회사(C2C)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</si>
  <si>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</si>
  <si>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</si>
  <si>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</si>
  <si>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</si>
  <si>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</si>
  <si>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</si>
  <si>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</si>
  <si>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</si>
  <si>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/home/hosting_users/qlearning/cImage/main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</si>
  <si>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</si>
  <si>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</si>
  <si>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</si>
  <si>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</si>
  <si>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</si>
  <si>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</si>
  <si>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</si>
  <si>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</si>
  <si>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</si>
  <si>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</si>
  <si>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</si>
  <si>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</si>
  <si>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</si>
  <si>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</si>
  <si>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</si>
  <si>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</si>
  <si>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</si>
  <si>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</si>
  <si>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</si>
  <si>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</si>
  <si>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</si>
  <si>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</si>
  <si>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</si>
  <si>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</si>
  <si>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</si>
  <si>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</si>
  <si>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</si>
  <si>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</si>
  <si>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</si>
  <si>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</si>
  <si>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</si>
  <si>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</si>
  <si>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</si>
  <si>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</si>
  <si>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</si>
  <si>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</si>
  <si>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</si>
  <si>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</si>
  <si>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</si>
  <si>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</si>
  <si>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</si>
  <si>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</si>
  <si>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</si>
  <si>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</si>
  <si>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</si>
  <si>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</si>
  <si>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</si>
  <si>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</si>
  <si>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</si>
  <si>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</si>
  <si>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</si>
  <si>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</si>
  <si>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</si>
  <si>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</si>
  <si>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</si>
  <si>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</si>
  <si>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</si>
  <si>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</si>
  <si>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</si>
  <si>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</si>
  <si>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</si>
  <si>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</si>
  <si>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</si>
  <si>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</si>
  <si>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</si>
  <si>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</si>
  <si>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</si>
  <si>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</si>
  <si>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</si>
  <si>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</si>
  <si>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</si>
  <si>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</si>
  <si>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</si>
  <si>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</si>
  <si>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</si>
  <si>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</si>
  <si>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</si>
  <si>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개발2 설정값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</si>
  <si>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</si>
  <si>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</si>
  <si>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</si>
  <si>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</si>
  <si>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</si>
  <si>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</si>
  <si>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</si>
  <si>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</si>
  <si>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</si>
  <si>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</si>
  <si>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</si>
  <si>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</si>
  <si>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</si>
  <si>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</si>
  <si>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</si>
  <si>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</si>
  <si>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</si>
  <si>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</si>
  <si>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</si>
  <si>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</si>
  <si>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</si>
  <si>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</si>
  <si>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</si>
  <si>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</si>
  <si>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</si>
  <si>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</si>
  <si>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</si>
  <si>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</si>
  <si>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</si>
  <si>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</si>
  <si>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</si>
  <si>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</si>
  <si>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</si>
  <si>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</si>
  <si>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</si>
  <si>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</si>
  <si>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</si>
  <si>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</si>
  <si>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</si>
  <si>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</si>
  <si>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</si>
  <si>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</si>
  <si>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</si>
  <si>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</si>
  <si>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</si>
  <si>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</si>
  <si>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</si>
  <si>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</si>
  <si>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</si>
  <si>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</si>
  <si>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</si>
  <si>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</si>
  <si>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</si>
  <si>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</si>
  <si>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</si>
  <si>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</si>
  <si>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</si>
  <si>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</si>
  <si>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</si>
  <si>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</si>
  <si>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</si>
  <si>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</si>
  <si>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</si>
  <si>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</si>
  <si>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</si>
  <si>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/home/hosting_users/qlearning/lms_attach</t>
    <phoneticPr fontId="1" type="noConversion"/>
  </si>
  <si>
    <t>d:\\lms\\lms_attach</t>
    <phoneticPr fontId="1" type="noConversion"/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</si>
  <si>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</si>
  <si>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</si>
  <si>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</si>
  <si>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</si>
  <si>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</si>
  <si>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</si>
  <si>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</si>
  <si>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</si>
  <si>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</si>
  <si>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</si>
  <si>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</si>
  <si>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</si>
  <si>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</si>
  <si>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</si>
  <si>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</si>
  <si>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</si>
  <si>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</si>
  <si>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</si>
  <si>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</si>
  <si>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</si>
  <si>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</si>
  <si>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</si>
  <si>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</si>
  <si>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</si>
  <si>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</si>
  <si>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</si>
  <si>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</si>
  <si>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</si>
  <si>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</si>
  <si>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</si>
  <si>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</si>
  <si>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</si>
  <si>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</si>
  <si>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</si>
  <si>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</si>
  <si>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</si>
  <si>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</si>
  <si>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</si>
  <si>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</si>
  <si>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</si>
  <si>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</si>
  <si>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</si>
  <si>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</si>
  <si>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</si>
  <si>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</si>
  <si>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</si>
  <si>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</si>
  <si>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PRIMARY KEY(TALK_ID, USER_ID)</t>
    <phoneticPr fontId="1" type="noConversion"/>
  </si>
  <si>
    <t>알림 이메일 동의 여부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</si>
  <si>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</si>
  <si>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</si>
  <si>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</si>
  <si>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SLOGAN</t>
    <phoneticPr fontId="1" type="noConversion"/>
  </si>
  <si>
    <t>슬로건</t>
    <phoneticPr fontId="1" type="noConversion"/>
  </si>
  <si>
    <t>VARCHAR(400)</t>
    <phoneticPr fontId="1" type="noConversion"/>
  </si>
  <si>
    <t>SIMPLE_INFORM</t>
    <phoneticPr fontId="1" type="noConversion"/>
  </si>
  <si>
    <t>간략 소개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</si>
  <si>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</si>
  <si>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</si>
  <si>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</si>
  <si>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</si>
  <si>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</si>
  <si>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</si>
  <si>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</si>
  <si>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</si>
  <si>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</si>
  <si>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</si>
  <si>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개발1 설정값</t>
    <phoneticPr fontId="1" type="noConversion"/>
  </si>
  <si>
    <t>/home/hosting_users/qlearning1/lgdacom</t>
    <phoneticPr fontId="1" type="noConversion"/>
  </si>
  <si>
    <t>/home/hosting_users/qlearning1/cImage/teacher</t>
    <phoneticPr fontId="1" type="noConversion"/>
  </si>
  <si>
    <t>/home/hosting_users/qlearning1/lms_attach</t>
    <phoneticPr fontId="1" type="noConversion"/>
  </si>
  <si>
    <t>/home/hosting_users/qlearning1/cImage/company</t>
    <phoneticPr fontId="1" type="noConversion"/>
  </si>
  <si>
    <t>/home/hosting_users/qlearning1/cImage/user</t>
    <phoneticPr fontId="1" type="noConversion"/>
  </si>
  <si>
    <t>/home/hosting_users/qlearning1/cImage/contents</t>
    <phoneticPr fontId="1" type="noConversion"/>
  </si>
  <si>
    <t>/home/hosting_users/qlearning1/cImage/event</t>
    <phoneticPr fontId="1" type="noConversion"/>
  </si>
  <si>
    <t>/home/hosting_users/qlearning1/cImage/notice</t>
    <phoneticPr fontId="1" type="noConversion"/>
  </si>
  <si>
    <t>/home/hosting_users/qlearning1/cImage/main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</si>
  <si>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</si>
  <si>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</si>
  <si>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</si>
  <si>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</si>
  <si>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</si>
  <si>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</si>
  <si>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</si>
  <si>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</si>
  <si>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</si>
  <si>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</si>
  <si>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</si>
  <si>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</si>
  <si>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</si>
  <si>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</si>
  <si>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</si>
  <si>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</si>
  <si>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</si>
  <si>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</si>
  <si>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</si>
  <si>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</si>
  <si>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</si>
  <si>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</si>
  <si>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</si>
  <si>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</si>
  <si>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</si>
  <si>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</si>
  <si>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</si>
  <si>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</si>
  <si>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</si>
  <si>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</si>
  <si>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</si>
  <si>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</si>
  <si>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</si>
  <si>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</si>
  <si>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</si>
  <si>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</si>
  <si>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</si>
  <si>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</si>
  <si>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</si>
  <si>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</si>
  <si>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</si>
  <si>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</si>
  <si>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</si>
  <si>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</si>
  <si>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</si>
  <si>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</si>
  <si>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</si>
  <si>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</si>
  <si>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</si>
  <si>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</si>
  <si>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</si>
  <si>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</si>
  <si>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</si>
  <si>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</si>
  <si>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</si>
  <si>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</si>
  <si>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</si>
  <si>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</si>
  <si>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</si>
  <si>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</si>
  <si>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</si>
  <si>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</si>
  <si>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</si>
  <si>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</si>
  <si>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</si>
  <si>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</si>
  <si>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</si>
  <si>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</si>
  <si>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</si>
  <si>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</si>
  <si>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</si>
  <si>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</si>
  <si>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</si>
  <si>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</si>
  <si>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</si>
  <si>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</si>
  <si>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</si>
  <si>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</si>
  <si>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</si>
  <si>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</si>
  <si>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</si>
  <si>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</si>
  <si>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</si>
  <si>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</si>
  <si>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</si>
  <si>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</si>
  <si>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</si>
  <si>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</si>
  <si>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</si>
  <si>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</si>
  <si>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</si>
  <si>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</si>
  <si>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</si>
  <si>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</si>
  <si>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</si>
  <si>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</si>
  <si>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</si>
  <si>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</si>
  <si>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</si>
  <si>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</si>
  <si>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</si>
  <si>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</si>
  <si>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</si>
  <si>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</si>
  <si>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</si>
  <si>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</si>
  <si>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</si>
  <si>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</si>
  <si>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</si>
  <si>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</si>
  <si>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</si>
  <si>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</si>
  <si>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</si>
  <si>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</si>
  <si>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</si>
  <si>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</si>
  <si>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</si>
  <si>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</si>
  <si>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</si>
  <si>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</si>
  <si>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</si>
  <si>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</si>
  <si>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</si>
  <si>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</si>
  <si>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</si>
  <si>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P.채널</t>
  </si>
  <si>
    <t>Dot 슬라이드</t>
    <phoneticPr fontId="1" type="noConversion"/>
  </si>
  <si>
    <t>이미지</t>
    <phoneticPr fontId="1" type="noConversion"/>
  </si>
  <si>
    <t>썸네일 슬라이드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</si>
  <si>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</si>
  <si>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</si>
  <si>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</si>
  <si>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</si>
  <si>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</si>
  <si>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</si>
  <si>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</si>
  <si>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</si>
  <si>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</si>
  <si>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</si>
  <si>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</si>
  <si>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</si>
  <si>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</si>
  <si>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</si>
  <si>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</si>
  <si>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</si>
  <si>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</si>
  <si>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</si>
  <si>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</si>
  <si>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</si>
  <si>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</si>
  <si>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</si>
  <si>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</si>
  <si>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</si>
  <si>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</si>
  <si>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</si>
  <si>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</si>
  <si>
    <t>T_FRAME_NAME</t>
    <phoneticPr fontId="1" type="noConversion"/>
  </si>
  <si>
    <t>T_FRAME_DESC</t>
    <phoneticPr fontId="1" type="noConversion"/>
  </si>
  <si>
    <t>MAIN_FRAME</t>
    <phoneticPr fontId="1" type="noConversion"/>
  </si>
  <si>
    <t>EMAIL_INFORM_YN</t>
    <phoneticPr fontId="1" type="noConversion"/>
  </si>
  <si>
    <t>TOTAL_COST</t>
    <phoneticPr fontId="1" type="noConversion"/>
  </si>
  <si>
    <t>SC0030</t>
  </si>
  <si>
    <t>PAYMENT_KIND</t>
    <phoneticPr fontId="1" type="noConversion"/>
  </si>
  <si>
    <t>입금확인중</t>
    <phoneticPr fontId="1" type="noConversion"/>
  </si>
  <si>
    <t>완료</t>
    <phoneticPr fontId="1" type="noConversion"/>
  </si>
  <si>
    <t>승인거절</t>
    <phoneticPr fontId="1" type="noConversion"/>
  </si>
  <si>
    <t>USER_APPROVAL_STATUS</t>
    <phoneticPr fontId="1" type="noConversion"/>
  </si>
  <si>
    <t>POINT_CODE</t>
    <phoneticPr fontId="1" type="noConversion"/>
  </si>
  <si>
    <t>POINT_CODE</t>
    <phoneticPr fontId="1" type="noConversion"/>
  </si>
  <si>
    <t>2</t>
    <phoneticPr fontId="1" type="noConversion"/>
  </si>
  <si>
    <t>USER_ID</t>
    <phoneticPr fontId="1" type="noConversion"/>
  </si>
  <si>
    <t>INT</t>
    <phoneticPr fontId="1" type="noConversion"/>
  </si>
  <si>
    <t>LINK_URL</t>
    <phoneticPr fontId="1" type="noConversion"/>
  </si>
  <si>
    <t>COURSE_RESOURCE_PAGE</t>
    <phoneticPr fontId="1" type="noConversion"/>
  </si>
  <si>
    <t>교안 리소스 페이지</t>
    <phoneticPr fontId="1" type="noConversion"/>
  </si>
  <si>
    <t>INT DEFAULT 0</t>
    <phoneticPr fontId="1" type="noConversion"/>
  </si>
  <si>
    <t>수료증 번호</t>
    <phoneticPr fontId="1" type="noConversion"/>
  </si>
  <si>
    <t>COURSE_EVAL</t>
    <phoneticPr fontId="1" type="noConversion"/>
  </si>
  <si>
    <t>COURSE_MASTER</t>
    <phoneticPr fontId="1" type="noConversion"/>
  </si>
  <si>
    <t>OFFLINE_YN</t>
    <phoneticPr fontId="1" type="noConversion"/>
  </si>
  <si>
    <t>CERTIFICATE_NO</t>
    <phoneticPr fontId="1" type="noConversion"/>
  </si>
  <si>
    <t>Q_CHANNEL</t>
    <phoneticPr fontId="1" type="noConversion"/>
  </si>
  <si>
    <t>Q.채널</t>
    <phoneticPr fontId="1" type="noConversion"/>
  </si>
  <si>
    <t>P_MAIN</t>
    <phoneticPr fontId="1" type="noConversion"/>
  </si>
  <si>
    <t>P.채널 메인</t>
    <phoneticPr fontId="1" type="noConversion"/>
  </si>
  <si>
    <t>Q.채널 메인</t>
    <phoneticPr fontId="1" type="noConversion"/>
  </si>
  <si>
    <t>슬라이드 3</t>
    <phoneticPr fontId="1" type="noConversion"/>
  </si>
  <si>
    <t>FROM_PAGE</t>
    <phoneticPr fontId="1" type="noConversion"/>
  </si>
  <si>
    <t>TO_PAGE</t>
    <phoneticPr fontId="1" type="noConversion"/>
  </si>
  <si>
    <t>CLIP</t>
    <phoneticPr fontId="1" type="noConversion"/>
  </si>
  <si>
    <t>클립(페이지 묶음)</t>
    <phoneticPr fontId="1" type="noConversion"/>
  </si>
  <si>
    <t>클릭 마지막 페이지</t>
    <phoneticPr fontId="1" type="noConversion"/>
  </si>
  <si>
    <t>클립 시작 페이지</t>
    <phoneticPr fontId="1" type="noConversion"/>
  </si>
  <si>
    <t>PRIMARY KEY(COURSE_CODE,WEEK,CLIP)</t>
    <phoneticPr fontId="1" type="noConversion"/>
  </si>
  <si>
    <t>MP4_YN</t>
    <phoneticPr fontId="1" type="noConversion"/>
  </si>
  <si>
    <t>MP4</t>
    <phoneticPr fontId="1" type="noConversion"/>
  </si>
  <si>
    <t>동영상</t>
    <phoneticPr fontId="1" type="noConversion"/>
  </si>
  <si>
    <t>POINT_NAME</t>
    <phoneticPr fontId="1" type="noConversion"/>
  </si>
  <si>
    <t>INSERT INTO USER(USER_ID,USER_NAME,ADMIN_YN,EMAIL,USER_PASSWORD,CREATE_DATE,CREATE_USER) VALUES('admin','어드민','Y','limsm9449@naver.com',SHA1('1q2w3e4r%T'),CURRENT_TIMESTAMP,'ADMIN');</t>
    <phoneticPr fontId="1" type="noConversion"/>
  </si>
  <si>
    <t>INSERT INTO USER(USER_ID,USER_NAME,ADMIN_YN,EMAIL,USER_PASSWORD,CREATE_DATE,CREATE_USER) VALUES('admin2','어드민2','Y','limsm9449@naver.com',SHA1('1q2w3e4r%T'),CURRENT_TIMESTAMP,'ADMIN');</t>
    <phoneticPr fontId="1" type="noConversion"/>
  </si>
  <si>
    <t>ORD</t>
    <phoneticPr fontId="1" type="noConversion"/>
  </si>
  <si>
    <t>정렬</t>
    <phoneticPr fontId="1" type="noConversion"/>
  </si>
  <si>
    <t>TALK</t>
    <phoneticPr fontId="1" type="noConversion"/>
  </si>
  <si>
    <t>TALK_DETAIL</t>
    <phoneticPr fontId="1" type="noConversion"/>
  </si>
  <si>
    <t>TALK_ID, CREATE_DATE</t>
    <phoneticPr fontId="1" type="noConversion"/>
  </si>
  <si>
    <t>POINT_DATE</t>
    <phoneticPr fontId="1" type="noConversion"/>
  </si>
  <si>
    <t>USER_ID,POINT_DATE</t>
    <phoneticPr fontId="1" type="noConversion"/>
  </si>
  <si>
    <t>create user 'qlearn'@'localhost' identified by 'ace1703+';</t>
    <phoneticPr fontId="1" type="noConversion"/>
  </si>
  <si>
    <t>show grants for 'qlearn'@'localhost';</t>
    <phoneticPr fontId="1" type="noConversion"/>
  </si>
  <si>
    <t>grant all privileges on qlearn.* to 'qlearn'@'localhost' with grant option;</t>
    <phoneticPr fontId="1" type="noConversion"/>
  </si>
  <si>
    <t>TALK</t>
  </si>
  <si>
    <t>TALK_DETAIL</t>
  </si>
  <si>
    <t>MAIN_FRAME</t>
  </si>
  <si>
    <t>MAIN_FRAME_DETAIL</t>
  </si>
  <si>
    <t>POINT_CODE</t>
  </si>
  <si>
    <t>POINT_USE_LOG</t>
  </si>
  <si>
    <t>COURSE_RESOURCE_PAGE</t>
  </si>
  <si>
    <t>BAORD_TALK</t>
  </si>
  <si>
    <t>BAORD_TALK_DETAIL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</si>
</sst>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trike/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13" fillId="0" borderId="0" xfId="0" applyFont="1" applyAlignment="1">
      <alignment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G13" sqref="G13"/>
    </sheetView>
  </sheetViews>
  <sheetFormatPr defaultRowHeight="16.5" x14ac:dyDescent="0.3"/>
  <sheetData>
    <row r="1" spans="1:3" x14ac:dyDescent="0.3">
      <c r="A1" t="s">
        <v>1051</v>
      </c>
    </row>
    <row r="2" spans="1:3" x14ac:dyDescent="0.3">
      <c r="A2" t="s">
        <v>1052</v>
      </c>
    </row>
    <row r="3" spans="1:3" x14ac:dyDescent="0.3">
      <c r="A3" t="s">
        <v>1053</v>
      </c>
    </row>
    <row r="4" spans="1:3" x14ac:dyDescent="0.3">
      <c r="B4" t="s">
        <v>1049</v>
      </c>
      <c r="C4" t="s">
        <v>1050</v>
      </c>
    </row>
    <row r="6" spans="1:3" x14ac:dyDescent="0.3">
      <c r="B6" t="s">
        <v>1063</v>
      </c>
    </row>
    <row r="7" spans="1:3" x14ac:dyDescent="0.3">
      <c r="B7" t="s">
        <v>582</v>
      </c>
    </row>
    <row r="8" spans="1:3" x14ac:dyDescent="0.3">
      <c r="B8" t="s">
        <v>583</v>
      </c>
    </row>
    <row r="9" spans="1:3" x14ac:dyDescent="0.3">
      <c r="B9" t="s">
        <v>584</v>
      </c>
    </row>
    <row r="10" spans="1:3" x14ac:dyDescent="0.3">
      <c r="B10" t="s">
        <v>585</v>
      </c>
    </row>
    <row r="12" spans="1:3" x14ac:dyDescent="0.3">
      <c r="B12" t="s">
        <v>1416</v>
      </c>
    </row>
    <row r="13" spans="1:3" x14ac:dyDescent="0.3">
      <c r="B13" t="s">
        <v>1418</v>
      </c>
    </row>
    <row r="14" spans="1:3" x14ac:dyDescent="0.3">
      <c r="B14" t="s">
        <v>1417</v>
      </c>
    </row>
    <row r="15" spans="1:3" x14ac:dyDescent="0.3">
      <c r="B15" t="s">
        <v>585</v>
      </c>
    </row>
    <row r="19" spans="1:2" x14ac:dyDescent="0.3">
      <c r="B19" t="s">
        <v>1054</v>
      </c>
    </row>
    <row r="20" spans="1:2" x14ac:dyDescent="0.3">
      <c r="B20" t="s">
        <v>1055</v>
      </c>
    </row>
    <row r="21" spans="1:2" x14ac:dyDescent="0.3">
      <c r="B21" t="s">
        <v>1056</v>
      </c>
    </row>
    <row r="22" spans="1:2" x14ac:dyDescent="0.3">
      <c r="A22" t="s">
        <v>1060</v>
      </c>
    </row>
    <row r="23" spans="1:2" x14ac:dyDescent="0.3">
      <c r="B23" t="s">
        <v>1057</v>
      </c>
    </row>
    <row r="24" spans="1:2" x14ac:dyDescent="0.3">
      <c r="B24" t="s">
        <v>1058</v>
      </c>
    </row>
    <row r="25" spans="1:2" x14ac:dyDescent="0.3">
      <c r="B25" t="s">
        <v>1059</v>
      </c>
    </row>
    <row r="26" spans="1:2" x14ac:dyDescent="0.3">
      <c r="A26" t="s">
        <v>1061</v>
      </c>
    </row>
    <row r="27" spans="1:2" x14ac:dyDescent="0.3">
      <c r="B27" t="s">
        <v>1062</v>
      </c>
    </row>
    <row r="32" spans="1:2" x14ac:dyDescent="0.3">
      <c r="B32" s="69"/>
    </row>
    <row r="33" spans="2:2" x14ac:dyDescent="0.3">
      <c r="B33" s="69"/>
    </row>
    <row r="34" spans="2:2" x14ac:dyDescent="0.3">
      <c r="B34" s="69"/>
    </row>
    <row r="35" spans="2:2" x14ac:dyDescent="0.3">
      <c r="B35" s="69"/>
    </row>
    <row r="38" spans="2:2" x14ac:dyDescent="0.3">
      <c r="B38" s="69"/>
    </row>
    <row r="39" spans="2:2" x14ac:dyDescent="0.3">
      <c r="B39" s="69"/>
    </row>
    <row r="40" spans="2:2" x14ac:dyDescent="0.3">
      <c r="B40" s="69"/>
    </row>
    <row r="41" spans="2:2" x14ac:dyDescent="0.3">
      <c r="B41" s="6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C58" sqref="C58"/>
    </sheetView>
  </sheetViews>
  <sheetFormatPr defaultRowHeight="16.5" x14ac:dyDescent="0.3"/>
  <cols>
    <col min="1" max="1" width="9" style="77"/>
    <col min="2" max="2" width="16.875" style="77" bestFit="1" customWidth="1"/>
    <col min="3" max="3" width="57.625" customWidth="1"/>
  </cols>
  <sheetData>
    <row r="1" spans="1:4" x14ac:dyDescent="0.3">
      <c r="A1" s="77" t="s">
        <v>198</v>
      </c>
      <c r="B1" s="77" t="s">
        <v>1228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7" t="s">
        <v>198</v>
      </c>
      <c r="B2" s="77" t="s">
        <v>1227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7" t="s">
        <v>198</v>
      </c>
      <c r="B3" s="77" t="s">
        <v>1223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7" t="s">
        <v>198</v>
      </c>
      <c r="B4" s="77" t="s">
        <v>1226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7" t="s">
        <v>198</v>
      </c>
      <c r="B5" s="77" t="s">
        <v>1224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7" t="s">
        <v>197</v>
      </c>
      <c r="B6" s="77" t="s">
        <v>1228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7" t="s">
        <v>197</v>
      </c>
      <c r="B7" s="77" t="s">
        <v>1227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7" t="s">
        <v>197</v>
      </c>
      <c r="B8" s="77" t="s">
        <v>1223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7" t="s">
        <v>197</v>
      </c>
      <c r="B9" s="77" t="s">
        <v>1226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7" t="s">
        <v>197</v>
      </c>
      <c r="B10" s="77" t="s">
        <v>1224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7" t="s">
        <v>1229</v>
      </c>
      <c r="B11" s="77" t="s">
        <v>1228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7" t="s">
        <v>1229</v>
      </c>
      <c r="B12" s="77" t="s">
        <v>1227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7" t="s">
        <v>1229</v>
      </c>
      <c r="B13" s="77" t="s">
        <v>1223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7" t="s">
        <v>1229</v>
      </c>
      <c r="B14" s="77" t="s">
        <v>1226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7" t="s">
        <v>1229</v>
      </c>
      <c r="B15" s="77" t="s">
        <v>1224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7" t="s">
        <v>1230</v>
      </c>
      <c r="B16" s="77" t="s">
        <v>1228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7" t="s">
        <v>1230</v>
      </c>
      <c r="B17" s="77" t="s">
        <v>1227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7" t="s">
        <v>1230</v>
      </c>
      <c r="B18" s="77" t="s">
        <v>1223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7" t="s">
        <v>1230</v>
      </c>
      <c r="B19" s="77" t="s">
        <v>1226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7" t="s">
        <v>1230</v>
      </c>
      <c r="B20" s="77" t="s">
        <v>1224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7" t="s">
        <v>201</v>
      </c>
      <c r="B21" s="77" t="s">
        <v>1228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7" t="s">
        <v>201</v>
      </c>
      <c r="B22" s="77" t="s">
        <v>1227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7" t="s">
        <v>201</v>
      </c>
      <c r="B23" s="77" t="s">
        <v>1223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7" t="s">
        <v>201</v>
      </c>
      <c r="B24" s="77" t="s">
        <v>1226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7" t="s">
        <v>201</v>
      </c>
      <c r="B25" s="77" t="s">
        <v>1224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7" t="s">
        <v>1231</v>
      </c>
      <c r="B26" s="77" t="s">
        <v>1228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7" t="s">
        <v>1231</v>
      </c>
      <c r="B27" s="77" t="s">
        <v>1227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7" t="s">
        <v>1231</v>
      </c>
      <c r="B28" s="77" t="s">
        <v>1223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7" t="s">
        <v>1231</v>
      </c>
      <c r="B29" s="77" t="s">
        <v>1226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7" t="s">
        <v>1231</v>
      </c>
      <c r="B30" s="77" t="s">
        <v>1224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7" t="s">
        <v>1232</v>
      </c>
      <c r="B31" s="77" t="s">
        <v>1228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7" t="s">
        <v>1232</v>
      </c>
      <c r="B32" s="77" t="s">
        <v>1227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7" t="s">
        <v>1232</v>
      </c>
      <c r="B33" s="77" t="s">
        <v>1223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7" t="s">
        <v>1232</v>
      </c>
      <c r="B34" s="77" t="s">
        <v>1226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7" t="s">
        <v>1232</v>
      </c>
      <c r="B35" s="77" t="s">
        <v>1224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7" t="s">
        <v>1233</v>
      </c>
      <c r="B36" s="77" t="s">
        <v>1228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7" t="s">
        <v>1233</v>
      </c>
      <c r="B37" s="77" t="s">
        <v>1227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7" t="s">
        <v>1233</v>
      </c>
      <c r="B38" s="77" t="s">
        <v>1223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7" t="s">
        <v>1233</v>
      </c>
      <c r="B39" s="77" t="s">
        <v>1226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7" t="s">
        <v>1233</v>
      </c>
      <c r="B40" s="77" t="s">
        <v>1224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7" t="s">
        <v>1234</v>
      </c>
      <c r="B41" s="77" t="s">
        <v>1228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7" t="s">
        <v>1234</v>
      </c>
      <c r="B42" s="77" t="s">
        <v>1227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7" t="s">
        <v>1234</v>
      </c>
      <c r="B43" s="77" t="s">
        <v>1223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7" t="s">
        <v>1234</v>
      </c>
      <c r="B44" s="77" t="s">
        <v>1226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7" t="s">
        <v>1234</v>
      </c>
      <c r="B45" s="77" t="s">
        <v>1224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7" t="s">
        <v>1235</v>
      </c>
      <c r="B46" s="77" t="s">
        <v>1228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7" t="s">
        <v>1235</v>
      </c>
      <c r="B47" s="77" t="s">
        <v>1227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7" t="s">
        <v>1235</v>
      </c>
      <c r="B48" s="77" t="s">
        <v>1223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7" t="s">
        <v>1235</v>
      </c>
      <c r="B49" s="77" t="s">
        <v>1226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7" t="s">
        <v>1235</v>
      </c>
      <c r="B50" s="77" t="s">
        <v>1224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7" t="s">
        <v>1236</v>
      </c>
      <c r="B51" s="77" t="s">
        <v>1228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7" t="s">
        <v>1236</v>
      </c>
      <c r="B52" s="77" t="s">
        <v>1227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7" t="s">
        <v>1236</v>
      </c>
      <c r="B53" s="77" t="s">
        <v>1223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7" t="s">
        <v>1236</v>
      </c>
      <c r="B54" s="77" t="s">
        <v>1226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7" t="s">
        <v>1236</v>
      </c>
      <c r="B55" s="77" t="s">
        <v>1224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7" t="s">
        <v>1016</v>
      </c>
      <c r="B56" s="77" t="s">
        <v>1228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7" t="s">
        <v>1016</v>
      </c>
      <c r="B57" s="77" t="s">
        <v>1227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7" t="s">
        <v>1016</v>
      </c>
      <c r="B58" s="77" t="s">
        <v>1223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7" t="s">
        <v>1016</v>
      </c>
      <c r="B59" s="77" t="s">
        <v>1226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7" t="s">
        <v>1016</v>
      </c>
      <c r="B60" s="77" t="s">
        <v>1224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B21" sqref="B21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2" t="s">
        <v>126</v>
      </c>
      <c r="B1" s="62" t="s">
        <v>1141</v>
      </c>
      <c r="C1" s="62" t="s">
        <v>1142</v>
      </c>
      <c r="D1" s="62" t="s">
        <v>1143</v>
      </c>
      <c r="E1" s="62" t="s">
        <v>1144</v>
      </c>
      <c r="F1" s="62" t="s">
        <v>1145</v>
      </c>
    </row>
    <row r="2" spans="1:6" x14ac:dyDescent="0.3">
      <c r="A2" s="63" t="s">
        <v>1147</v>
      </c>
      <c r="B2" s="63" t="s">
        <v>1146</v>
      </c>
      <c r="C2" s="63">
        <v>1</v>
      </c>
      <c r="D2" s="63" t="s">
        <v>1148</v>
      </c>
      <c r="E2" s="64"/>
      <c r="F2" s="65"/>
    </row>
    <row r="3" spans="1:6" x14ac:dyDescent="0.3">
      <c r="A3" s="63" t="s">
        <v>1149</v>
      </c>
      <c r="B3" s="63" t="s">
        <v>1150</v>
      </c>
      <c r="C3" s="63" t="s">
        <v>1151</v>
      </c>
      <c r="D3" s="63" t="s">
        <v>1152</v>
      </c>
      <c r="E3" s="63"/>
      <c r="F3" s="65"/>
    </row>
    <row r="4" spans="1:6" x14ac:dyDescent="0.3">
      <c r="A4" s="63" t="s">
        <v>1153</v>
      </c>
      <c r="B4" s="63" t="s">
        <v>1154</v>
      </c>
      <c r="C4" s="63">
        <v>11</v>
      </c>
      <c r="D4" s="63" t="s">
        <v>1155</v>
      </c>
      <c r="E4" s="63"/>
      <c r="F4" s="65"/>
    </row>
    <row r="5" spans="1:6" ht="33" x14ac:dyDescent="0.3">
      <c r="A5" s="66" t="s">
        <v>1156</v>
      </c>
      <c r="B5" s="66" t="s">
        <v>1157</v>
      </c>
      <c r="C5" s="66" t="s">
        <v>1158</v>
      </c>
      <c r="D5" s="66" t="s">
        <v>1159</v>
      </c>
      <c r="E5" s="66"/>
      <c r="F5" s="67" t="s">
        <v>1160</v>
      </c>
    </row>
    <row r="6" spans="1:6" ht="33" x14ac:dyDescent="0.3">
      <c r="A6" s="63" t="s">
        <v>1161</v>
      </c>
      <c r="B6" s="63" t="s">
        <v>1162</v>
      </c>
      <c r="C6" s="63" t="s">
        <v>1163</v>
      </c>
      <c r="D6" s="63" t="s">
        <v>1164</v>
      </c>
      <c r="E6" s="64"/>
      <c r="F6" s="68" t="s">
        <v>1165</v>
      </c>
    </row>
    <row r="7" spans="1:6" x14ac:dyDescent="0.3">
      <c r="A7" s="63" t="s">
        <v>1166</v>
      </c>
      <c r="B7" s="63" t="s">
        <v>1167</v>
      </c>
      <c r="C7" s="63" t="s">
        <v>1167</v>
      </c>
      <c r="D7" s="63" t="s">
        <v>1168</v>
      </c>
      <c r="E7" s="64"/>
      <c r="F7" s="65" t="s">
        <v>1169</v>
      </c>
    </row>
    <row r="8" spans="1:6" x14ac:dyDescent="0.3">
      <c r="A8" s="63"/>
      <c r="B8" s="63"/>
      <c r="C8" s="63"/>
      <c r="D8" s="63"/>
      <c r="E8" s="64"/>
      <c r="F8" s="65"/>
    </row>
    <row r="9" spans="1:6" x14ac:dyDescent="0.3">
      <c r="A9" s="63"/>
      <c r="B9" s="63"/>
      <c r="C9" s="63"/>
      <c r="D9" s="63"/>
      <c r="E9" s="63"/>
      <c r="F9" s="65"/>
    </row>
    <row r="10" spans="1:6" x14ac:dyDescent="0.3">
      <c r="A10" s="63"/>
      <c r="B10" s="63"/>
      <c r="C10" s="63"/>
      <c r="D10" s="63"/>
      <c r="E10" s="63"/>
      <c r="F10" s="65"/>
    </row>
    <row r="11" spans="1:6" x14ac:dyDescent="0.3">
      <c r="A11" s="63"/>
      <c r="B11" s="63"/>
      <c r="C11" s="63"/>
      <c r="D11" s="63"/>
      <c r="E11" s="63"/>
      <c r="F11" s="65"/>
    </row>
    <row r="12" spans="1:6" x14ac:dyDescent="0.3">
      <c r="A12" s="63"/>
      <c r="B12" s="63"/>
      <c r="C12" s="63"/>
      <c r="D12" s="63"/>
      <c r="E12" s="63"/>
      <c r="F12" s="65"/>
    </row>
    <row r="13" spans="1:6" x14ac:dyDescent="0.3">
      <c r="A13" s="63"/>
      <c r="B13" s="63"/>
      <c r="C13" s="63"/>
      <c r="D13" s="63"/>
      <c r="E13" s="63"/>
      <c r="F13" s="65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4"/>
  <sheetViews>
    <sheetView zoomScaleNormal="100" workbookViewId="0">
      <pane xSplit="1" ySplit="1" topLeftCell="B476" activePane="bottomRight" state="frozen"/>
      <selection pane="topRight" activeCell="B1" sqref="B1"/>
      <selection pane="bottomLeft" activeCell="A2" sqref="A2"/>
      <selection pane="bottomRight" activeCell="A499" sqref="A499"/>
    </sheetView>
  </sheetViews>
  <sheetFormatPr defaultRowHeight="12" x14ac:dyDescent="0.3"/>
  <cols>
    <col min="1" max="1" width="27.5" style="33" customWidth="1"/>
    <col min="2" max="2" width="21" style="50" customWidth="1"/>
    <col min="3" max="3" width="36.25" style="48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9" bestFit="1" customWidth="1"/>
    <col min="10" max="10" width="20.875" style="33" customWidth="1"/>
    <col min="11" max="16384" width="9" style="33"/>
  </cols>
  <sheetData>
    <row r="1" spans="1:11" s="51" customFormat="1" x14ac:dyDescent="0.3">
      <c r="A1" s="16" t="s">
        <v>527</v>
      </c>
      <c r="B1" s="20" t="s">
        <v>528</v>
      </c>
      <c r="C1" s="18" t="s">
        <v>529</v>
      </c>
      <c r="D1" s="16" t="s">
        <v>185</v>
      </c>
      <c r="E1" s="16" t="s">
        <v>530</v>
      </c>
      <c r="F1" s="16" t="s">
        <v>526</v>
      </c>
      <c r="G1" s="16" t="s">
        <v>371</v>
      </c>
      <c r="H1" s="16" t="s">
        <v>283</v>
      </c>
      <c r="I1" s="16" t="s">
        <v>284</v>
      </c>
    </row>
    <row r="2" spans="1:11" x14ac:dyDescent="0.3">
      <c r="A2" s="25" t="s">
        <v>352</v>
      </c>
      <c r="B2" s="21" t="s">
        <v>549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352</v>
      </c>
      <c r="B3" s="21" t="s">
        <v>549</v>
      </c>
      <c r="C3" s="19" t="s">
        <v>353</v>
      </c>
      <c r="D3" s="8" t="s">
        <v>476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352</v>
      </c>
      <c r="B4" s="21" t="s">
        <v>549</v>
      </c>
      <c r="C4" s="19" t="s">
        <v>35</v>
      </c>
      <c r="D4" s="7" t="s">
        <v>73</v>
      </c>
      <c r="E4" s="7" t="s">
        <v>389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352</v>
      </c>
      <c r="B5" s="21" t="s">
        <v>549</v>
      </c>
      <c r="C5" s="17" t="s">
        <v>391</v>
      </c>
      <c r="D5" s="8" t="s">
        <v>392</v>
      </c>
      <c r="E5" s="8" t="s">
        <v>393</v>
      </c>
      <c r="F5" s="8">
        <v>3</v>
      </c>
      <c r="G5" s="8" t="str">
        <f t="shared" si="0"/>
        <v xml:space="preserve">KIND CHAR(1) DEFAULT 'U', </v>
      </c>
      <c r="H5" s="7" t="s">
        <v>394</v>
      </c>
      <c r="I5" s="29"/>
      <c r="J5" s="34"/>
    </row>
    <row r="6" spans="1:11" ht="48" x14ac:dyDescent="0.3">
      <c r="A6" s="25" t="s">
        <v>352</v>
      </c>
      <c r="B6" s="21" t="s">
        <v>549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501</v>
      </c>
      <c r="I6" s="29"/>
      <c r="J6" s="34"/>
    </row>
    <row r="7" spans="1:11" x14ac:dyDescent="0.3">
      <c r="A7" s="25" t="s">
        <v>352</v>
      </c>
      <c r="B7" s="21" t="s">
        <v>549</v>
      </c>
      <c r="C7" s="17" t="s">
        <v>1369</v>
      </c>
      <c r="D7" s="8" t="s">
        <v>272</v>
      </c>
      <c r="E7" s="8" t="s">
        <v>347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352</v>
      </c>
      <c r="B8" s="21" t="s">
        <v>549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352</v>
      </c>
      <c r="B9" s="21" t="s">
        <v>549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352</v>
      </c>
      <c r="B10" s="21" t="s">
        <v>549</v>
      </c>
      <c r="C10" s="17" t="s">
        <v>349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348</v>
      </c>
      <c r="I10" s="30"/>
      <c r="J10" s="34"/>
    </row>
    <row r="11" spans="1:11" x14ac:dyDescent="0.3">
      <c r="A11" s="25" t="s">
        <v>352</v>
      </c>
      <c r="B11" s="21" t="s">
        <v>549</v>
      </c>
      <c r="C11" s="17" t="s">
        <v>350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352</v>
      </c>
      <c r="B12" s="21" t="s">
        <v>549</v>
      </c>
      <c r="C12" s="17" t="s">
        <v>267</v>
      </c>
      <c r="D12" s="8" t="s">
        <v>76</v>
      </c>
      <c r="E12" s="8" t="s">
        <v>390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352</v>
      </c>
      <c r="B13" s="21" t="s">
        <v>549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352</v>
      </c>
      <c r="B14" s="21" t="s">
        <v>549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352</v>
      </c>
      <c r="B15" s="21" t="s">
        <v>549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352</v>
      </c>
      <c r="B16" s="21" t="s">
        <v>549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352</v>
      </c>
      <c r="B17" s="21" t="s">
        <v>549</v>
      </c>
      <c r="C17" s="19" t="s">
        <v>802</v>
      </c>
      <c r="D17" s="8" t="s">
        <v>435</v>
      </c>
      <c r="E17" s="7" t="s">
        <v>803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352</v>
      </c>
      <c r="B18" s="21" t="s">
        <v>549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352</v>
      </c>
      <c r="B19" s="21" t="s">
        <v>549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352</v>
      </c>
      <c r="B20" s="21" t="s">
        <v>549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352</v>
      </c>
      <c r="B21" s="21" t="s">
        <v>549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352</v>
      </c>
      <c r="B22" s="21" t="s">
        <v>549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561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561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561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889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561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561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561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561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561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561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561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561</v>
      </c>
      <c r="C33" s="17">
        <v>1</v>
      </c>
      <c r="D33" s="8" t="s">
        <v>580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562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562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562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562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562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562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562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562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562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562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562</v>
      </c>
      <c r="C44" s="17">
        <v>1</v>
      </c>
      <c r="D44" s="8" t="s">
        <v>581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569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544</v>
      </c>
      <c r="B46" s="22" t="s">
        <v>569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544</v>
      </c>
      <c r="B47" s="22" t="s">
        <v>569</v>
      </c>
      <c r="C47" s="17" t="s">
        <v>478</v>
      </c>
      <c r="D47" s="7" t="s">
        <v>480</v>
      </c>
      <c r="E47" s="8" t="s">
        <v>485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544</v>
      </c>
      <c r="B48" s="22" t="s">
        <v>569</v>
      </c>
      <c r="C48" s="17" t="s">
        <v>481</v>
      </c>
      <c r="D48" s="7" t="s">
        <v>480</v>
      </c>
      <c r="E48" s="7" t="s">
        <v>486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544</v>
      </c>
      <c r="B49" s="22" t="s">
        <v>569</v>
      </c>
      <c r="C49" s="17" t="s">
        <v>494</v>
      </c>
      <c r="D49" s="7" t="s">
        <v>82</v>
      </c>
      <c r="E49" s="7" t="s">
        <v>495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544</v>
      </c>
      <c r="B50" s="22" t="s">
        <v>569</v>
      </c>
      <c r="C50" s="19" t="s">
        <v>482</v>
      </c>
      <c r="D50" s="7" t="s">
        <v>483</v>
      </c>
      <c r="E50" s="7" t="s">
        <v>484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569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1220</v>
      </c>
      <c r="B52" s="23" t="s">
        <v>559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559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559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559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559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559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559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559</v>
      </c>
      <c r="C59" s="17" t="s">
        <v>771</v>
      </c>
      <c r="D59" s="7" t="s">
        <v>314</v>
      </c>
      <c r="E59" s="8" t="s">
        <v>774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559</v>
      </c>
      <c r="C60" s="17" t="s">
        <v>1211</v>
      </c>
      <c r="D60" s="8" t="s">
        <v>1212</v>
      </c>
      <c r="E60" s="8" t="s">
        <v>1213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559</v>
      </c>
      <c r="C61" s="17" t="s">
        <v>772</v>
      </c>
      <c r="D61" s="8" t="s">
        <v>773</v>
      </c>
      <c r="E61" s="8" t="s">
        <v>775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559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559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559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60" t="s">
        <v>1078</v>
      </c>
      <c r="C65" s="17">
        <v>1</v>
      </c>
      <c r="D65" s="8" t="s">
        <v>574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559</v>
      </c>
      <c r="C66" s="17">
        <v>2</v>
      </c>
      <c r="D66" s="8" t="s">
        <v>575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558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558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57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558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558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558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558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558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558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558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558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558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558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558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558</v>
      </c>
      <c r="C80" s="17">
        <v>1</v>
      </c>
      <c r="D80" s="8" t="s">
        <v>576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558</v>
      </c>
      <c r="C81" s="17">
        <v>2</v>
      </c>
      <c r="D81" s="8" t="s">
        <v>575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952</v>
      </c>
      <c r="B82" s="21" t="s">
        <v>953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952</v>
      </c>
      <c r="B83" s="21" t="s">
        <v>953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952</v>
      </c>
      <c r="B84" s="21" t="s">
        <v>953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952</v>
      </c>
      <c r="B85" s="21" t="s">
        <v>953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952</v>
      </c>
      <c r="B86" s="21" t="s">
        <v>953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952</v>
      </c>
      <c r="B87" s="21" t="s">
        <v>953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952</v>
      </c>
      <c r="B88" s="21" t="s">
        <v>953</v>
      </c>
      <c r="C88" s="19" t="s">
        <v>908</v>
      </c>
      <c r="D88" s="7" t="s">
        <v>343</v>
      </c>
      <c r="E88" s="7" t="s">
        <v>911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952</v>
      </c>
      <c r="B89" s="21" t="s">
        <v>953</v>
      </c>
      <c r="C89" s="19" t="s">
        <v>909</v>
      </c>
      <c r="D89" s="7" t="s">
        <v>343</v>
      </c>
      <c r="E89" s="7" t="s">
        <v>912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952</v>
      </c>
      <c r="B90" s="21" t="s">
        <v>953</v>
      </c>
      <c r="C90" s="19" t="s">
        <v>910</v>
      </c>
      <c r="D90" s="7" t="s">
        <v>343</v>
      </c>
      <c r="E90" s="7" t="s">
        <v>913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952</v>
      </c>
      <c r="B91" s="21" t="s">
        <v>953</v>
      </c>
      <c r="C91" s="8" t="s">
        <v>926</v>
      </c>
      <c r="D91" s="8" t="s">
        <v>907</v>
      </c>
      <c r="E91" s="9" t="s">
        <v>927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952</v>
      </c>
      <c r="B92" s="21" t="s">
        <v>953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952</v>
      </c>
      <c r="B93" s="21" t="s">
        <v>953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952</v>
      </c>
      <c r="B94" s="21" t="s">
        <v>953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952</v>
      </c>
      <c r="B95" s="21" t="s">
        <v>953</v>
      </c>
      <c r="C95" s="17">
        <v>1</v>
      </c>
      <c r="D95" s="8" t="s">
        <v>954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563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563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563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563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563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563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563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563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563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563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563</v>
      </c>
      <c r="C115" s="19">
        <v>1</v>
      </c>
      <c r="D115" s="7" t="s">
        <v>574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563</v>
      </c>
      <c r="C116" s="19">
        <v>2</v>
      </c>
      <c r="D116" s="7" t="s">
        <v>575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556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556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556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280</v>
      </c>
      <c r="B120" s="21" t="s">
        <v>556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556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957</v>
      </c>
      <c r="B122" s="21" t="s">
        <v>556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556</v>
      </c>
      <c r="C123" s="19" t="s">
        <v>65</v>
      </c>
      <c r="D123" s="7" t="s">
        <v>76</v>
      </c>
      <c r="E123" s="7" t="s">
        <v>42</v>
      </c>
      <c r="F123" s="8">
        <v>6</v>
      </c>
      <c r="G123" s="8" t="str">
        <f t="shared" si="5"/>
        <v xml:space="preserve">CREATE_DATE DATETIME, </v>
      </c>
      <c r="H123" s="8"/>
      <c r="I123" s="13"/>
    </row>
    <row r="124" spans="1:9" x14ac:dyDescent="0.3">
      <c r="A124" s="25" t="s">
        <v>280</v>
      </c>
      <c r="B124" s="21" t="s">
        <v>556</v>
      </c>
      <c r="C124" s="19" t="s">
        <v>66</v>
      </c>
      <c r="D124" s="7" t="s">
        <v>76</v>
      </c>
      <c r="E124" s="7" t="s">
        <v>52</v>
      </c>
      <c r="F124" s="8">
        <v>7</v>
      </c>
      <c r="G124" s="8" t="str">
        <f t="shared" si="5"/>
        <v xml:space="preserve">UPDATE_DATE DATETIME, </v>
      </c>
      <c r="H124" s="8"/>
      <c r="I124" s="13"/>
    </row>
    <row r="125" spans="1:9" x14ac:dyDescent="0.3">
      <c r="A125" s="25" t="s">
        <v>280</v>
      </c>
      <c r="B125" s="21" t="s">
        <v>556</v>
      </c>
      <c r="C125" s="19" t="s">
        <v>122</v>
      </c>
      <c r="D125" s="7"/>
      <c r="E125" s="7"/>
      <c r="F125" s="8">
        <v>100</v>
      </c>
      <c r="G125" s="8" t="str">
        <f t="shared" si="5"/>
        <v>PRIMARY KEY(SEQ) );</v>
      </c>
      <c r="H125" s="8"/>
      <c r="I125" s="13"/>
    </row>
    <row r="126" spans="1:9" x14ac:dyDescent="0.3">
      <c r="A126" s="25" t="s">
        <v>280</v>
      </c>
      <c r="B126" s="21" t="s">
        <v>556</v>
      </c>
      <c r="C126" s="19">
        <v>1</v>
      </c>
      <c r="D126" s="7" t="s">
        <v>574</v>
      </c>
      <c r="E126" s="7"/>
      <c r="F126" s="8">
        <v>200</v>
      </c>
      <c r="G126" s="8" t="str">
        <f t="shared" si="5"/>
        <v>ALTER TABLE BOARD_NOTICE ADD INDEX BOARD_NOTICE_IDX1(COURSE_ID,SEQ);</v>
      </c>
      <c r="H126" s="8"/>
      <c r="I126" s="13"/>
    </row>
    <row r="127" spans="1:9" x14ac:dyDescent="0.3">
      <c r="A127" s="25" t="s">
        <v>280</v>
      </c>
      <c r="B127" s="21" t="s">
        <v>556</v>
      </c>
      <c r="C127" s="19">
        <v>2</v>
      </c>
      <c r="D127" s="7" t="s">
        <v>575</v>
      </c>
      <c r="E127" s="7"/>
      <c r="F127" s="8">
        <v>200</v>
      </c>
      <c r="G127" s="8" t="str">
        <f t="shared" si="5"/>
        <v>ALTER TABLE BOARD_NOTICE ADD INDEX BOARD_NOTICE_IDX2(COURSE_ID,TITLE);</v>
      </c>
      <c r="H127" s="8"/>
      <c r="I127" s="13"/>
    </row>
    <row r="128" spans="1:9" x14ac:dyDescent="0.3">
      <c r="A128" s="25" t="s">
        <v>955</v>
      </c>
      <c r="B128" s="21" t="s">
        <v>956</v>
      </c>
      <c r="C128" s="19"/>
      <c r="D128" s="7"/>
      <c r="E128" s="8"/>
      <c r="F128" s="8">
        <v>0</v>
      </c>
      <c r="G128" s="8" t="str">
        <f t="shared" ref="G128:G141" si="7">IF(F128=0,"CREATE TABLE "&amp;A128&amp;" ( ",IF(F128=100,C128&amp;" );",IF(F128=200,"ALTER TABLE "&amp;A128&amp;" ADD INDEX "&amp;A128&amp;"_IDX"&amp;C128&amp;"("&amp;D128&amp;");",C128&amp;" "&amp;D128&amp;", ")))</f>
        <v xml:space="preserve">CREATE TABLE MAIN_BOARD_NOTICE ( </v>
      </c>
      <c r="H128" s="8"/>
      <c r="I128" s="13"/>
    </row>
    <row r="129" spans="1:9" x14ac:dyDescent="0.3">
      <c r="A129" s="25" t="s">
        <v>955</v>
      </c>
      <c r="B129" s="21" t="s">
        <v>956</v>
      </c>
      <c r="C129" s="19" t="s">
        <v>48</v>
      </c>
      <c r="D129" s="7" t="s">
        <v>99</v>
      </c>
      <c r="E129" s="7" t="s">
        <v>49</v>
      </c>
      <c r="F129" s="8">
        <v>1</v>
      </c>
      <c r="G129" s="8" t="str">
        <f t="shared" si="7"/>
        <v xml:space="preserve">SEQ INT NOT NULL auto_increment, </v>
      </c>
      <c r="H129" s="8"/>
      <c r="I129" s="13"/>
    </row>
    <row r="130" spans="1:9" x14ac:dyDescent="0.3">
      <c r="A130" s="25" t="s">
        <v>955</v>
      </c>
      <c r="B130" s="21" t="s">
        <v>956</v>
      </c>
      <c r="C130" s="19" t="s">
        <v>206</v>
      </c>
      <c r="D130" s="8" t="s">
        <v>73</v>
      </c>
      <c r="E130" s="7" t="s">
        <v>216</v>
      </c>
      <c r="F130" s="8">
        <v>11</v>
      </c>
      <c r="G130" s="8" t="str">
        <f t="shared" si="7"/>
        <v xml:space="preserve">COMP_CD VARCHAR(15), </v>
      </c>
      <c r="H130" s="8"/>
      <c r="I130" s="13"/>
    </row>
    <row r="131" spans="1:9" x14ac:dyDescent="0.3">
      <c r="A131" s="25" t="s">
        <v>955</v>
      </c>
      <c r="B131" s="21" t="s">
        <v>956</v>
      </c>
      <c r="C131" s="19" t="s">
        <v>16</v>
      </c>
      <c r="D131" s="7" t="s">
        <v>80</v>
      </c>
      <c r="E131" s="7" t="s">
        <v>43</v>
      </c>
      <c r="F131" s="8">
        <v>3</v>
      </c>
      <c r="G131" s="8" t="str">
        <f t="shared" si="7"/>
        <v xml:space="preserve">TITLE VARCHAR(200), </v>
      </c>
      <c r="H131" s="8"/>
      <c r="I131" s="13"/>
    </row>
    <row r="132" spans="1:9" x14ac:dyDescent="0.3">
      <c r="A132" s="25" t="s">
        <v>955</v>
      </c>
      <c r="B132" s="21" t="s">
        <v>956</v>
      </c>
      <c r="C132" s="19" t="s">
        <v>47</v>
      </c>
      <c r="D132" s="8" t="s">
        <v>167</v>
      </c>
      <c r="E132" s="7" t="s">
        <v>44</v>
      </c>
      <c r="F132" s="8">
        <v>4</v>
      </c>
      <c r="G132" s="8" t="str">
        <f t="shared" si="7"/>
        <v xml:space="preserve">CONTENTS TEXT, </v>
      </c>
      <c r="H132" s="8"/>
      <c r="I132" s="13"/>
    </row>
    <row r="133" spans="1:9" x14ac:dyDescent="0.3">
      <c r="A133" s="25" t="s">
        <v>955</v>
      </c>
      <c r="B133" s="21" t="s">
        <v>956</v>
      </c>
      <c r="C133" s="19" t="s">
        <v>129</v>
      </c>
      <c r="D133" s="7" t="s">
        <v>77</v>
      </c>
      <c r="E133" s="7" t="s">
        <v>45</v>
      </c>
      <c r="F133" s="8">
        <v>5</v>
      </c>
      <c r="G133" s="8" t="str">
        <f t="shared" si="7"/>
        <v xml:space="preserve">VIEW_CNT INT, </v>
      </c>
      <c r="H133" s="8"/>
      <c r="I133" s="13"/>
    </row>
    <row r="134" spans="1:9" x14ac:dyDescent="0.3">
      <c r="A134" s="25" t="s">
        <v>955</v>
      </c>
      <c r="B134" s="21" t="s">
        <v>956</v>
      </c>
      <c r="C134" s="19" t="s">
        <v>908</v>
      </c>
      <c r="D134" s="7" t="s">
        <v>343</v>
      </c>
      <c r="E134" s="7" t="s">
        <v>911</v>
      </c>
      <c r="F134" s="8">
        <v>6</v>
      </c>
      <c r="G134" s="8" t="str">
        <f t="shared" si="7"/>
        <v xml:space="preserve">MAIN_YN CHAR(1) DEFAULT 'N', </v>
      </c>
      <c r="H134" s="8"/>
      <c r="I134" s="13"/>
    </row>
    <row r="135" spans="1:9" x14ac:dyDescent="0.3">
      <c r="A135" s="25" t="s">
        <v>955</v>
      </c>
      <c r="B135" s="21" t="s">
        <v>956</v>
      </c>
      <c r="C135" s="19" t="s">
        <v>909</v>
      </c>
      <c r="D135" s="7" t="s">
        <v>343</v>
      </c>
      <c r="E135" s="7" t="s">
        <v>912</v>
      </c>
      <c r="F135" s="8">
        <v>7</v>
      </c>
      <c r="G135" s="8" t="str">
        <f t="shared" si="7"/>
        <v xml:space="preserve">IMG1 CHAR(1) DEFAULT 'N', </v>
      </c>
      <c r="H135" s="8"/>
      <c r="I135" s="13"/>
    </row>
    <row r="136" spans="1:9" x14ac:dyDescent="0.3">
      <c r="A136" s="25" t="s">
        <v>955</v>
      </c>
      <c r="B136" s="21" t="s">
        <v>956</v>
      </c>
      <c r="C136" s="19" t="s">
        <v>910</v>
      </c>
      <c r="D136" s="7" t="s">
        <v>343</v>
      </c>
      <c r="E136" s="7" t="s">
        <v>913</v>
      </c>
      <c r="F136" s="8">
        <v>8</v>
      </c>
      <c r="G136" s="8" t="str">
        <f t="shared" si="7"/>
        <v xml:space="preserve">IMG2 CHAR(1) DEFAULT 'N', </v>
      </c>
      <c r="H136" s="8"/>
      <c r="I136" s="13"/>
    </row>
    <row r="137" spans="1:9" x14ac:dyDescent="0.3">
      <c r="A137" s="25" t="s">
        <v>955</v>
      </c>
      <c r="B137" s="21" t="s">
        <v>956</v>
      </c>
      <c r="C137" s="8" t="s">
        <v>926</v>
      </c>
      <c r="D137" s="8" t="s">
        <v>907</v>
      </c>
      <c r="E137" s="9" t="s">
        <v>927</v>
      </c>
      <c r="F137" s="8">
        <v>38</v>
      </c>
      <c r="G137" s="8" t="str">
        <f t="shared" si="7"/>
        <v xml:space="preserve">COLOR VARCHAR(6), </v>
      </c>
      <c r="H137" s="8"/>
      <c r="I137" s="13"/>
    </row>
    <row r="138" spans="1:9" x14ac:dyDescent="0.3">
      <c r="A138" s="25" t="s">
        <v>955</v>
      </c>
      <c r="B138" s="21" t="s">
        <v>956</v>
      </c>
      <c r="C138" s="19" t="s">
        <v>65</v>
      </c>
      <c r="D138" s="7" t="s">
        <v>76</v>
      </c>
      <c r="E138" s="7" t="s">
        <v>42</v>
      </c>
      <c r="F138" s="8">
        <v>6</v>
      </c>
      <c r="G138" s="8" t="str">
        <f t="shared" si="7"/>
        <v xml:space="preserve">CREATE_DATE DATETIME, </v>
      </c>
      <c r="H138" s="8"/>
      <c r="I138" s="13"/>
    </row>
    <row r="139" spans="1:9" x14ac:dyDescent="0.3">
      <c r="A139" s="25" t="s">
        <v>955</v>
      </c>
      <c r="B139" s="21" t="s">
        <v>956</v>
      </c>
      <c r="C139" s="19" t="s">
        <v>66</v>
      </c>
      <c r="D139" s="7" t="s">
        <v>76</v>
      </c>
      <c r="E139" s="7" t="s">
        <v>52</v>
      </c>
      <c r="F139" s="8">
        <v>7</v>
      </c>
      <c r="G139" s="8" t="str">
        <f t="shared" si="7"/>
        <v xml:space="preserve">UPDATE_DATE DATETIME, </v>
      </c>
      <c r="H139" s="8"/>
      <c r="I139" s="13"/>
    </row>
    <row r="140" spans="1:9" x14ac:dyDescent="0.3">
      <c r="A140" s="25" t="s">
        <v>955</v>
      </c>
      <c r="B140" s="21" t="s">
        <v>956</v>
      </c>
      <c r="C140" s="19" t="s">
        <v>122</v>
      </c>
      <c r="D140" s="7"/>
      <c r="E140" s="7"/>
      <c r="F140" s="8">
        <v>100</v>
      </c>
      <c r="G140" s="8" t="str">
        <f t="shared" si="7"/>
        <v>PRIMARY KEY(SEQ) );</v>
      </c>
      <c r="H140" s="8"/>
      <c r="I140" s="13"/>
    </row>
    <row r="141" spans="1:9" x14ac:dyDescent="0.3">
      <c r="A141" s="25" t="s">
        <v>955</v>
      </c>
      <c r="B141" s="21" t="s">
        <v>956</v>
      </c>
      <c r="C141" s="19">
        <v>1</v>
      </c>
      <c r="D141" s="8" t="s">
        <v>954</v>
      </c>
      <c r="E141" s="7"/>
      <c r="F141" s="8">
        <v>200</v>
      </c>
      <c r="G141" s="8" t="str">
        <f t="shared" si="7"/>
        <v>ALTER TABLE MAIN_BOARD_NOTICE ADD INDEX MAIN_BOARD_NOTICE_IDX1(COMP_CD,SEQ);</v>
      </c>
      <c r="H141" s="8"/>
      <c r="I141" s="13"/>
    </row>
    <row r="142" spans="1:9" x14ac:dyDescent="0.3">
      <c r="A142" s="25" t="s">
        <v>132</v>
      </c>
      <c r="B142" s="21" t="s">
        <v>557</v>
      </c>
      <c r="C142" s="19"/>
      <c r="D142" s="7"/>
      <c r="E142" s="8"/>
      <c r="F142" s="8">
        <v>0</v>
      </c>
      <c r="G142" s="8" t="str">
        <f t="shared" si="5"/>
        <v xml:space="preserve">CREATE TABLE BOARD_QNA ( </v>
      </c>
      <c r="H142" s="8"/>
      <c r="I142" s="13"/>
    </row>
    <row r="143" spans="1:9" x14ac:dyDescent="0.3">
      <c r="A143" s="25" t="s">
        <v>132</v>
      </c>
      <c r="B143" s="21" t="s">
        <v>557</v>
      </c>
      <c r="C143" s="19" t="s">
        <v>48</v>
      </c>
      <c r="D143" s="7" t="s">
        <v>99</v>
      </c>
      <c r="E143" s="7" t="s">
        <v>49</v>
      </c>
      <c r="F143" s="8">
        <v>1</v>
      </c>
      <c r="G143" s="8" t="str">
        <f t="shared" si="5"/>
        <v xml:space="preserve">SEQ INT NOT NULL auto_increment, </v>
      </c>
      <c r="H143" s="8"/>
      <c r="I143" s="13"/>
    </row>
    <row r="144" spans="1:9" x14ac:dyDescent="0.3">
      <c r="A144" s="25" t="s">
        <v>132</v>
      </c>
      <c r="B144" s="21" t="s">
        <v>557</v>
      </c>
      <c r="C144" s="19" t="s">
        <v>279</v>
      </c>
      <c r="D144" s="7" t="s">
        <v>77</v>
      </c>
      <c r="E144" s="7" t="s">
        <v>36</v>
      </c>
      <c r="F144" s="8">
        <v>2</v>
      </c>
      <c r="G144" s="8" t="str">
        <f t="shared" si="5"/>
        <v xml:space="preserve">COURSE_ID INT, </v>
      </c>
      <c r="H144" s="8"/>
      <c r="I144" s="13"/>
    </row>
    <row r="145" spans="1:10" x14ac:dyDescent="0.3">
      <c r="A145" s="25" t="s">
        <v>132</v>
      </c>
      <c r="B145" s="21" t="s">
        <v>557</v>
      </c>
      <c r="C145" s="19" t="s">
        <v>16</v>
      </c>
      <c r="D145" s="7" t="s">
        <v>80</v>
      </c>
      <c r="E145" s="7" t="s">
        <v>43</v>
      </c>
      <c r="F145" s="8">
        <v>3</v>
      </c>
      <c r="G145" s="8" t="str">
        <f t="shared" si="5"/>
        <v xml:space="preserve">TITLE VARCHAR(200), </v>
      </c>
      <c r="H145" s="8"/>
      <c r="I145" s="13"/>
    </row>
    <row r="146" spans="1:10" x14ac:dyDescent="0.3">
      <c r="A146" s="25" t="s">
        <v>132</v>
      </c>
      <c r="B146" s="21" t="s">
        <v>557</v>
      </c>
      <c r="C146" s="19" t="s">
        <v>47</v>
      </c>
      <c r="D146" s="8" t="s">
        <v>167</v>
      </c>
      <c r="E146" s="7" t="s">
        <v>44</v>
      </c>
      <c r="F146" s="8">
        <v>4</v>
      </c>
      <c r="G146" s="8" t="str">
        <f t="shared" si="5"/>
        <v xml:space="preserve">CONTENTS TEXT, </v>
      </c>
      <c r="H146" s="8"/>
      <c r="I146" s="13"/>
    </row>
    <row r="147" spans="1:10" x14ac:dyDescent="0.3">
      <c r="A147" s="25" t="s">
        <v>132</v>
      </c>
      <c r="B147" s="21" t="s">
        <v>557</v>
      </c>
      <c r="C147" s="19" t="s">
        <v>35</v>
      </c>
      <c r="D147" s="7" t="s">
        <v>73</v>
      </c>
      <c r="E147" s="7" t="s">
        <v>34</v>
      </c>
      <c r="F147" s="8">
        <v>5</v>
      </c>
      <c r="G147" s="8" t="str">
        <f t="shared" si="5"/>
        <v xml:space="preserve">USER_ID VARCHAR(15), </v>
      </c>
      <c r="H147" s="8"/>
      <c r="I147" s="13"/>
    </row>
    <row r="148" spans="1:10" x14ac:dyDescent="0.3">
      <c r="A148" s="25" t="s">
        <v>132</v>
      </c>
      <c r="B148" s="21" t="s">
        <v>557</v>
      </c>
      <c r="C148" s="19" t="s">
        <v>129</v>
      </c>
      <c r="D148" s="7" t="s">
        <v>77</v>
      </c>
      <c r="E148" s="7" t="s">
        <v>45</v>
      </c>
      <c r="F148" s="8">
        <v>7</v>
      </c>
      <c r="G148" s="8" t="str">
        <f t="shared" si="5"/>
        <v xml:space="preserve">VIEW_CNT INT, </v>
      </c>
      <c r="H148" s="8"/>
      <c r="I148" s="13"/>
    </row>
    <row r="149" spans="1:10" x14ac:dyDescent="0.3">
      <c r="A149" s="25" t="s">
        <v>132</v>
      </c>
      <c r="B149" s="21" t="s">
        <v>557</v>
      </c>
      <c r="C149" s="19" t="s">
        <v>869</v>
      </c>
      <c r="D149" s="8" t="s">
        <v>167</v>
      </c>
      <c r="E149" s="7" t="s">
        <v>870</v>
      </c>
      <c r="F149" s="8">
        <v>9</v>
      </c>
      <c r="G149" s="8" t="str">
        <f t="shared" si="5"/>
        <v xml:space="preserve">ANSWER TEXT, </v>
      </c>
      <c r="H149" s="8"/>
      <c r="I149" s="13"/>
    </row>
    <row r="150" spans="1:10" x14ac:dyDescent="0.3">
      <c r="A150" s="25" t="s">
        <v>132</v>
      </c>
      <c r="B150" s="21" t="s">
        <v>557</v>
      </c>
      <c r="C150" s="19" t="s">
        <v>1237</v>
      </c>
      <c r="D150" s="7" t="s">
        <v>73</v>
      </c>
      <c r="E150" s="7" t="s">
        <v>871</v>
      </c>
      <c r="F150" s="8">
        <v>9</v>
      </c>
      <c r="G150" s="8" t="str">
        <f t="shared" ref="G150" si="8">IF(F150=0,"CREATE TABLE "&amp;A150&amp;" ( ",IF(F150=100,C150&amp;" );",IF(F150=200,"ALTER TABLE "&amp;A150&amp;" ADD INDEX "&amp;A150&amp;"_IDX"&amp;C150&amp;"("&amp;D150&amp;");",C150&amp;" "&amp;D150&amp;", ")))</f>
        <v xml:space="preserve">ANSWER_USER_ID VARCHAR(15), </v>
      </c>
      <c r="H150" s="8"/>
      <c r="I150" s="13"/>
    </row>
    <row r="151" spans="1:10" x14ac:dyDescent="0.3">
      <c r="A151" s="25" t="s">
        <v>132</v>
      </c>
      <c r="B151" s="21" t="s">
        <v>557</v>
      </c>
      <c r="C151" s="17" t="s">
        <v>771</v>
      </c>
      <c r="D151" s="7" t="s">
        <v>314</v>
      </c>
      <c r="E151" s="8" t="s">
        <v>774</v>
      </c>
      <c r="F151" s="8">
        <v>10</v>
      </c>
      <c r="G151" s="8" t="str">
        <f t="shared" ref="G151:G153" si="9">IF(F151=0,"CREATE TABLE "&amp;A151&amp;" ( ",IF(F151=100,C151&amp;" );",IF(F151=200,"ALTER TABLE "&amp;A151&amp;" ADD INDEX "&amp;A151&amp;"_IDX"&amp;C151&amp;"("&amp;D151&amp;");",C151&amp;" "&amp;D151&amp;", ")))</f>
        <v xml:space="preserve">ACCEPT_YN CHAR(1) DEFAULT 'Y', </v>
      </c>
      <c r="H151" s="8"/>
      <c r="I151" s="13"/>
    </row>
    <row r="152" spans="1:10" x14ac:dyDescent="0.3">
      <c r="A152" s="25" t="s">
        <v>132</v>
      </c>
      <c r="B152" s="21" t="s">
        <v>557</v>
      </c>
      <c r="C152" s="17" t="s">
        <v>1211</v>
      </c>
      <c r="D152" s="8" t="s">
        <v>1212</v>
      </c>
      <c r="E152" s="8" t="s">
        <v>1213</v>
      </c>
      <c r="F152" s="8">
        <v>10</v>
      </c>
      <c r="G152" s="8" t="str">
        <f t="shared" si="9"/>
        <v xml:space="preserve">COST_SEQ INT DEFAULT 0, </v>
      </c>
      <c r="H152" s="8"/>
      <c r="I152" s="13"/>
    </row>
    <row r="153" spans="1:10" x14ac:dyDescent="0.3">
      <c r="A153" s="25" t="s">
        <v>132</v>
      </c>
      <c r="B153" s="21" t="s">
        <v>557</v>
      </c>
      <c r="C153" s="17" t="s">
        <v>772</v>
      </c>
      <c r="D153" s="8" t="s">
        <v>773</v>
      </c>
      <c r="E153" s="8" t="s">
        <v>775</v>
      </c>
      <c r="F153" s="8">
        <v>11</v>
      </c>
      <c r="G153" s="8" t="str">
        <f t="shared" si="9"/>
        <v xml:space="preserve">NO_REASON VARCHAR(1000), </v>
      </c>
      <c r="H153" s="8"/>
      <c r="I153" s="13"/>
    </row>
    <row r="154" spans="1:10" x14ac:dyDescent="0.3">
      <c r="A154" s="25" t="s">
        <v>132</v>
      </c>
      <c r="B154" s="21" t="s">
        <v>557</v>
      </c>
      <c r="C154" s="19" t="s">
        <v>65</v>
      </c>
      <c r="D154" s="7" t="s">
        <v>76</v>
      </c>
      <c r="E154" s="7" t="s">
        <v>42</v>
      </c>
      <c r="F154" s="8">
        <v>12</v>
      </c>
      <c r="G154" s="8" t="str">
        <f t="shared" si="5"/>
        <v xml:space="preserve">CREATE_DATE DATETIME, </v>
      </c>
      <c r="H154" s="8"/>
      <c r="I154" s="13"/>
    </row>
    <row r="155" spans="1:10" x14ac:dyDescent="0.3">
      <c r="A155" s="25" t="s">
        <v>132</v>
      </c>
      <c r="B155" s="21" t="s">
        <v>557</v>
      </c>
      <c r="C155" s="19" t="s">
        <v>66</v>
      </c>
      <c r="D155" s="7" t="s">
        <v>76</v>
      </c>
      <c r="E155" s="7" t="s">
        <v>52</v>
      </c>
      <c r="F155" s="8">
        <v>13</v>
      </c>
      <c r="G155" s="8" t="str">
        <f t="shared" si="5"/>
        <v xml:space="preserve">UPDATE_DATE DATETIME, </v>
      </c>
      <c r="H155" s="8"/>
      <c r="I155" s="13"/>
    </row>
    <row r="156" spans="1:10" x14ac:dyDescent="0.3">
      <c r="A156" s="25" t="s">
        <v>132</v>
      </c>
      <c r="B156" s="21" t="s">
        <v>557</v>
      </c>
      <c r="C156" s="19" t="s">
        <v>122</v>
      </c>
      <c r="D156" s="7"/>
      <c r="E156" s="7"/>
      <c r="F156" s="8">
        <v>100</v>
      </c>
      <c r="G156" s="8" t="str">
        <f t="shared" si="5"/>
        <v>PRIMARY KEY(SEQ) );</v>
      </c>
      <c r="H156" s="8"/>
      <c r="I156" s="13"/>
    </row>
    <row r="157" spans="1:10" x14ac:dyDescent="0.3">
      <c r="A157" s="25" t="s">
        <v>132</v>
      </c>
      <c r="B157" s="21" t="s">
        <v>557</v>
      </c>
      <c r="C157" s="19">
        <v>1</v>
      </c>
      <c r="D157" s="7" t="s">
        <v>575</v>
      </c>
      <c r="E157" s="7"/>
      <c r="F157" s="8">
        <v>200</v>
      </c>
      <c r="G157" s="8" t="str">
        <f t="shared" si="5"/>
        <v>ALTER TABLE BOARD_QNA ADD INDEX BOARD_QNA_IDX1(COURSE_ID,TITLE);</v>
      </c>
      <c r="H157" s="8"/>
      <c r="I157" s="13"/>
    </row>
    <row r="158" spans="1:10" x14ac:dyDescent="0.3">
      <c r="A158" s="11" t="s">
        <v>278</v>
      </c>
      <c r="B158" s="23" t="s">
        <v>560</v>
      </c>
      <c r="C158" s="17"/>
      <c r="D158" s="8"/>
      <c r="E158" s="8"/>
      <c r="F158" s="8">
        <v>0</v>
      </c>
      <c r="G158" s="8" t="str">
        <f t="shared" ref="G158:G223" si="10">IF(F158=0,"CREATE TABLE "&amp;A158&amp;" ( ",IF(F158=100,C158&amp;" );",IF(F158=200,"ALTER TABLE "&amp;A158&amp;" ADD INDEX "&amp;A158&amp;"_IDX"&amp;C158&amp;"("&amp;D158&amp;");",C158&amp;" "&amp;D158&amp;", ")))</f>
        <v xml:space="preserve">CREATE TABLE BOARD_REPORT ( </v>
      </c>
      <c r="H158" s="8"/>
      <c r="I158" s="13"/>
    </row>
    <row r="159" spans="1:10" x14ac:dyDescent="0.3">
      <c r="A159" s="11" t="s">
        <v>278</v>
      </c>
      <c r="B159" s="23" t="s">
        <v>560</v>
      </c>
      <c r="C159" s="17" t="s">
        <v>48</v>
      </c>
      <c r="D159" s="8" t="s">
        <v>99</v>
      </c>
      <c r="E159" s="8" t="s">
        <v>49</v>
      </c>
      <c r="F159" s="8">
        <v>1</v>
      </c>
      <c r="G159" s="8" t="str">
        <f t="shared" si="10"/>
        <v xml:space="preserve">SEQ INT NOT NULL auto_increment, </v>
      </c>
      <c r="H159" s="8"/>
      <c r="I159" s="13"/>
    </row>
    <row r="160" spans="1:10" s="34" customFormat="1" x14ac:dyDescent="0.3">
      <c r="A160" s="11" t="s">
        <v>278</v>
      </c>
      <c r="B160" s="23" t="s">
        <v>560</v>
      </c>
      <c r="C160" s="19" t="s">
        <v>37</v>
      </c>
      <c r="D160" s="7" t="s">
        <v>77</v>
      </c>
      <c r="E160" s="7" t="s">
        <v>36</v>
      </c>
      <c r="F160" s="8">
        <v>2</v>
      </c>
      <c r="G160" s="8" t="str">
        <f t="shared" si="10"/>
        <v xml:space="preserve">COURSE_ID INT, </v>
      </c>
      <c r="H160" s="8"/>
      <c r="I160" s="13"/>
      <c r="J160" s="33"/>
    </row>
    <row r="161" spans="1:10" s="34" customFormat="1" x14ac:dyDescent="0.3">
      <c r="A161" s="11" t="s">
        <v>278</v>
      </c>
      <c r="B161" s="23" t="s">
        <v>560</v>
      </c>
      <c r="C161" s="17" t="s">
        <v>16</v>
      </c>
      <c r="D161" s="8" t="s">
        <v>80</v>
      </c>
      <c r="E161" s="8" t="s">
        <v>43</v>
      </c>
      <c r="F161" s="8">
        <v>3</v>
      </c>
      <c r="G161" s="8" t="str">
        <f t="shared" si="10"/>
        <v xml:space="preserve">TITLE VARCHAR(200), </v>
      </c>
      <c r="H161" s="8"/>
      <c r="I161" s="13"/>
      <c r="J161" s="33"/>
    </row>
    <row r="162" spans="1:10" s="34" customFormat="1" x14ac:dyDescent="0.3">
      <c r="A162" s="11" t="s">
        <v>278</v>
      </c>
      <c r="B162" s="23" t="s">
        <v>560</v>
      </c>
      <c r="C162" s="17" t="s">
        <v>47</v>
      </c>
      <c r="D162" s="8" t="s">
        <v>167</v>
      </c>
      <c r="E162" s="8" t="s">
        <v>44</v>
      </c>
      <c r="F162" s="8">
        <v>4</v>
      </c>
      <c r="G162" s="8" t="str">
        <f t="shared" si="10"/>
        <v xml:space="preserve">CONTENTS TEXT, </v>
      </c>
      <c r="H162" s="8"/>
      <c r="I162" s="13"/>
      <c r="J162" s="33"/>
    </row>
    <row r="163" spans="1:10" s="34" customFormat="1" x14ac:dyDescent="0.3">
      <c r="A163" s="11" t="s">
        <v>278</v>
      </c>
      <c r="B163" s="23" t="s">
        <v>560</v>
      </c>
      <c r="C163" s="17" t="s">
        <v>35</v>
      </c>
      <c r="D163" s="8" t="s">
        <v>73</v>
      </c>
      <c r="E163" s="8" t="s">
        <v>34</v>
      </c>
      <c r="F163" s="8">
        <v>5</v>
      </c>
      <c r="G163" s="8" t="str">
        <f t="shared" si="10"/>
        <v xml:space="preserve">USER_ID VARCHAR(15), </v>
      </c>
      <c r="H163" s="8"/>
      <c r="I163" s="13"/>
      <c r="J163" s="33"/>
    </row>
    <row r="164" spans="1:10" s="34" customFormat="1" x14ac:dyDescent="0.3">
      <c r="A164" s="11" t="s">
        <v>278</v>
      </c>
      <c r="B164" s="23" t="s">
        <v>560</v>
      </c>
      <c r="C164" s="17" t="s">
        <v>129</v>
      </c>
      <c r="D164" s="8" t="s">
        <v>77</v>
      </c>
      <c r="E164" s="8" t="s">
        <v>45</v>
      </c>
      <c r="F164" s="8">
        <v>7</v>
      </c>
      <c r="G164" s="8" t="str">
        <f t="shared" si="10"/>
        <v xml:space="preserve">VIEW_CNT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560</v>
      </c>
      <c r="C165" s="17" t="s">
        <v>65</v>
      </c>
      <c r="D165" s="8" t="s">
        <v>76</v>
      </c>
      <c r="E165" s="8" t="s">
        <v>42</v>
      </c>
      <c r="F165" s="8">
        <v>8</v>
      </c>
      <c r="G165" s="8" t="str">
        <f t="shared" si="10"/>
        <v xml:space="preserve">CREATE_DATE DATETIME,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560</v>
      </c>
      <c r="C166" s="17" t="s">
        <v>66</v>
      </c>
      <c r="D166" s="8" t="s">
        <v>76</v>
      </c>
      <c r="E166" s="8" t="s">
        <v>52</v>
      </c>
      <c r="F166" s="8">
        <v>9</v>
      </c>
      <c r="G166" s="8" t="str">
        <f t="shared" si="10"/>
        <v xml:space="preserve">UPDATE_DATE DATETIME,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560</v>
      </c>
      <c r="C167" s="17" t="s">
        <v>122</v>
      </c>
      <c r="D167" s="8"/>
      <c r="E167" s="8"/>
      <c r="F167" s="8">
        <v>100</v>
      </c>
      <c r="G167" s="8" t="str">
        <f t="shared" si="10"/>
        <v>PRIMARY KEY(SEQ) );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560</v>
      </c>
      <c r="C168" s="17">
        <v>1</v>
      </c>
      <c r="D168" s="8" t="s">
        <v>574</v>
      </c>
      <c r="E168" s="8"/>
      <c r="F168" s="8">
        <v>200</v>
      </c>
      <c r="G168" s="8" t="str">
        <f t="shared" si="10"/>
        <v>ALTER TABLE BOARD_REPORT ADD INDEX BOARD_REPORT_IDX1(COURSE_ID,SEQ);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560</v>
      </c>
      <c r="C169" s="17">
        <v>2</v>
      </c>
      <c r="D169" s="8" t="s">
        <v>575</v>
      </c>
      <c r="E169" s="8"/>
      <c r="F169" s="8">
        <v>200</v>
      </c>
      <c r="G169" s="8" t="str">
        <f t="shared" si="10"/>
        <v>ALTER TABLE BOARD_REPORT ADD INDEX BOARD_REPORT_IDX2(COURSE_ID,TITLE);</v>
      </c>
      <c r="H169" s="8"/>
      <c r="I169" s="13"/>
      <c r="J169" s="33"/>
    </row>
    <row r="170" spans="1:10" s="34" customFormat="1" x14ac:dyDescent="0.3">
      <c r="A170" s="11" t="s">
        <v>523</v>
      </c>
      <c r="B170" s="22" t="s">
        <v>524</v>
      </c>
      <c r="C170" s="17"/>
      <c r="D170" s="8"/>
      <c r="E170" s="8"/>
      <c r="F170" s="8">
        <v>0</v>
      </c>
      <c r="G170" s="8" t="str">
        <f t="shared" si="10"/>
        <v xml:space="preserve">CREATE TABLE CATEGORY ( </v>
      </c>
      <c r="H170" s="13"/>
      <c r="I170" s="13"/>
      <c r="J170" s="33"/>
    </row>
    <row r="171" spans="1:10" s="34" customFormat="1" x14ac:dyDescent="0.3">
      <c r="A171" s="11" t="s">
        <v>523</v>
      </c>
      <c r="B171" s="22" t="s">
        <v>524</v>
      </c>
      <c r="C171" s="17" t="s">
        <v>103</v>
      </c>
      <c r="D171" s="8" t="s">
        <v>351</v>
      </c>
      <c r="E171" s="8" t="s">
        <v>2</v>
      </c>
      <c r="F171" s="8">
        <v>1</v>
      </c>
      <c r="G171" s="8" t="str">
        <f t="shared" si="10"/>
        <v xml:space="preserve">CODE VARCHAR(10), </v>
      </c>
      <c r="H171" s="13"/>
      <c r="I171" s="13"/>
      <c r="J171" s="33"/>
    </row>
    <row r="172" spans="1:10" s="34" customFormat="1" x14ac:dyDescent="0.3">
      <c r="A172" s="11" t="s">
        <v>523</v>
      </c>
      <c r="B172" s="22" t="s">
        <v>524</v>
      </c>
      <c r="C172" s="17" t="s">
        <v>104</v>
      </c>
      <c r="D172" s="8" t="s">
        <v>74</v>
      </c>
      <c r="E172" s="8" t="s">
        <v>3</v>
      </c>
      <c r="F172" s="8">
        <v>2</v>
      </c>
      <c r="G172" s="8" t="str">
        <f t="shared" si="10"/>
        <v xml:space="preserve">CODE_NAME VARCHAR(100), </v>
      </c>
      <c r="H172" s="13"/>
      <c r="I172" s="13"/>
      <c r="J172" s="33"/>
    </row>
    <row r="173" spans="1:10" s="34" customFormat="1" x14ac:dyDescent="0.3">
      <c r="A173" s="11" t="s">
        <v>523</v>
      </c>
      <c r="B173" s="22" t="s">
        <v>524</v>
      </c>
      <c r="C173" s="17" t="s">
        <v>106</v>
      </c>
      <c r="D173" s="8" t="s">
        <v>182</v>
      </c>
      <c r="E173" s="8" t="s">
        <v>105</v>
      </c>
      <c r="F173" s="8">
        <v>3</v>
      </c>
      <c r="G173" s="8" t="str">
        <f t="shared" si="10"/>
        <v xml:space="preserve">PARENT_CODE VARCHAR(10), </v>
      </c>
      <c r="H173" s="13"/>
      <c r="I173" s="13"/>
      <c r="J173" s="33"/>
    </row>
    <row r="174" spans="1:10" s="34" customFormat="1" x14ac:dyDescent="0.3">
      <c r="A174" s="11" t="s">
        <v>523</v>
      </c>
      <c r="B174" s="22" t="s">
        <v>524</v>
      </c>
      <c r="C174" s="17" t="s">
        <v>173</v>
      </c>
      <c r="D174" s="8" t="s">
        <v>77</v>
      </c>
      <c r="E174" s="8" t="s">
        <v>174</v>
      </c>
      <c r="F174" s="8">
        <v>4</v>
      </c>
      <c r="G174" s="8" t="str">
        <f t="shared" si="10"/>
        <v xml:space="preserve">DEPTH INT, </v>
      </c>
      <c r="H174" s="13"/>
      <c r="I174" s="13"/>
      <c r="J174" s="33"/>
    </row>
    <row r="175" spans="1:10" s="34" customFormat="1" x14ac:dyDescent="0.3">
      <c r="A175" s="11" t="s">
        <v>523</v>
      </c>
      <c r="B175" s="22" t="s">
        <v>524</v>
      </c>
      <c r="C175" s="17" t="s">
        <v>0</v>
      </c>
      <c r="D175" s="8" t="s">
        <v>75</v>
      </c>
      <c r="E175" s="8" t="s">
        <v>4</v>
      </c>
      <c r="F175" s="8">
        <v>5</v>
      </c>
      <c r="G175" s="8" t="str">
        <f t="shared" si="10"/>
        <v xml:space="preserve">USE_YN CHAR(1), </v>
      </c>
      <c r="H175" s="13"/>
      <c r="I175" s="13"/>
      <c r="J175" s="33"/>
    </row>
    <row r="176" spans="1:10" s="34" customFormat="1" x14ac:dyDescent="0.3">
      <c r="A176" s="11" t="s">
        <v>523</v>
      </c>
      <c r="B176" s="22" t="s">
        <v>524</v>
      </c>
      <c r="C176" s="17" t="s">
        <v>65</v>
      </c>
      <c r="D176" s="8" t="s">
        <v>76</v>
      </c>
      <c r="E176" s="8" t="s">
        <v>42</v>
      </c>
      <c r="F176" s="8">
        <v>6</v>
      </c>
      <c r="G176" s="8" t="str">
        <f t="shared" si="10"/>
        <v xml:space="preserve">CREATE_DATE DATETIME, </v>
      </c>
      <c r="H176" s="13"/>
      <c r="I176" s="13"/>
      <c r="J176" s="33"/>
    </row>
    <row r="177" spans="1:10" s="34" customFormat="1" x14ac:dyDescent="0.3">
      <c r="A177" s="11" t="s">
        <v>523</v>
      </c>
      <c r="B177" s="22" t="s">
        <v>524</v>
      </c>
      <c r="C177" s="17" t="s">
        <v>67</v>
      </c>
      <c r="D177" s="8" t="s">
        <v>73</v>
      </c>
      <c r="E177" s="8" t="s">
        <v>70</v>
      </c>
      <c r="F177" s="8">
        <v>7</v>
      </c>
      <c r="G177" s="8" t="str">
        <f t="shared" si="10"/>
        <v xml:space="preserve">CREATE_USER VARCHAR(15), </v>
      </c>
      <c r="H177" s="13"/>
      <c r="I177" s="13"/>
      <c r="J177" s="33"/>
    </row>
    <row r="178" spans="1:10" s="34" customFormat="1" x14ac:dyDescent="0.3">
      <c r="A178" s="11" t="s">
        <v>523</v>
      </c>
      <c r="B178" s="22" t="s">
        <v>524</v>
      </c>
      <c r="C178" s="17" t="s">
        <v>66</v>
      </c>
      <c r="D178" s="8" t="s">
        <v>76</v>
      </c>
      <c r="E178" s="8" t="s">
        <v>52</v>
      </c>
      <c r="F178" s="8">
        <v>8</v>
      </c>
      <c r="G178" s="8" t="str">
        <f t="shared" si="10"/>
        <v xml:space="preserve">UPDATE_DATE DATETIME, </v>
      </c>
      <c r="H178" s="13"/>
      <c r="I178" s="13"/>
      <c r="J178" s="33"/>
    </row>
    <row r="179" spans="1:10" s="34" customFormat="1" x14ac:dyDescent="0.3">
      <c r="A179" s="11" t="s">
        <v>523</v>
      </c>
      <c r="B179" s="22" t="s">
        <v>524</v>
      </c>
      <c r="C179" s="17" t="s">
        <v>68</v>
      </c>
      <c r="D179" s="8" t="s">
        <v>73</v>
      </c>
      <c r="E179" s="8" t="s">
        <v>72</v>
      </c>
      <c r="F179" s="8">
        <v>9</v>
      </c>
      <c r="G179" s="8" t="str">
        <f t="shared" si="10"/>
        <v xml:space="preserve">UPDATE_USER VARCHAR(15), </v>
      </c>
      <c r="H179" s="13"/>
      <c r="I179" s="13"/>
      <c r="J179" s="33"/>
    </row>
    <row r="180" spans="1:10" s="34" customFormat="1" x14ac:dyDescent="0.3">
      <c r="A180" s="11" t="s">
        <v>523</v>
      </c>
      <c r="B180" s="22" t="s">
        <v>524</v>
      </c>
      <c r="C180" s="17" t="s">
        <v>107</v>
      </c>
      <c r="D180" s="8"/>
      <c r="E180" s="8"/>
      <c r="F180" s="8">
        <v>100</v>
      </c>
      <c r="G180" s="8" t="str">
        <f t="shared" si="10"/>
        <v>PRIMARY KEY(CODE) );</v>
      </c>
      <c r="H180" s="13"/>
      <c r="I180" s="13"/>
      <c r="J180" s="33"/>
    </row>
    <row r="181" spans="1:10" s="34" customFormat="1" x14ac:dyDescent="0.3">
      <c r="A181" s="39" t="s">
        <v>91</v>
      </c>
      <c r="B181" s="23" t="s">
        <v>525</v>
      </c>
      <c r="C181" s="17"/>
      <c r="D181" s="7"/>
      <c r="E181" s="8"/>
      <c r="F181" s="8">
        <v>0</v>
      </c>
      <c r="G181" s="8" t="str">
        <f t="shared" si="10"/>
        <v xml:space="preserve">CREATE TABLE CODE ( </v>
      </c>
      <c r="H181" s="13"/>
      <c r="I181" s="13"/>
      <c r="J181" s="33"/>
    </row>
    <row r="182" spans="1:10" s="34" customFormat="1" x14ac:dyDescent="0.3">
      <c r="A182" s="39" t="s">
        <v>91</v>
      </c>
      <c r="B182" s="23" t="s">
        <v>525</v>
      </c>
      <c r="C182" s="19" t="s">
        <v>92</v>
      </c>
      <c r="D182" s="7" t="s">
        <v>829</v>
      </c>
      <c r="E182" s="7" t="s">
        <v>97</v>
      </c>
      <c r="F182" s="7">
        <v>1</v>
      </c>
      <c r="G182" s="8" t="str">
        <f t="shared" si="10"/>
        <v xml:space="preserve">DD_MAIN VARCHAR(25), </v>
      </c>
      <c r="H182" s="13"/>
      <c r="I182" s="13"/>
      <c r="J182" s="33"/>
    </row>
    <row r="183" spans="1:10" s="34" customFormat="1" x14ac:dyDescent="0.3">
      <c r="A183" s="39" t="s">
        <v>91</v>
      </c>
      <c r="B183" s="23" t="s">
        <v>525</v>
      </c>
      <c r="C183" s="19" t="s">
        <v>93</v>
      </c>
      <c r="D183" s="7" t="s">
        <v>829</v>
      </c>
      <c r="E183" s="7" t="s">
        <v>98</v>
      </c>
      <c r="F183" s="7">
        <v>2</v>
      </c>
      <c r="G183" s="8" t="str">
        <f t="shared" si="10"/>
        <v xml:space="preserve">DD_KEY VARCHAR(25), </v>
      </c>
      <c r="H183" s="13"/>
      <c r="I183" s="13"/>
      <c r="J183" s="33"/>
    </row>
    <row r="184" spans="1:10" s="34" customFormat="1" x14ac:dyDescent="0.3">
      <c r="A184" s="39" t="s">
        <v>91</v>
      </c>
      <c r="B184" s="23" t="s">
        <v>525</v>
      </c>
      <c r="C184" s="19" t="s">
        <v>94</v>
      </c>
      <c r="D184" s="7" t="s">
        <v>74</v>
      </c>
      <c r="E184" s="7" t="s">
        <v>3</v>
      </c>
      <c r="F184" s="7">
        <v>3</v>
      </c>
      <c r="G184" s="8" t="str">
        <f t="shared" si="10"/>
        <v xml:space="preserve">DD_VALUE VARCHAR(100), </v>
      </c>
      <c r="H184" s="13"/>
      <c r="I184" s="13"/>
      <c r="J184" s="33"/>
    </row>
    <row r="185" spans="1:10" s="34" customFormat="1" x14ac:dyDescent="0.3">
      <c r="A185" s="39" t="s">
        <v>91</v>
      </c>
      <c r="B185" s="23" t="s">
        <v>525</v>
      </c>
      <c r="C185" s="19" t="s">
        <v>95</v>
      </c>
      <c r="D185" s="7" t="s">
        <v>77</v>
      </c>
      <c r="E185" s="7" t="s">
        <v>49</v>
      </c>
      <c r="F185" s="7">
        <v>4</v>
      </c>
      <c r="G185" s="8" t="str">
        <f t="shared" si="10"/>
        <v xml:space="preserve">ORD INT, </v>
      </c>
      <c r="H185" s="13"/>
      <c r="I185" s="13"/>
      <c r="J185" s="33"/>
    </row>
    <row r="186" spans="1:10" s="34" customFormat="1" x14ac:dyDescent="0.3">
      <c r="A186" s="39" t="s">
        <v>91</v>
      </c>
      <c r="B186" s="23" t="s">
        <v>525</v>
      </c>
      <c r="C186" s="19" t="s">
        <v>96</v>
      </c>
      <c r="D186" s="7"/>
      <c r="E186" s="7"/>
      <c r="F186" s="7">
        <v>100</v>
      </c>
      <c r="G186" s="8" t="str">
        <f t="shared" si="10"/>
        <v>PRIMARY KEY(DD_MAIN,DD_KEY) );</v>
      </c>
      <c r="H186" s="13"/>
      <c r="I186" s="13"/>
      <c r="J186" s="33"/>
    </row>
    <row r="187" spans="1:10" s="34" customFormat="1" x14ac:dyDescent="0.3">
      <c r="A187" s="11" t="s">
        <v>115</v>
      </c>
      <c r="B187" s="23" t="s">
        <v>555</v>
      </c>
      <c r="C187" s="17"/>
      <c r="D187" s="8"/>
      <c r="E187" s="8"/>
      <c r="F187" s="8">
        <v>0</v>
      </c>
      <c r="G187" s="8" t="str">
        <f t="shared" si="10"/>
        <v xml:space="preserve">CREATE TABLE COMPANY ( </v>
      </c>
      <c r="H187" s="8"/>
      <c r="I187" s="13"/>
      <c r="J187" s="33"/>
    </row>
    <row r="188" spans="1:10" s="34" customFormat="1" x14ac:dyDescent="0.3">
      <c r="A188" s="11" t="s">
        <v>115</v>
      </c>
      <c r="B188" s="23" t="s">
        <v>555</v>
      </c>
      <c r="C188" s="19" t="s">
        <v>206</v>
      </c>
      <c r="D188" s="8" t="s">
        <v>73</v>
      </c>
      <c r="E188" s="7" t="s">
        <v>216</v>
      </c>
      <c r="F188" s="8">
        <v>1</v>
      </c>
      <c r="G188" s="8" t="str">
        <f t="shared" si="10"/>
        <v xml:space="preserve">COMP_CD VARCHAR(15), </v>
      </c>
      <c r="H188" s="8"/>
      <c r="I188" s="13"/>
      <c r="J188" s="33"/>
    </row>
    <row r="189" spans="1:10" s="34" customFormat="1" x14ac:dyDescent="0.3">
      <c r="A189" s="11" t="s">
        <v>115</v>
      </c>
      <c r="B189" s="23" t="s">
        <v>555</v>
      </c>
      <c r="C189" s="19" t="s">
        <v>249</v>
      </c>
      <c r="D189" s="8" t="s">
        <v>114</v>
      </c>
      <c r="E189" s="7" t="s">
        <v>59</v>
      </c>
      <c r="F189" s="8">
        <v>2</v>
      </c>
      <c r="G189" s="8" t="str">
        <f t="shared" si="10"/>
        <v xml:space="preserve">COMP_NAME VARCHAR(40), </v>
      </c>
      <c r="H189" s="8"/>
      <c r="I189" s="13"/>
      <c r="J189" s="33"/>
    </row>
    <row r="190" spans="1:10" s="34" customFormat="1" x14ac:dyDescent="0.3">
      <c r="A190" s="11" t="s">
        <v>115</v>
      </c>
      <c r="B190" s="23" t="s">
        <v>555</v>
      </c>
      <c r="C190" s="19" t="s">
        <v>958</v>
      </c>
      <c r="D190" s="8" t="s">
        <v>343</v>
      </c>
      <c r="E190" s="7" t="s">
        <v>59</v>
      </c>
      <c r="F190" s="8">
        <v>2</v>
      </c>
      <c r="G190" s="8" t="str">
        <f t="shared" ref="G190" si="11">IF(F190=0,"CREATE TABLE "&amp;A190&amp;" ( ",IF(F190=100,C190&amp;" );",IF(F190=200,"ALTER TABLE "&amp;A190&amp;" ADD INDEX "&amp;A190&amp;"_IDX"&amp;C190&amp;"("&amp;D190&amp;");",C190&amp;" "&amp;D190&amp;", ")))</f>
        <v xml:space="preserve">C2C_YN CHAR(1) DEFAULT 'N', </v>
      </c>
      <c r="H190" s="8"/>
      <c r="I190" s="13"/>
      <c r="J190" s="33"/>
    </row>
    <row r="191" spans="1:10" s="34" customFormat="1" x14ac:dyDescent="0.3">
      <c r="A191" s="11" t="s">
        <v>115</v>
      </c>
      <c r="B191" s="23" t="s">
        <v>555</v>
      </c>
      <c r="C191" s="19" t="s">
        <v>616</v>
      </c>
      <c r="D191" s="8" t="s">
        <v>73</v>
      </c>
      <c r="E191" s="7" t="s">
        <v>672</v>
      </c>
      <c r="F191" s="8">
        <v>3</v>
      </c>
      <c r="G191" s="8" t="str">
        <f t="shared" si="10"/>
        <v xml:space="preserve">SUB_DOMAIN VARCHAR(15), </v>
      </c>
      <c r="H191" s="8"/>
      <c r="I191" s="13" t="s">
        <v>673</v>
      </c>
      <c r="J191" s="33"/>
    </row>
    <row r="192" spans="1:10" s="34" customFormat="1" x14ac:dyDescent="0.3">
      <c r="A192" s="11" t="s">
        <v>115</v>
      </c>
      <c r="B192" s="23" t="s">
        <v>555</v>
      </c>
      <c r="C192" s="17" t="s">
        <v>207</v>
      </c>
      <c r="D192" s="8" t="s">
        <v>114</v>
      </c>
      <c r="E192" s="8" t="s">
        <v>209</v>
      </c>
      <c r="F192" s="8">
        <v>4</v>
      </c>
      <c r="G192" s="8" t="str">
        <f t="shared" si="10"/>
        <v xml:space="preserve">ADDR VARCHAR(40),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555</v>
      </c>
      <c r="C193" s="17" t="s">
        <v>674</v>
      </c>
      <c r="D193" s="8" t="s">
        <v>141</v>
      </c>
      <c r="E193" s="8" t="s">
        <v>121</v>
      </c>
      <c r="F193" s="8">
        <v>4</v>
      </c>
      <c r="G193" s="8" t="str">
        <f t="shared" ref="G193" si="12">IF(F193=0,"CREATE TABLE "&amp;A193&amp;" ( ",IF(F193=100,C193&amp;" );",IF(F193=200,"ALTER TABLE "&amp;A193&amp;" ADD INDEX "&amp;A193&amp;"_IDX"&amp;C193&amp;"("&amp;D193&amp;");",C193&amp;" "&amp;D193&amp;", ")))</f>
        <v xml:space="preserve">ZIPCODE VARCHAR(10), </v>
      </c>
      <c r="H193" s="8"/>
      <c r="I193" s="13" t="s">
        <v>673</v>
      </c>
      <c r="J193" s="33"/>
    </row>
    <row r="194" spans="1:18" s="34" customFormat="1" x14ac:dyDescent="0.3">
      <c r="A194" s="11" t="s">
        <v>115</v>
      </c>
      <c r="B194" s="23" t="s">
        <v>555</v>
      </c>
      <c r="C194" s="17" t="s">
        <v>208</v>
      </c>
      <c r="D194" s="8" t="s">
        <v>77</v>
      </c>
      <c r="E194" s="8" t="s">
        <v>121</v>
      </c>
      <c r="F194" s="8">
        <v>5</v>
      </c>
      <c r="G194" s="8" t="str">
        <f t="shared" si="10"/>
        <v xml:space="preserve">ZIPCODE_SEQ INT,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555</v>
      </c>
      <c r="C195" s="17" t="s">
        <v>248</v>
      </c>
      <c r="D195" s="8" t="s">
        <v>125</v>
      </c>
      <c r="E195" s="8" t="s">
        <v>57</v>
      </c>
      <c r="F195" s="8">
        <v>6</v>
      </c>
      <c r="G195" s="8" t="str">
        <f t="shared" si="10"/>
        <v xml:space="preserve">COMP_TEL VARCHAR(14), </v>
      </c>
      <c r="H195" s="8"/>
      <c r="I195" s="13"/>
      <c r="J195" s="33"/>
    </row>
    <row r="196" spans="1:18" s="34" customFormat="1" x14ac:dyDescent="0.3">
      <c r="A196" s="11" t="s">
        <v>115</v>
      </c>
      <c r="B196" s="23" t="s">
        <v>555</v>
      </c>
      <c r="C196" s="17" t="s">
        <v>252</v>
      </c>
      <c r="D196" s="8" t="s">
        <v>125</v>
      </c>
      <c r="E196" s="8" t="s">
        <v>253</v>
      </c>
      <c r="F196" s="8">
        <v>7</v>
      </c>
      <c r="G196" s="8" t="str">
        <f t="shared" si="10"/>
        <v xml:space="preserve">FAX VARCHAR(14), </v>
      </c>
      <c r="H196" s="8"/>
      <c r="I196" s="13"/>
      <c r="J196" s="33"/>
    </row>
    <row r="197" spans="1:18" x14ac:dyDescent="0.3">
      <c r="A197" s="11" t="s">
        <v>115</v>
      </c>
      <c r="B197" s="23" t="s">
        <v>555</v>
      </c>
      <c r="C197" s="17" t="s">
        <v>961</v>
      </c>
      <c r="D197" s="8" t="s">
        <v>125</v>
      </c>
      <c r="E197" s="8" t="s">
        <v>58</v>
      </c>
      <c r="F197" s="8">
        <v>14</v>
      </c>
      <c r="G197" s="8" t="str">
        <f t="shared" si="10"/>
        <v xml:space="preserve">MOBILE VARCHAR(14), </v>
      </c>
      <c r="H197" s="8"/>
      <c r="I197" s="13"/>
    </row>
    <row r="198" spans="1:18" s="34" customFormat="1" x14ac:dyDescent="0.3">
      <c r="A198" s="11" t="s">
        <v>115</v>
      </c>
      <c r="B198" s="23" t="s">
        <v>555</v>
      </c>
      <c r="C198" s="17" t="s">
        <v>212</v>
      </c>
      <c r="D198" s="8" t="s">
        <v>73</v>
      </c>
      <c r="E198" s="8" t="s">
        <v>211</v>
      </c>
      <c r="F198" s="8">
        <v>9</v>
      </c>
      <c r="G198" s="8" t="str">
        <f t="shared" si="10"/>
        <v xml:space="preserve">BUSINESS_NO VARCHAR(15), </v>
      </c>
      <c r="H198" s="8"/>
      <c r="I198" s="13"/>
      <c r="J198" s="33"/>
      <c r="R198" s="35"/>
    </row>
    <row r="199" spans="1:18" s="34" customFormat="1" x14ac:dyDescent="0.3">
      <c r="A199" s="11" t="s">
        <v>115</v>
      </c>
      <c r="B199" s="23" t="s">
        <v>555</v>
      </c>
      <c r="C199" s="17" t="s">
        <v>214</v>
      </c>
      <c r="D199" s="8" t="s">
        <v>82</v>
      </c>
      <c r="E199" s="8" t="s">
        <v>213</v>
      </c>
      <c r="F199" s="8">
        <v>10</v>
      </c>
      <c r="G199" s="8" t="str">
        <f t="shared" si="10"/>
        <v xml:space="preserve">OWNER_NAME VARCHAR(20), </v>
      </c>
      <c r="H199" s="8"/>
      <c r="I199" s="13"/>
      <c r="J199" s="33"/>
      <c r="R199" s="35"/>
    </row>
    <row r="200" spans="1:18" s="34" customFormat="1" x14ac:dyDescent="0.3">
      <c r="A200" s="11" t="s">
        <v>115</v>
      </c>
      <c r="B200" s="23" t="s">
        <v>555</v>
      </c>
      <c r="C200" s="17" t="s">
        <v>617</v>
      </c>
      <c r="D200" s="8" t="s">
        <v>343</v>
      </c>
      <c r="E200" s="8" t="s">
        <v>619</v>
      </c>
      <c r="F200" s="8">
        <v>11</v>
      </c>
      <c r="G200" s="8" t="str">
        <f t="shared" si="10"/>
        <v xml:space="preserve">LOGIN_IMG CHAR(1) DEFAULT 'N', </v>
      </c>
      <c r="H200" s="8"/>
      <c r="I200" s="13" t="s">
        <v>673</v>
      </c>
      <c r="J200" s="33"/>
      <c r="R200" s="35"/>
    </row>
    <row r="201" spans="1:18" s="34" customFormat="1" x14ac:dyDescent="0.3">
      <c r="A201" s="11" t="s">
        <v>115</v>
      </c>
      <c r="B201" s="23" t="s">
        <v>555</v>
      </c>
      <c r="C201" s="17" t="s">
        <v>618</v>
      </c>
      <c r="D201" s="8" t="s">
        <v>343</v>
      </c>
      <c r="E201" s="8" t="s">
        <v>620</v>
      </c>
      <c r="F201" s="8">
        <v>12</v>
      </c>
      <c r="G201" s="8" t="str">
        <f t="shared" si="10"/>
        <v xml:space="preserve">GNB_IMG CHAR(1) DEFAULT 'N', </v>
      </c>
      <c r="H201" s="8"/>
      <c r="I201" s="13" t="s">
        <v>673</v>
      </c>
      <c r="J201" s="33"/>
      <c r="R201" s="35"/>
    </row>
    <row r="202" spans="1:18" s="34" customFormat="1" x14ac:dyDescent="0.3">
      <c r="A202" s="11" t="s">
        <v>115</v>
      </c>
      <c r="B202" s="23" t="s">
        <v>555</v>
      </c>
      <c r="C202" s="17" t="s">
        <v>0</v>
      </c>
      <c r="D202" s="8" t="s">
        <v>314</v>
      </c>
      <c r="E202" s="8" t="s">
        <v>4</v>
      </c>
      <c r="F202" s="8">
        <v>12</v>
      </c>
      <c r="G202" s="8" t="str">
        <f t="shared" ref="G202:G203" si="13">IF(F202=0,"CREATE TABLE "&amp;A202&amp;" ( ",IF(F202=100,C202&amp;" );",IF(F202=200,"ALTER TABLE "&amp;A202&amp;" ADD INDEX "&amp;A202&amp;"_IDX"&amp;C202&amp;"("&amp;D202&amp;");",C202&amp;" "&amp;D202&amp;", ")))</f>
        <v xml:space="preserve">USE_YN CHAR(1) DEFAULT 'Y',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555</v>
      </c>
      <c r="C203" s="17" t="s">
        <v>1028</v>
      </c>
      <c r="D203" s="8" t="s">
        <v>73</v>
      </c>
      <c r="E203" s="7" t="s">
        <v>1029</v>
      </c>
      <c r="F203" s="8">
        <v>3</v>
      </c>
      <c r="G203" s="8" t="str">
        <f t="shared" si="13"/>
        <v xml:space="preserve">C2C_USER_ID VARCHAR(15),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555</v>
      </c>
      <c r="C204" s="19" t="s">
        <v>67</v>
      </c>
      <c r="D204" s="7" t="s">
        <v>73</v>
      </c>
      <c r="E204" s="7" t="s">
        <v>70</v>
      </c>
      <c r="F204" s="8">
        <v>13</v>
      </c>
      <c r="G204" s="8" t="str">
        <f t="shared" si="10"/>
        <v xml:space="preserve">CREATE_USER VARCHAR(15), </v>
      </c>
      <c r="H204" s="8"/>
      <c r="I204" s="13"/>
      <c r="J204" s="33"/>
      <c r="R204" s="35"/>
    </row>
    <row r="205" spans="1:18" s="34" customFormat="1" x14ac:dyDescent="0.3">
      <c r="A205" s="11" t="s">
        <v>115</v>
      </c>
      <c r="B205" s="23" t="s">
        <v>555</v>
      </c>
      <c r="C205" s="17" t="s">
        <v>112</v>
      </c>
      <c r="D205" s="8" t="s">
        <v>76</v>
      </c>
      <c r="E205" s="8" t="s">
        <v>42</v>
      </c>
      <c r="F205" s="8">
        <v>14</v>
      </c>
      <c r="G205" s="8" t="str">
        <f t="shared" si="10"/>
        <v xml:space="preserve">CREATE_DATE DATETIME, </v>
      </c>
      <c r="H205" s="8"/>
      <c r="I205" s="13"/>
      <c r="J205" s="33"/>
      <c r="R205" s="35"/>
    </row>
    <row r="206" spans="1:18" s="34" customFormat="1" x14ac:dyDescent="0.3">
      <c r="A206" s="11" t="s">
        <v>115</v>
      </c>
      <c r="B206" s="23" t="s">
        <v>555</v>
      </c>
      <c r="C206" s="19" t="s">
        <v>170</v>
      </c>
      <c r="D206" s="7" t="s">
        <v>73</v>
      </c>
      <c r="E206" s="7" t="s">
        <v>72</v>
      </c>
      <c r="F206" s="8">
        <v>15</v>
      </c>
      <c r="G206" s="8" t="str">
        <f t="shared" si="10"/>
        <v xml:space="preserve">UPDATE_USER VARCHAR(15),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555</v>
      </c>
      <c r="C207" s="17" t="s">
        <v>169</v>
      </c>
      <c r="D207" s="8" t="s">
        <v>76</v>
      </c>
      <c r="E207" s="8" t="s">
        <v>52</v>
      </c>
      <c r="F207" s="8">
        <v>16</v>
      </c>
      <c r="G207" s="8" t="str">
        <f t="shared" si="10"/>
        <v xml:space="preserve">UPDATE_DATE DATETIME,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555</v>
      </c>
      <c r="C208" s="17" t="s">
        <v>210</v>
      </c>
      <c r="D208" s="8"/>
      <c r="E208" s="8"/>
      <c r="F208" s="8">
        <v>100</v>
      </c>
      <c r="G208" s="8" t="str">
        <f t="shared" si="10"/>
        <v>PRIMARY KEY(COMP_CD) );</v>
      </c>
      <c r="H208" s="8"/>
      <c r="I208" s="13"/>
      <c r="J208" s="33"/>
      <c r="R208" s="35"/>
    </row>
    <row r="209" spans="1:18" s="34" customFormat="1" x14ac:dyDescent="0.3">
      <c r="A209" s="11" t="s">
        <v>355</v>
      </c>
      <c r="B209" s="22" t="s">
        <v>550</v>
      </c>
      <c r="C209" s="17"/>
      <c r="D209" s="8"/>
      <c r="E209" s="8"/>
      <c r="F209" s="8">
        <v>0</v>
      </c>
      <c r="G209" s="8" t="str">
        <f t="shared" si="10"/>
        <v xml:space="preserve">CREATE TABLE COST ( </v>
      </c>
      <c r="H209" s="8"/>
      <c r="I209" s="29"/>
      <c r="J209" s="33"/>
      <c r="R209" s="35"/>
    </row>
    <row r="210" spans="1:18" x14ac:dyDescent="0.3">
      <c r="A210" s="11" t="s">
        <v>355</v>
      </c>
      <c r="B210" s="22" t="s">
        <v>550</v>
      </c>
      <c r="C210" s="19" t="s">
        <v>48</v>
      </c>
      <c r="D210" s="7" t="s">
        <v>99</v>
      </c>
      <c r="E210" s="7" t="s">
        <v>49</v>
      </c>
      <c r="F210" s="8">
        <v>1</v>
      </c>
      <c r="G210" s="8" t="str">
        <f t="shared" si="10"/>
        <v xml:space="preserve">SEQ INT NOT NULL auto_increment, </v>
      </c>
      <c r="H210" s="8"/>
      <c r="I210" s="13"/>
    </row>
    <row r="211" spans="1:18" s="34" customFormat="1" x14ac:dyDescent="0.3">
      <c r="A211" s="11" t="s">
        <v>355</v>
      </c>
      <c r="B211" s="22" t="s">
        <v>550</v>
      </c>
      <c r="C211" s="17" t="s">
        <v>218</v>
      </c>
      <c r="D211" s="8" t="s">
        <v>77</v>
      </c>
      <c r="E211" s="8" t="s">
        <v>36</v>
      </c>
      <c r="F211" s="8">
        <v>1</v>
      </c>
      <c r="G211" s="8" t="str">
        <f t="shared" si="10"/>
        <v xml:space="preserve">COURSE_ID INT, </v>
      </c>
      <c r="H211" s="8"/>
      <c r="I211" s="13"/>
      <c r="J211" s="33"/>
      <c r="R211" s="35"/>
    </row>
    <row r="212" spans="1:18" s="34" customFormat="1" x14ac:dyDescent="0.3">
      <c r="A212" s="11" t="s">
        <v>355</v>
      </c>
      <c r="B212" s="22" t="s">
        <v>550</v>
      </c>
      <c r="C212" s="17" t="s">
        <v>1216</v>
      </c>
      <c r="D212" s="8" t="s">
        <v>76</v>
      </c>
      <c r="E212" s="8" t="s">
        <v>42</v>
      </c>
      <c r="F212" s="8">
        <v>2</v>
      </c>
      <c r="G212" s="8" t="str">
        <f t="shared" si="10"/>
        <v xml:space="preserve">COST_DATE DATETIME, </v>
      </c>
      <c r="H212" s="8"/>
      <c r="I212" s="13"/>
      <c r="J212" s="33"/>
      <c r="R212" s="35"/>
    </row>
    <row r="213" spans="1:18" x14ac:dyDescent="0.3">
      <c r="A213" s="11" t="s">
        <v>355</v>
      </c>
      <c r="B213" s="22" t="s">
        <v>550</v>
      </c>
      <c r="C213" s="17" t="s">
        <v>759</v>
      </c>
      <c r="D213" s="8" t="s">
        <v>272</v>
      </c>
      <c r="E213" s="9" t="s">
        <v>766</v>
      </c>
      <c r="F213" s="8">
        <v>3</v>
      </c>
      <c r="G213" s="8" t="str">
        <f t="shared" si="10"/>
        <v xml:space="preserve">CP_COST_RATE INT DEFAULT 0, </v>
      </c>
      <c r="H213" s="8"/>
      <c r="I213" s="13"/>
    </row>
    <row r="214" spans="1:18" x14ac:dyDescent="0.3">
      <c r="A214" s="11" t="s">
        <v>355</v>
      </c>
      <c r="B214" s="22" t="s">
        <v>550</v>
      </c>
      <c r="C214" s="17" t="s">
        <v>760</v>
      </c>
      <c r="D214" s="8" t="s">
        <v>272</v>
      </c>
      <c r="E214" s="9" t="s">
        <v>765</v>
      </c>
      <c r="F214" s="8">
        <v>4</v>
      </c>
      <c r="G214" s="8" t="str">
        <f t="shared" si="10"/>
        <v xml:space="preserve">TEACHER_COST_RATE INT DEFAULT 0, </v>
      </c>
      <c r="H214" s="8"/>
      <c r="I214" s="13"/>
    </row>
    <row r="215" spans="1:18" x14ac:dyDescent="0.3">
      <c r="A215" s="11" t="s">
        <v>355</v>
      </c>
      <c r="B215" s="22" t="s">
        <v>550</v>
      </c>
      <c r="C215" s="17" t="s">
        <v>761</v>
      </c>
      <c r="D215" s="8" t="s">
        <v>272</v>
      </c>
      <c r="E215" s="9" t="s">
        <v>768</v>
      </c>
      <c r="F215" s="8">
        <v>5</v>
      </c>
      <c r="G215" s="8" t="str">
        <f t="shared" si="10"/>
        <v xml:space="preserve">REPORT_COST INT DEFAULT 0, </v>
      </c>
      <c r="H215" s="8"/>
      <c r="I215" s="13"/>
    </row>
    <row r="216" spans="1:18" x14ac:dyDescent="0.3">
      <c r="A216" s="11" t="s">
        <v>355</v>
      </c>
      <c r="B216" s="22" t="s">
        <v>550</v>
      </c>
      <c r="C216" s="17" t="s">
        <v>762</v>
      </c>
      <c r="D216" s="8" t="s">
        <v>272</v>
      </c>
      <c r="E216" s="9" t="s">
        <v>767</v>
      </c>
      <c r="F216" s="8">
        <v>6</v>
      </c>
      <c r="G216" s="8" t="str">
        <f t="shared" si="10"/>
        <v xml:space="preserve">EVAL_COST INT DEFAULT 0, </v>
      </c>
      <c r="H216" s="8"/>
      <c r="I216" s="13"/>
    </row>
    <row r="217" spans="1:18" x14ac:dyDescent="0.3">
      <c r="A217" s="11" t="s">
        <v>355</v>
      </c>
      <c r="B217" s="22" t="s">
        <v>550</v>
      </c>
      <c r="C217" s="17" t="s">
        <v>763</v>
      </c>
      <c r="D217" s="8" t="s">
        <v>272</v>
      </c>
      <c r="E217" s="9" t="s">
        <v>769</v>
      </c>
      <c r="F217" s="8">
        <v>7</v>
      </c>
      <c r="G217" s="8" t="str">
        <f t="shared" si="10"/>
        <v xml:space="preserve">DATA_COST INT DEFAULT 0, </v>
      </c>
      <c r="H217" s="8"/>
      <c r="I217" s="13"/>
    </row>
    <row r="218" spans="1:18" x14ac:dyDescent="0.3">
      <c r="A218" s="11" t="s">
        <v>355</v>
      </c>
      <c r="B218" s="22" t="s">
        <v>550</v>
      </c>
      <c r="C218" s="17" t="s">
        <v>764</v>
      </c>
      <c r="D218" s="8" t="s">
        <v>272</v>
      </c>
      <c r="E218" s="9" t="s">
        <v>770</v>
      </c>
      <c r="F218" s="8">
        <v>8</v>
      </c>
      <c r="G218" s="8" t="str">
        <f t="shared" si="10"/>
        <v xml:space="preserve">ANSWER_COST INT DEFAULT 0, </v>
      </c>
      <c r="H218" s="8"/>
      <c r="I218" s="13"/>
    </row>
    <row r="219" spans="1:18" s="34" customFormat="1" x14ac:dyDescent="0.3">
      <c r="A219" s="11" t="s">
        <v>355</v>
      </c>
      <c r="B219" s="22" t="s">
        <v>550</v>
      </c>
      <c r="C219" s="17" t="s">
        <v>270</v>
      </c>
      <c r="D219" s="8" t="s">
        <v>368</v>
      </c>
      <c r="E219" s="8" t="s">
        <v>347</v>
      </c>
      <c r="F219" s="8">
        <v>9</v>
      </c>
      <c r="G219" s="8" t="str">
        <f t="shared" si="10"/>
        <v xml:space="preserve">TOTAL_COST INT DEFAULT 0, </v>
      </c>
      <c r="H219" s="8"/>
      <c r="I219" s="13"/>
      <c r="J219" s="33"/>
      <c r="R219" s="35"/>
    </row>
    <row r="220" spans="1:18" s="34" customFormat="1" x14ac:dyDescent="0.3">
      <c r="A220" s="11" t="s">
        <v>355</v>
      </c>
      <c r="B220" s="22" t="s">
        <v>550</v>
      </c>
      <c r="C220" s="17" t="s">
        <v>227</v>
      </c>
      <c r="D220" s="8" t="s">
        <v>368</v>
      </c>
      <c r="E220" s="8" t="s">
        <v>230</v>
      </c>
      <c r="F220" s="8">
        <v>10</v>
      </c>
      <c r="G220" s="8" t="str">
        <f>IF(F220=0,"CREATE TABLE "&amp;A220&amp;" ( ",IF(F220=100,C220&amp;" );",IF(F220=200,"ALTER TABLE "&amp;A220&amp;" ADD INDEX "&amp;A220&amp;"_IDX"&amp;C220&amp;"("&amp;D220&amp;");",C220&amp;" "&amp;D220&amp;", ")))</f>
        <v xml:space="preserve">TUTOR_COST INT DEFAULT 0, </v>
      </c>
      <c r="H220" s="8"/>
      <c r="I220" s="13"/>
      <c r="J220" s="33"/>
      <c r="R220" s="35"/>
    </row>
    <row r="221" spans="1:18" s="34" customFormat="1" x14ac:dyDescent="0.3">
      <c r="A221" s="11" t="s">
        <v>355</v>
      </c>
      <c r="B221" s="22" t="s">
        <v>550</v>
      </c>
      <c r="C221" s="17" t="s">
        <v>1225</v>
      </c>
      <c r="D221" s="8" t="s">
        <v>368</v>
      </c>
      <c r="E221" s="8" t="s">
        <v>228</v>
      </c>
      <c r="F221" s="8">
        <v>11</v>
      </c>
      <c r="G221" s="8" t="str">
        <f t="shared" si="10"/>
        <v xml:space="preserve">COMPANY_COST INT DEFAULT 0, </v>
      </c>
      <c r="H221" s="8"/>
      <c r="I221" s="13"/>
      <c r="J221" s="33"/>
      <c r="R221" s="35"/>
    </row>
    <row r="222" spans="1:18" s="34" customFormat="1" x14ac:dyDescent="0.3">
      <c r="A222" s="11" t="s">
        <v>355</v>
      </c>
      <c r="B222" s="22" t="s">
        <v>550</v>
      </c>
      <c r="C222" s="17" t="s">
        <v>226</v>
      </c>
      <c r="D222" s="8" t="s">
        <v>368</v>
      </c>
      <c r="E222" s="8" t="s">
        <v>229</v>
      </c>
      <c r="F222" s="8">
        <v>12</v>
      </c>
      <c r="G222" s="8" t="str">
        <f t="shared" si="10"/>
        <v xml:space="preserve">TEACHER_COST INT DEFAULT 0, </v>
      </c>
      <c r="H222" s="8"/>
      <c r="I222" s="13"/>
      <c r="J222" s="33"/>
      <c r="R222" s="35"/>
    </row>
    <row r="223" spans="1:18" s="34" customFormat="1" x14ac:dyDescent="0.3">
      <c r="A223" s="11" t="s">
        <v>355</v>
      </c>
      <c r="B223" s="22" t="s">
        <v>550</v>
      </c>
      <c r="C223" s="17" t="s">
        <v>776</v>
      </c>
      <c r="D223" s="8" t="s">
        <v>272</v>
      </c>
      <c r="E223" s="8" t="s">
        <v>777</v>
      </c>
      <c r="F223" s="8">
        <v>13</v>
      </c>
      <c r="G223" s="8" t="str">
        <f t="shared" si="10"/>
        <v xml:space="preserve">CP_COST INT DEFAULT 0, </v>
      </c>
      <c r="H223" s="8"/>
      <c r="I223" s="13"/>
      <c r="J223" s="33"/>
      <c r="R223" s="35"/>
    </row>
    <row r="224" spans="1:18" s="34" customFormat="1" x14ac:dyDescent="0.3">
      <c r="A224" s="11" t="s">
        <v>355</v>
      </c>
      <c r="B224" s="22" t="s">
        <v>550</v>
      </c>
      <c r="C224" s="17" t="s">
        <v>1217</v>
      </c>
      <c r="D224" s="8" t="s">
        <v>1214</v>
      </c>
      <c r="E224" s="8" t="s">
        <v>1215</v>
      </c>
      <c r="F224" s="8">
        <v>13</v>
      </c>
      <c r="G224" s="8" t="str">
        <f t="shared" ref="G224" si="14">IF(F224=0,"CREATE TABLE "&amp;A224&amp;" ( ",IF(F224=100,C224&amp;" );",IF(F224=200,"ALTER TABLE "&amp;A224&amp;" ADD INDEX "&amp;A224&amp;"_IDX"&amp;C224&amp;"("&amp;D224&amp;");",C224&amp;" "&amp;D224&amp;", ")))</f>
        <v xml:space="preserve">LAST_YN CHAR(1) DEFAULT 'N', </v>
      </c>
      <c r="H224" s="8"/>
      <c r="I224" s="13"/>
      <c r="J224" s="33"/>
      <c r="R224" s="35"/>
    </row>
    <row r="225" spans="1:18" s="34" customFormat="1" x14ac:dyDescent="0.3">
      <c r="A225" s="11" t="s">
        <v>355</v>
      </c>
      <c r="B225" s="22" t="s">
        <v>550</v>
      </c>
      <c r="C225" s="17" t="s">
        <v>112</v>
      </c>
      <c r="D225" s="8" t="s">
        <v>76</v>
      </c>
      <c r="E225" s="8" t="s">
        <v>42</v>
      </c>
      <c r="F225" s="8">
        <v>14</v>
      </c>
      <c r="G225" s="8" t="str">
        <f t="shared" ref="G225:G332" si="15">IF(F225=0,"CREATE TABLE "&amp;A225&amp;" ( ",IF(F225=100,C225&amp;" );",IF(F225=200,"ALTER TABLE "&amp;A225&amp;" ADD INDEX "&amp;A225&amp;"_IDX"&amp;C225&amp;"("&amp;D225&amp;");",C225&amp;" "&amp;D225&amp;", ")))</f>
        <v xml:space="preserve">CREATE_DATE DATETIME, </v>
      </c>
      <c r="H225" s="8"/>
      <c r="I225" s="29"/>
      <c r="J225" s="33"/>
      <c r="R225" s="35"/>
    </row>
    <row r="226" spans="1:18" x14ac:dyDescent="0.3">
      <c r="A226" s="11" t="s">
        <v>355</v>
      </c>
      <c r="B226" s="22" t="s">
        <v>550</v>
      </c>
      <c r="C226" s="17" t="s">
        <v>67</v>
      </c>
      <c r="D226" s="8" t="s">
        <v>73</v>
      </c>
      <c r="E226" s="8" t="s">
        <v>70</v>
      </c>
      <c r="F226" s="8">
        <v>15</v>
      </c>
      <c r="G226" s="8" t="str">
        <f t="shared" si="15"/>
        <v xml:space="preserve">CREATE_USER VARCHAR(15), </v>
      </c>
      <c r="H226" s="8"/>
      <c r="I226" s="29"/>
    </row>
    <row r="227" spans="1:18" x14ac:dyDescent="0.3">
      <c r="A227" s="11" t="s">
        <v>355</v>
      </c>
      <c r="B227" s="22" t="s">
        <v>550</v>
      </c>
      <c r="C227" s="17" t="s">
        <v>66</v>
      </c>
      <c r="D227" s="8" t="s">
        <v>76</v>
      </c>
      <c r="E227" s="8" t="s">
        <v>52</v>
      </c>
      <c r="F227" s="8">
        <v>16</v>
      </c>
      <c r="G227" s="8" t="str">
        <f t="shared" si="15"/>
        <v xml:space="preserve">UPDATE_DATE DATETIME, </v>
      </c>
      <c r="H227" s="8"/>
      <c r="I227" s="29"/>
    </row>
    <row r="228" spans="1:18" x14ac:dyDescent="0.3">
      <c r="A228" s="11" t="s">
        <v>355</v>
      </c>
      <c r="B228" s="22" t="s">
        <v>550</v>
      </c>
      <c r="C228" s="17" t="s">
        <v>68</v>
      </c>
      <c r="D228" s="8" t="s">
        <v>73</v>
      </c>
      <c r="E228" s="8" t="s">
        <v>72</v>
      </c>
      <c r="F228" s="8">
        <v>17</v>
      </c>
      <c r="G228" s="8" t="str">
        <f t="shared" si="15"/>
        <v xml:space="preserve">UPDATE_USER VARCHAR(15), </v>
      </c>
      <c r="H228" s="8"/>
      <c r="I228" s="29"/>
    </row>
    <row r="229" spans="1:18" x14ac:dyDescent="0.3">
      <c r="A229" s="11" t="s">
        <v>355</v>
      </c>
      <c r="B229" s="22" t="s">
        <v>550</v>
      </c>
      <c r="C229" s="17" t="s">
        <v>1209</v>
      </c>
      <c r="D229" s="8"/>
      <c r="E229" s="8"/>
      <c r="F229" s="8">
        <v>100</v>
      </c>
      <c r="G229" s="8" t="str">
        <f t="shared" si="15"/>
        <v>PRIMARY KEY(SEQ) );</v>
      </c>
      <c r="H229" s="8"/>
      <c r="I229" s="29"/>
    </row>
    <row r="230" spans="1:18" x14ac:dyDescent="0.3">
      <c r="A230" s="11" t="s">
        <v>355</v>
      </c>
      <c r="B230" s="22" t="s">
        <v>550</v>
      </c>
      <c r="C230" s="19">
        <v>1</v>
      </c>
      <c r="D230" s="7" t="s">
        <v>1210</v>
      </c>
      <c r="E230" s="7"/>
      <c r="F230" s="8">
        <v>200</v>
      </c>
      <c r="G230" s="8" t="str">
        <f t="shared" ref="G230" si="16">IF(F230=0,"CREATE TABLE "&amp;A230&amp;" ( ",IF(F230=100,C230&amp;" );",IF(F230=200,"ALTER TABLE "&amp;A230&amp;" ADD INDEX "&amp;A230&amp;"_IDX"&amp;C230&amp;"("&amp;D230&amp;");",C230&amp;" "&amp;D230&amp;", ")))</f>
        <v>ALTER TABLE COST ADD INDEX COST_IDX1(COURSE_ID,COST_DATE);</v>
      </c>
      <c r="H230" s="8"/>
      <c r="I230" s="29"/>
    </row>
    <row r="231" spans="1:18" x14ac:dyDescent="0.3">
      <c r="A231" s="11" t="s">
        <v>778</v>
      </c>
      <c r="B231" s="22" t="s">
        <v>784</v>
      </c>
      <c r="C231" s="17"/>
      <c r="D231" s="8"/>
      <c r="E231" s="8"/>
      <c r="F231" s="8">
        <v>0</v>
      </c>
      <c r="G231" s="8" t="str">
        <f t="shared" si="15"/>
        <v xml:space="preserve">CREATE TABLE COST_CALC ( </v>
      </c>
      <c r="H231" s="8"/>
      <c r="I231" s="29"/>
    </row>
    <row r="232" spans="1:18" s="34" customFormat="1" x14ac:dyDescent="0.3">
      <c r="A232" s="11" t="s">
        <v>778</v>
      </c>
      <c r="B232" s="22" t="s">
        <v>784</v>
      </c>
      <c r="C232" s="19" t="s">
        <v>48</v>
      </c>
      <c r="D232" s="8" t="s">
        <v>77</v>
      </c>
      <c r="E232" s="8" t="s">
        <v>36</v>
      </c>
      <c r="F232" s="8">
        <v>1</v>
      </c>
      <c r="G232" s="8" t="str">
        <f t="shared" ref="G232:G233" si="17">IF(F232=0,"CREATE TABLE "&amp;A232&amp;" ( ",IF(F232=100,C232&amp;" );",IF(F232=200,"ALTER TABLE "&amp;A232&amp;" ADD INDEX "&amp;A232&amp;"_IDX"&amp;C232&amp;"("&amp;D232&amp;");",C232&amp;" "&amp;D232&amp;", ")))</f>
        <v xml:space="preserve">SEQ INT, </v>
      </c>
      <c r="H232" s="8"/>
      <c r="I232" s="13"/>
      <c r="J232" s="33"/>
      <c r="R232" s="35"/>
    </row>
    <row r="233" spans="1:18" s="34" customFormat="1" x14ac:dyDescent="0.3">
      <c r="A233" s="11" t="s">
        <v>778</v>
      </c>
      <c r="B233" s="22" t="s">
        <v>784</v>
      </c>
      <c r="C233" s="17" t="s">
        <v>140</v>
      </c>
      <c r="D233" s="7" t="s">
        <v>141</v>
      </c>
      <c r="E233" s="8" t="s">
        <v>782</v>
      </c>
      <c r="F233" s="8">
        <v>2</v>
      </c>
      <c r="G233" s="8" t="str">
        <f t="shared" si="17"/>
        <v xml:space="preserve">KIND VARCHAR(10), </v>
      </c>
      <c r="H233" s="8" t="s">
        <v>781</v>
      </c>
      <c r="I233" s="13"/>
      <c r="J233" s="33"/>
      <c r="R233" s="35"/>
    </row>
    <row r="234" spans="1:18" s="34" customFormat="1" x14ac:dyDescent="0.3">
      <c r="A234" s="11" t="s">
        <v>778</v>
      </c>
      <c r="B234" s="22" t="s">
        <v>784</v>
      </c>
      <c r="C234" s="19" t="s">
        <v>780</v>
      </c>
      <c r="D234" s="7" t="s">
        <v>73</v>
      </c>
      <c r="E234" s="7" t="s">
        <v>783</v>
      </c>
      <c r="F234" s="8">
        <v>3</v>
      </c>
      <c r="G234" s="8" t="str">
        <f t="shared" ref="G234" si="18">IF(F234=0,"CREATE TABLE "&amp;A234&amp;" ( ",IF(F234=100,C234&amp;" );",IF(F234=200,"ALTER TABLE "&amp;A234&amp;" ADD INDEX "&amp;A234&amp;"_IDX"&amp;C234&amp;"("&amp;D234&amp;");",C234&amp;" "&amp;D234&amp;", ")))</f>
        <v xml:space="preserve">USER_ID VARCHAR(15), </v>
      </c>
      <c r="H234" s="8"/>
      <c r="I234" s="13"/>
      <c r="J234" s="33"/>
      <c r="R234" s="35"/>
    </row>
    <row r="235" spans="1:18" s="34" customFormat="1" x14ac:dyDescent="0.3">
      <c r="A235" s="11" t="s">
        <v>778</v>
      </c>
      <c r="B235" s="22" t="s">
        <v>784</v>
      </c>
      <c r="C235" s="17" t="s">
        <v>355</v>
      </c>
      <c r="D235" s="8" t="s">
        <v>272</v>
      </c>
      <c r="E235" s="8" t="s">
        <v>785</v>
      </c>
      <c r="F235" s="8">
        <v>4</v>
      </c>
      <c r="G235" s="8" t="str">
        <f t="shared" ref="G235:G239" si="19">IF(F235=0,"CREATE TABLE "&amp;A235&amp;" ( ",IF(F235=100,C235&amp;" );",IF(F235=200,"ALTER TABLE "&amp;A235&amp;" ADD INDEX "&amp;A235&amp;"_IDX"&amp;C235&amp;"("&amp;D235&amp;");",C235&amp;" "&amp;D235&amp;", ")))</f>
        <v xml:space="preserve">COST INT DEFAULT 0, </v>
      </c>
      <c r="H235" s="8"/>
      <c r="I235" s="13"/>
      <c r="J235" s="33"/>
      <c r="R235" s="35"/>
    </row>
    <row r="236" spans="1:18" s="34" customFormat="1" x14ac:dyDescent="0.3">
      <c r="A236" s="11" t="s">
        <v>778</v>
      </c>
      <c r="B236" s="22" t="s">
        <v>784</v>
      </c>
      <c r="C236" s="17" t="s">
        <v>258</v>
      </c>
      <c r="D236" s="8" t="s">
        <v>82</v>
      </c>
      <c r="E236" s="8" t="s">
        <v>786</v>
      </c>
      <c r="F236" s="8">
        <v>5</v>
      </c>
      <c r="G236" s="8" t="str">
        <f t="shared" si="19"/>
        <v xml:space="preserve">BANK VARCHAR(20), </v>
      </c>
      <c r="H236" s="8"/>
      <c r="I236" s="13"/>
      <c r="J236" s="33"/>
      <c r="R236" s="35"/>
    </row>
    <row r="237" spans="1:18" s="34" customFormat="1" x14ac:dyDescent="0.3">
      <c r="A237" s="11" t="s">
        <v>778</v>
      </c>
      <c r="B237" s="22" t="s">
        <v>784</v>
      </c>
      <c r="C237" s="17" t="s">
        <v>326</v>
      </c>
      <c r="D237" s="8" t="s">
        <v>82</v>
      </c>
      <c r="E237" s="8" t="s">
        <v>787</v>
      </c>
      <c r="F237" s="8">
        <v>6</v>
      </c>
      <c r="G237" s="8" t="str">
        <f t="shared" si="19"/>
        <v xml:space="preserve">ACC_NUM VARCHAR(20), </v>
      </c>
      <c r="H237" s="8"/>
      <c r="I237" s="13"/>
      <c r="J237" s="33"/>
      <c r="R237" s="35"/>
    </row>
    <row r="238" spans="1:18" s="34" customFormat="1" x14ac:dyDescent="0.3">
      <c r="A238" s="11" t="s">
        <v>778</v>
      </c>
      <c r="B238" s="22" t="s">
        <v>784</v>
      </c>
      <c r="C238" s="17" t="s">
        <v>779</v>
      </c>
      <c r="D238" s="8" t="s">
        <v>789</v>
      </c>
      <c r="E238" s="8" t="s">
        <v>788</v>
      </c>
      <c r="F238" s="8">
        <v>7</v>
      </c>
      <c r="G238" s="8" t="str">
        <f t="shared" si="19"/>
        <v xml:space="preserve">PAYMENT_DATE VARCHAR(10), </v>
      </c>
      <c r="H238" s="8"/>
      <c r="I238" s="13"/>
      <c r="J238" s="33"/>
      <c r="R238" s="35"/>
    </row>
    <row r="239" spans="1:18" x14ac:dyDescent="0.3">
      <c r="A239" s="11" t="s">
        <v>778</v>
      </c>
      <c r="B239" s="22" t="s">
        <v>784</v>
      </c>
      <c r="C239" s="17" t="s">
        <v>1222</v>
      </c>
      <c r="D239" s="8"/>
      <c r="E239" s="8"/>
      <c r="F239" s="8">
        <v>100</v>
      </c>
      <c r="G239" s="8" t="str">
        <f t="shared" si="19"/>
        <v>PRIMARY KEY(SEQ,KIND,USER_ID) );</v>
      </c>
      <c r="H239" s="8"/>
      <c r="I239" s="29"/>
    </row>
    <row r="240" spans="1:18" x14ac:dyDescent="0.3">
      <c r="A240" s="25" t="s">
        <v>543</v>
      </c>
      <c r="B240" s="21" t="s">
        <v>571</v>
      </c>
      <c r="C240" s="19"/>
      <c r="D240" s="7"/>
      <c r="E240" s="8"/>
      <c r="F240" s="8">
        <v>0</v>
      </c>
      <c r="G240" s="8" t="str">
        <f t="shared" si="15"/>
        <v xml:space="preserve">CREATE TABLE COUNSEL ( </v>
      </c>
      <c r="H240" s="8"/>
      <c r="I240" s="13"/>
    </row>
    <row r="241" spans="1:9" x14ac:dyDescent="0.3">
      <c r="A241" s="25" t="s">
        <v>543</v>
      </c>
      <c r="B241" s="21" t="s">
        <v>571</v>
      </c>
      <c r="C241" s="19" t="s">
        <v>48</v>
      </c>
      <c r="D241" s="7" t="s">
        <v>99</v>
      </c>
      <c r="E241" s="7" t="s">
        <v>49</v>
      </c>
      <c r="F241" s="8">
        <v>1</v>
      </c>
      <c r="G241" s="8" t="str">
        <f t="shared" si="15"/>
        <v xml:space="preserve">SEQ INT NOT NULL auto_increment, </v>
      </c>
      <c r="H241" s="8"/>
      <c r="I241" s="13"/>
    </row>
    <row r="242" spans="1:9" x14ac:dyDescent="0.3">
      <c r="A242" s="25" t="s">
        <v>543</v>
      </c>
      <c r="B242" s="21" t="s">
        <v>571</v>
      </c>
      <c r="C242" s="17" t="s">
        <v>148</v>
      </c>
      <c r="D242" s="8" t="s">
        <v>73</v>
      </c>
      <c r="E242" s="8" t="s">
        <v>146</v>
      </c>
      <c r="F242" s="8">
        <v>3</v>
      </c>
      <c r="G242" s="8" t="str">
        <f t="shared" si="15"/>
        <v xml:space="preserve">CATEGORY VARCHAR(15), </v>
      </c>
      <c r="H242" s="8"/>
      <c r="I242" s="13"/>
    </row>
    <row r="243" spans="1:9" x14ac:dyDescent="0.3">
      <c r="A243" s="25" t="s">
        <v>543</v>
      </c>
      <c r="B243" s="21" t="s">
        <v>571</v>
      </c>
      <c r="C243" s="19" t="s">
        <v>16</v>
      </c>
      <c r="D243" s="7" t="s">
        <v>80</v>
      </c>
      <c r="E243" s="7" t="s">
        <v>43</v>
      </c>
      <c r="F243" s="8">
        <v>4</v>
      </c>
      <c r="G243" s="8" t="str">
        <f t="shared" si="15"/>
        <v xml:space="preserve">TITLE VARCHAR(200), </v>
      </c>
      <c r="H243" s="8"/>
      <c r="I243" s="13"/>
    </row>
    <row r="244" spans="1:9" x14ac:dyDescent="0.3">
      <c r="A244" s="25" t="s">
        <v>543</v>
      </c>
      <c r="B244" s="21" t="s">
        <v>571</v>
      </c>
      <c r="C244" s="19" t="s">
        <v>47</v>
      </c>
      <c r="D244" s="8" t="s">
        <v>167</v>
      </c>
      <c r="E244" s="7" t="s">
        <v>492</v>
      </c>
      <c r="F244" s="8">
        <v>5</v>
      </c>
      <c r="G244" s="8" t="str">
        <f t="shared" si="15"/>
        <v xml:space="preserve">CONTENTS TEXT, </v>
      </c>
      <c r="H244" s="8"/>
      <c r="I244" s="13"/>
    </row>
    <row r="245" spans="1:9" x14ac:dyDescent="0.3">
      <c r="A245" s="25" t="s">
        <v>543</v>
      </c>
      <c r="B245" s="21" t="s">
        <v>571</v>
      </c>
      <c r="C245" s="19" t="s">
        <v>491</v>
      </c>
      <c r="D245" s="8" t="s">
        <v>167</v>
      </c>
      <c r="E245" s="7" t="s">
        <v>44</v>
      </c>
      <c r="F245" s="8">
        <v>6</v>
      </c>
      <c r="G245" s="8" t="str">
        <f t="shared" si="15"/>
        <v xml:space="preserve">ANSWER TEXT, </v>
      </c>
      <c r="H245" s="8"/>
      <c r="I245" s="13"/>
    </row>
    <row r="246" spans="1:9" x14ac:dyDescent="0.3">
      <c r="A246" s="25" t="s">
        <v>543</v>
      </c>
      <c r="B246" s="21" t="s">
        <v>571</v>
      </c>
      <c r="C246" s="19" t="s">
        <v>35</v>
      </c>
      <c r="D246" s="7" t="s">
        <v>73</v>
      </c>
      <c r="E246" s="7" t="s">
        <v>34</v>
      </c>
      <c r="F246" s="8">
        <v>7</v>
      </c>
      <c r="G246" s="8" t="str">
        <f t="shared" si="15"/>
        <v xml:space="preserve">USER_ID VARCHAR(15), </v>
      </c>
      <c r="H246" s="8"/>
      <c r="I246" s="13"/>
    </row>
    <row r="247" spans="1:9" x14ac:dyDescent="0.3">
      <c r="A247" s="25" t="s">
        <v>543</v>
      </c>
      <c r="B247" s="21" t="s">
        <v>571</v>
      </c>
      <c r="C247" s="19" t="s">
        <v>65</v>
      </c>
      <c r="D247" s="7" t="s">
        <v>76</v>
      </c>
      <c r="E247" s="7" t="s">
        <v>42</v>
      </c>
      <c r="F247" s="8">
        <v>8</v>
      </c>
      <c r="G247" s="8" t="str">
        <f t="shared" si="15"/>
        <v xml:space="preserve">CREATE_DATE DATETIME, </v>
      </c>
      <c r="H247" s="8"/>
      <c r="I247" s="13"/>
    </row>
    <row r="248" spans="1:9" x14ac:dyDescent="0.3">
      <c r="A248" s="25" t="s">
        <v>543</v>
      </c>
      <c r="B248" s="21" t="s">
        <v>571</v>
      </c>
      <c r="C248" s="19" t="s">
        <v>758</v>
      </c>
      <c r="D248" s="7" t="s">
        <v>76</v>
      </c>
      <c r="E248" s="7" t="s">
        <v>52</v>
      </c>
      <c r="F248" s="8">
        <v>9</v>
      </c>
      <c r="G248" s="8" t="str">
        <f t="shared" si="15"/>
        <v xml:space="preserve">UPDATE_DATE DATETIME, </v>
      </c>
      <c r="H248" s="8"/>
      <c r="I248" s="13"/>
    </row>
    <row r="249" spans="1:9" x14ac:dyDescent="0.3">
      <c r="A249" s="25" t="s">
        <v>543</v>
      </c>
      <c r="B249" s="21" t="s">
        <v>571</v>
      </c>
      <c r="C249" s="19" t="s">
        <v>122</v>
      </c>
      <c r="D249" s="7"/>
      <c r="E249" s="7"/>
      <c r="F249" s="8">
        <v>100</v>
      </c>
      <c r="G249" s="8" t="str">
        <f t="shared" si="15"/>
        <v>PRIMARY KEY(SEQ) );</v>
      </c>
      <c r="H249" s="8"/>
      <c r="I249" s="13"/>
    </row>
    <row r="250" spans="1:9" x14ac:dyDescent="0.3">
      <c r="A250" s="25" t="s">
        <v>543</v>
      </c>
      <c r="B250" s="21" t="s">
        <v>571</v>
      </c>
      <c r="C250" s="19">
        <v>1</v>
      </c>
      <c r="D250" s="7" t="s">
        <v>989</v>
      </c>
      <c r="E250" s="7"/>
      <c r="F250" s="8">
        <v>200</v>
      </c>
      <c r="G250" s="8" t="str">
        <f t="shared" si="15"/>
        <v>ALTER TABLE COUNSEL ADD INDEX COUNSEL_IDX1(USER_ID,SEQ);</v>
      </c>
      <c r="H250" s="8"/>
      <c r="I250" s="13"/>
    </row>
    <row r="251" spans="1:9" x14ac:dyDescent="0.3">
      <c r="A251" s="11" t="s">
        <v>542</v>
      </c>
      <c r="B251" s="22" t="s">
        <v>541</v>
      </c>
      <c r="C251" s="17"/>
      <c r="D251" s="8"/>
      <c r="E251" s="8" t="s">
        <v>369</v>
      </c>
      <c r="F251" s="8">
        <v>0</v>
      </c>
      <c r="G251" s="8" t="str">
        <f t="shared" si="15"/>
        <v xml:space="preserve">CREATE TABLE COURSE ( </v>
      </c>
      <c r="H251" s="8"/>
      <c r="I251" s="13"/>
    </row>
    <row r="252" spans="1:9" x14ac:dyDescent="0.3">
      <c r="A252" s="11" t="s">
        <v>542</v>
      </c>
      <c r="B252" s="22" t="s">
        <v>541</v>
      </c>
      <c r="C252" s="17" t="s">
        <v>218</v>
      </c>
      <c r="D252" s="8" t="s">
        <v>99</v>
      </c>
      <c r="E252" s="8" t="s">
        <v>171</v>
      </c>
      <c r="F252" s="8">
        <v>1</v>
      </c>
      <c r="G252" s="8" t="str">
        <f t="shared" si="15"/>
        <v xml:space="preserve">COURSE_ID INT NOT NULL auto_increment, </v>
      </c>
      <c r="H252" s="8"/>
      <c r="I252" s="13"/>
    </row>
    <row r="253" spans="1:9" x14ac:dyDescent="0.3">
      <c r="A253" s="11" t="s">
        <v>542</v>
      </c>
      <c r="B253" s="22" t="s">
        <v>541</v>
      </c>
      <c r="C253" s="17" t="s">
        <v>1</v>
      </c>
      <c r="D253" s="8" t="s">
        <v>183</v>
      </c>
      <c r="E253" s="8" t="s">
        <v>12</v>
      </c>
      <c r="F253" s="8">
        <v>2</v>
      </c>
      <c r="G253" s="8" t="str">
        <f t="shared" si="15"/>
        <v xml:space="preserve">COURSE_CODE VARCHAR(10), </v>
      </c>
      <c r="H253" s="8"/>
      <c r="I253" s="13"/>
    </row>
    <row r="254" spans="1:9" x14ac:dyDescent="0.3">
      <c r="A254" s="11" t="s">
        <v>62</v>
      </c>
      <c r="B254" s="22" t="s">
        <v>541</v>
      </c>
      <c r="C254" s="17" t="s">
        <v>608</v>
      </c>
      <c r="D254" s="8" t="s">
        <v>337</v>
      </c>
      <c r="E254" s="8" t="s">
        <v>630</v>
      </c>
      <c r="F254" s="8">
        <v>3</v>
      </c>
      <c r="G254" s="8" t="str">
        <f t="shared" si="15"/>
        <v xml:space="preserve">YEAR VARCHAR(4), </v>
      </c>
      <c r="H254" s="8"/>
      <c r="I254" s="13" t="s">
        <v>640</v>
      </c>
    </row>
    <row r="255" spans="1:9" x14ac:dyDescent="0.3">
      <c r="A255" s="11" t="s">
        <v>62</v>
      </c>
      <c r="B255" s="22" t="s">
        <v>541</v>
      </c>
      <c r="C255" s="17" t="s">
        <v>609</v>
      </c>
      <c r="D255" s="8" t="s">
        <v>629</v>
      </c>
      <c r="E255" s="8" t="s">
        <v>631</v>
      </c>
      <c r="F255" s="8">
        <v>4</v>
      </c>
      <c r="G255" s="8" t="str">
        <f t="shared" si="15"/>
        <v xml:space="preserve">MONTH VARCHAR(2), </v>
      </c>
      <c r="H255" s="8"/>
      <c r="I255" s="13" t="s">
        <v>640</v>
      </c>
    </row>
    <row r="256" spans="1:9" x14ac:dyDescent="0.3">
      <c r="A256" s="11" t="s">
        <v>542</v>
      </c>
      <c r="B256" s="22" t="s">
        <v>541</v>
      </c>
      <c r="C256" s="17" t="s">
        <v>384</v>
      </c>
      <c r="D256" s="8" t="s">
        <v>385</v>
      </c>
      <c r="E256" s="8" t="s">
        <v>386</v>
      </c>
      <c r="F256" s="8">
        <v>5</v>
      </c>
      <c r="G256" s="8" t="str">
        <f t="shared" si="15"/>
        <v xml:space="preserve">CHASU INT, </v>
      </c>
      <c r="H256" s="8"/>
      <c r="I256" s="13"/>
    </row>
    <row r="257" spans="1:9" x14ac:dyDescent="0.3">
      <c r="A257" s="11" t="s">
        <v>542</v>
      </c>
      <c r="B257" s="22" t="s">
        <v>541</v>
      </c>
      <c r="C257" s="19" t="s">
        <v>264</v>
      </c>
      <c r="D257" s="7" t="s">
        <v>265</v>
      </c>
      <c r="E257" s="7" t="s">
        <v>597</v>
      </c>
      <c r="F257" s="8">
        <v>7</v>
      </c>
      <c r="G257" s="8" t="str">
        <f t="shared" si="15"/>
        <v xml:space="preserve">COURSE_COST INT, </v>
      </c>
      <c r="H257" s="8"/>
      <c r="I257" s="13"/>
    </row>
    <row r="258" spans="1:9" x14ac:dyDescent="0.3">
      <c r="A258" s="11" t="s">
        <v>542</v>
      </c>
      <c r="B258" s="22" t="s">
        <v>541</v>
      </c>
      <c r="C258" s="17" t="s">
        <v>172</v>
      </c>
      <c r="D258" s="8" t="s">
        <v>73</v>
      </c>
      <c r="E258" s="8" t="s">
        <v>165</v>
      </c>
      <c r="F258" s="8">
        <v>10</v>
      </c>
      <c r="G258" s="8" t="str">
        <f t="shared" si="15"/>
        <v xml:space="preserve">TUTOR_ID VARCHAR(15), </v>
      </c>
      <c r="H258" s="11"/>
      <c r="I258" s="13"/>
    </row>
    <row r="259" spans="1:9" x14ac:dyDescent="0.3">
      <c r="A259" s="11" t="s">
        <v>542</v>
      </c>
      <c r="B259" s="22" t="s">
        <v>541</v>
      </c>
      <c r="C259" s="19" t="s">
        <v>206</v>
      </c>
      <c r="D259" s="8" t="s">
        <v>73</v>
      </c>
      <c r="E259" s="7" t="s">
        <v>216</v>
      </c>
      <c r="F259" s="8">
        <v>11</v>
      </c>
      <c r="G259" s="8" t="str">
        <f t="shared" si="15"/>
        <v xml:space="preserve">COMP_CD VARCHAR(15), </v>
      </c>
      <c r="H259" s="8"/>
      <c r="I259" s="13"/>
    </row>
    <row r="260" spans="1:9" x14ac:dyDescent="0.3">
      <c r="A260" s="11" t="s">
        <v>62</v>
      </c>
      <c r="B260" s="22" t="s">
        <v>541</v>
      </c>
      <c r="C260" s="17" t="s">
        <v>27</v>
      </c>
      <c r="D260" s="8" t="s">
        <v>167</v>
      </c>
      <c r="E260" s="9" t="s">
        <v>19</v>
      </c>
      <c r="F260" s="8">
        <v>12</v>
      </c>
      <c r="G260" s="8" t="str">
        <f t="shared" si="15"/>
        <v xml:space="preserve">LEARING_GOAL TEXT, </v>
      </c>
      <c r="H260" s="8"/>
      <c r="I260" s="13" t="s">
        <v>666</v>
      </c>
    </row>
    <row r="261" spans="1:9" x14ac:dyDescent="0.3">
      <c r="A261" s="11" t="s">
        <v>62</v>
      </c>
      <c r="B261" s="22" t="s">
        <v>541</v>
      </c>
      <c r="C261" s="17" t="s">
        <v>28</v>
      </c>
      <c r="D261" s="8" t="s">
        <v>167</v>
      </c>
      <c r="E261" s="9" t="s">
        <v>20</v>
      </c>
      <c r="F261" s="8">
        <v>13</v>
      </c>
      <c r="G261" s="8" t="str">
        <f t="shared" si="15"/>
        <v xml:space="preserve">LEARING_CONTENT TEXT, </v>
      </c>
      <c r="H261" s="8"/>
      <c r="I261" s="13" t="s">
        <v>666</v>
      </c>
    </row>
    <row r="262" spans="1:9" x14ac:dyDescent="0.3">
      <c r="A262" s="11" t="s">
        <v>62</v>
      </c>
      <c r="B262" s="22" t="s">
        <v>541</v>
      </c>
      <c r="C262" s="17" t="s">
        <v>29</v>
      </c>
      <c r="D262" s="8" t="s">
        <v>167</v>
      </c>
      <c r="E262" s="9" t="s">
        <v>21</v>
      </c>
      <c r="F262" s="8">
        <v>14</v>
      </c>
      <c r="G262" s="8" t="str">
        <f t="shared" si="15"/>
        <v xml:space="preserve">EVAL_METHOD TEXT, </v>
      </c>
      <c r="H262" s="8"/>
      <c r="I262" s="13" t="s">
        <v>666</v>
      </c>
    </row>
    <row r="263" spans="1:9" x14ac:dyDescent="0.3">
      <c r="A263" s="11" t="s">
        <v>62</v>
      </c>
      <c r="B263" s="22" t="s">
        <v>541</v>
      </c>
      <c r="C263" s="17" t="s">
        <v>30</v>
      </c>
      <c r="D263" s="8" t="s">
        <v>167</v>
      </c>
      <c r="E263" s="9" t="s">
        <v>22</v>
      </c>
      <c r="F263" s="8">
        <v>15</v>
      </c>
      <c r="G263" s="8" t="str">
        <f t="shared" si="15"/>
        <v xml:space="preserve">LEARING_TARGET TEXT, </v>
      </c>
      <c r="H263" s="8"/>
      <c r="I263" s="13" t="s">
        <v>666</v>
      </c>
    </row>
    <row r="264" spans="1:9" x14ac:dyDescent="0.3">
      <c r="A264" s="11" t="s">
        <v>62</v>
      </c>
      <c r="B264" s="22" t="s">
        <v>541</v>
      </c>
      <c r="C264" s="17" t="s">
        <v>246</v>
      </c>
      <c r="D264" s="8" t="s">
        <v>167</v>
      </c>
      <c r="E264" s="9" t="s">
        <v>247</v>
      </c>
      <c r="F264" s="8">
        <v>16</v>
      </c>
      <c r="G264" s="8" t="str">
        <f t="shared" si="15"/>
        <v xml:space="preserve">LEARING_COST TEXT, </v>
      </c>
      <c r="H264" s="8"/>
      <c r="I264" s="13" t="s">
        <v>666</v>
      </c>
    </row>
    <row r="265" spans="1:9" x14ac:dyDescent="0.3">
      <c r="A265" s="11" t="s">
        <v>542</v>
      </c>
      <c r="B265" s="22" t="s">
        <v>541</v>
      </c>
      <c r="C265" s="17" t="s">
        <v>31</v>
      </c>
      <c r="D265" s="8" t="s">
        <v>357</v>
      </c>
      <c r="E265" s="8" t="s">
        <v>23</v>
      </c>
      <c r="F265" s="8">
        <v>17</v>
      </c>
      <c r="G265" s="8" t="str">
        <f t="shared" si="15"/>
        <v xml:space="preserve">REPORT_RATE INT DEFAULT 0, </v>
      </c>
      <c r="H265" s="8"/>
      <c r="I265" s="13"/>
    </row>
    <row r="266" spans="1:9" x14ac:dyDescent="0.3">
      <c r="A266" s="11" t="s">
        <v>542</v>
      </c>
      <c r="B266" s="22" t="s">
        <v>541</v>
      </c>
      <c r="C266" s="17" t="s">
        <v>32</v>
      </c>
      <c r="D266" s="8" t="s">
        <v>357</v>
      </c>
      <c r="E266" s="8" t="s">
        <v>24</v>
      </c>
      <c r="F266" s="8">
        <v>18</v>
      </c>
      <c r="G266" s="8" t="str">
        <f t="shared" si="15"/>
        <v xml:space="preserve">EXAM_RATE INT DEFAULT 0, </v>
      </c>
      <c r="H266" s="8"/>
      <c r="I266" s="13"/>
    </row>
    <row r="267" spans="1:9" x14ac:dyDescent="0.3">
      <c r="A267" s="11" t="s">
        <v>542</v>
      </c>
      <c r="B267" s="22" t="s">
        <v>541</v>
      </c>
      <c r="C267" s="17" t="s">
        <v>688</v>
      </c>
      <c r="D267" s="8" t="s">
        <v>357</v>
      </c>
      <c r="E267" s="8" t="s">
        <v>25</v>
      </c>
      <c r="F267" s="8">
        <v>19</v>
      </c>
      <c r="G267" s="8" t="str">
        <f t="shared" si="15"/>
        <v xml:space="preserve">DISCUSSION_RATE INT DEFAULT 0, </v>
      </c>
      <c r="H267" s="8"/>
      <c r="I267" s="13"/>
    </row>
    <row r="268" spans="1:9" x14ac:dyDescent="0.3">
      <c r="A268" s="11" t="s">
        <v>542</v>
      </c>
      <c r="B268" s="22" t="s">
        <v>541</v>
      </c>
      <c r="C268" s="17" t="s">
        <v>33</v>
      </c>
      <c r="D268" s="8" t="s">
        <v>382</v>
      </c>
      <c r="E268" s="8" t="s">
        <v>26</v>
      </c>
      <c r="F268" s="8">
        <v>20</v>
      </c>
      <c r="G268" s="8" t="str">
        <f t="shared" si="15"/>
        <v xml:space="preserve">PROGRESS_RATE INT DEFAULT 0, </v>
      </c>
      <c r="H268" s="8"/>
      <c r="I268" s="13"/>
    </row>
    <row r="269" spans="1:9" x14ac:dyDescent="0.3">
      <c r="A269" s="11" t="s">
        <v>542</v>
      </c>
      <c r="B269" s="22" t="s">
        <v>541</v>
      </c>
      <c r="C269" s="17" t="s">
        <v>365</v>
      </c>
      <c r="D269" s="8" t="s">
        <v>383</v>
      </c>
      <c r="E269" s="8" t="s">
        <v>366</v>
      </c>
      <c r="F269" s="8">
        <v>21</v>
      </c>
      <c r="G269" s="8" t="str">
        <f t="shared" si="15"/>
        <v xml:space="preserve">OPEN_YN CHAR(1) DEFAULT 'N', </v>
      </c>
      <c r="H269" s="8"/>
      <c r="I269" s="13"/>
    </row>
    <row r="270" spans="1:9" x14ac:dyDescent="0.3">
      <c r="A270" s="11" t="s">
        <v>62</v>
      </c>
      <c r="B270" s="22" t="s">
        <v>541</v>
      </c>
      <c r="C270" s="17" t="s">
        <v>1043</v>
      </c>
      <c r="D270" s="8" t="s">
        <v>343</v>
      </c>
      <c r="E270" s="8" t="s">
        <v>1044</v>
      </c>
      <c r="F270" s="8">
        <v>21</v>
      </c>
      <c r="G270" s="8" t="str">
        <f t="shared" ref="G270" si="20">IF(F270=0,"CREATE TABLE "&amp;A270&amp;" ( ",IF(F270=100,C270&amp;" );",IF(F270=200,"ALTER TABLE "&amp;A270&amp;" ADD INDEX "&amp;A270&amp;"_IDX"&amp;C270&amp;"("&amp;D270&amp;");",C270&amp;" "&amp;D270&amp;", ")))</f>
        <v xml:space="preserve">OPEN_CLOSE_YN CHAR(1) DEFAULT 'N', </v>
      </c>
      <c r="H270" s="8"/>
      <c r="I270" s="13"/>
    </row>
    <row r="271" spans="1:9" x14ac:dyDescent="0.3">
      <c r="A271" s="11" t="s">
        <v>62</v>
      </c>
      <c r="B271" s="22" t="s">
        <v>541</v>
      </c>
      <c r="C271" s="17" t="s">
        <v>712</v>
      </c>
      <c r="D271" s="8" t="s">
        <v>343</v>
      </c>
      <c r="E271" s="8" t="s">
        <v>713</v>
      </c>
      <c r="F271" s="8">
        <v>35</v>
      </c>
      <c r="G271" s="8" t="str">
        <f t="shared" ref="G271" si="21">IF(F271=0,"CREATE TABLE "&amp;A271&amp;" ( ",IF(F271=100,C271&amp;" );",IF(F271=200,"ALTER TABLE "&amp;A271&amp;" ADD INDEX "&amp;A271&amp;"_IDX"&amp;C271&amp;"("&amp;D271&amp;");",C271&amp;" "&amp;D271&amp;", ")))</f>
        <v xml:space="preserve">CLOSE_YN CHAR(1) DEFAULT 'N', </v>
      </c>
      <c r="H271" s="8"/>
      <c r="I271" s="13" t="s">
        <v>714</v>
      </c>
    </row>
    <row r="272" spans="1:9" x14ac:dyDescent="0.3">
      <c r="A272" s="11" t="s">
        <v>542</v>
      </c>
      <c r="B272" s="22" t="s">
        <v>541</v>
      </c>
      <c r="C272" s="17" t="s">
        <v>387</v>
      </c>
      <c r="D272" s="8" t="s">
        <v>357</v>
      </c>
      <c r="E272" s="8" t="s">
        <v>285</v>
      </c>
      <c r="F272" s="8">
        <v>22</v>
      </c>
      <c r="G272" s="8" t="str">
        <f t="shared" si="15"/>
        <v xml:space="preserve">C_PERIOD INT DEFAULT 0, </v>
      </c>
      <c r="H272" s="8"/>
      <c r="I272" s="13"/>
    </row>
    <row r="273" spans="1:9" x14ac:dyDescent="0.3">
      <c r="A273" s="11" t="s">
        <v>62</v>
      </c>
      <c r="B273" s="22" t="s">
        <v>541</v>
      </c>
      <c r="C273" s="17" t="s">
        <v>603</v>
      </c>
      <c r="D273" s="7" t="s">
        <v>77</v>
      </c>
      <c r="E273" s="8" t="s">
        <v>607</v>
      </c>
      <c r="F273" s="8">
        <v>24</v>
      </c>
      <c r="G273" s="8" t="str">
        <f t="shared" si="15"/>
        <v xml:space="preserve">COURSE_EXAM_TYPE_ID INT, </v>
      </c>
      <c r="H273" s="8"/>
      <c r="I273" s="13" t="s">
        <v>640</v>
      </c>
    </row>
    <row r="274" spans="1:9" x14ac:dyDescent="0.3">
      <c r="A274" s="11" t="s">
        <v>62</v>
      </c>
      <c r="B274" s="22" t="s">
        <v>541</v>
      </c>
      <c r="C274" s="17" t="s">
        <v>649</v>
      </c>
      <c r="D274" s="8" t="s">
        <v>343</v>
      </c>
      <c r="E274" s="8" t="s">
        <v>632</v>
      </c>
      <c r="F274" s="8">
        <v>25</v>
      </c>
      <c r="G274" s="8" t="str">
        <f t="shared" si="15"/>
        <v xml:space="preserve">TERM_YN CHAR(1) DEFAULT 'N', </v>
      </c>
      <c r="H274" s="8"/>
      <c r="I274" s="13" t="s">
        <v>640</v>
      </c>
    </row>
    <row r="275" spans="1:9" x14ac:dyDescent="0.3">
      <c r="A275" s="11" t="s">
        <v>62</v>
      </c>
      <c r="B275" s="22" t="s">
        <v>541</v>
      </c>
      <c r="C275" s="17" t="s">
        <v>730</v>
      </c>
      <c r="D275" s="8" t="s">
        <v>141</v>
      </c>
      <c r="E275" s="8" t="s">
        <v>633</v>
      </c>
      <c r="F275" s="8">
        <v>26</v>
      </c>
      <c r="G275" s="8" t="str">
        <f t="shared" si="15"/>
        <v xml:space="preserve">TERM_PERIOD_FROM VARCHAR(10), </v>
      </c>
      <c r="H275" s="8"/>
      <c r="I275" s="13" t="s">
        <v>640</v>
      </c>
    </row>
    <row r="276" spans="1:9" x14ac:dyDescent="0.3">
      <c r="A276" s="11" t="s">
        <v>62</v>
      </c>
      <c r="B276" s="22" t="s">
        <v>541</v>
      </c>
      <c r="C276" s="17" t="s">
        <v>731</v>
      </c>
      <c r="D276" s="8" t="s">
        <v>141</v>
      </c>
      <c r="E276" s="8" t="s">
        <v>633</v>
      </c>
      <c r="F276" s="8">
        <v>27</v>
      </c>
      <c r="G276" s="8" t="str">
        <f t="shared" si="15"/>
        <v xml:space="preserve">TERM_PERIOD_TO VARCHAR(10), </v>
      </c>
      <c r="H276" s="8"/>
      <c r="I276" s="13" t="s">
        <v>640</v>
      </c>
    </row>
    <row r="277" spans="1:9" x14ac:dyDescent="0.3">
      <c r="A277" s="11" t="s">
        <v>62</v>
      </c>
      <c r="B277" s="22" t="s">
        <v>541</v>
      </c>
      <c r="C277" s="17" t="s">
        <v>650</v>
      </c>
      <c r="D277" s="8" t="s">
        <v>141</v>
      </c>
      <c r="E277" s="8" t="s">
        <v>634</v>
      </c>
      <c r="F277" s="8">
        <v>28</v>
      </c>
      <c r="G277" s="8" t="str">
        <f t="shared" si="15"/>
        <v xml:space="preserve">STUDY_PERIOD_FROM VARCHAR(10), </v>
      </c>
      <c r="H277" s="8"/>
      <c r="I277" s="13" t="s">
        <v>640</v>
      </c>
    </row>
    <row r="278" spans="1:9" x14ac:dyDescent="0.3">
      <c r="A278" s="11" t="s">
        <v>62</v>
      </c>
      <c r="B278" s="22" t="s">
        <v>541</v>
      </c>
      <c r="C278" s="17" t="s">
        <v>610</v>
      </c>
      <c r="D278" s="8" t="s">
        <v>141</v>
      </c>
      <c r="E278" s="8" t="s">
        <v>634</v>
      </c>
      <c r="F278" s="8">
        <v>29</v>
      </c>
      <c r="G278" s="8" t="str">
        <f t="shared" si="15"/>
        <v xml:space="preserve">STUDY_PERIOD_TO VARCHAR(10), </v>
      </c>
      <c r="H278" s="8"/>
      <c r="I278" s="13" t="s">
        <v>640</v>
      </c>
    </row>
    <row r="279" spans="1:9" x14ac:dyDescent="0.3">
      <c r="A279" s="11" t="s">
        <v>62</v>
      </c>
      <c r="B279" s="22" t="s">
        <v>541</v>
      </c>
      <c r="C279" s="17" t="s">
        <v>743</v>
      </c>
      <c r="D279" s="8" t="s">
        <v>272</v>
      </c>
      <c r="E279" s="8" t="s">
        <v>611</v>
      </c>
      <c r="F279" s="8">
        <v>30</v>
      </c>
      <c r="G279" s="8" t="str">
        <f t="shared" si="15"/>
        <v xml:space="preserve">REPORT_FAIL INT DEFAULT 0, </v>
      </c>
      <c r="H279" s="8"/>
      <c r="I279" s="13" t="s">
        <v>640</v>
      </c>
    </row>
    <row r="280" spans="1:9" x14ac:dyDescent="0.3">
      <c r="A280" s="11" t="s">
        <v>62</v>
      </c>
      <c r="B280" s="22" t="s">
        <v>541</v>
      </c>
      <c r="C280" s="17" t="s">
        <v>744</v>
      </c>
      <c r="D280" s="8" t="s">
        <v>272</v>
      </c>
      <c r="E280" s="8" t="s">
        <v>612</v>
      </c>
      <c r="F280" s="8">
        <v>31</v>
      </c>
      <c r="G280" s="8" t="str">
        <f t="shared" si="15"/>
        <v xml:space="preserve">EXAM_FAIL INT DEFAULT 0, </v>
      </c>
      <c r="H280" s="8"/>
      <c r="I280" s="13" t="s">
        <v>640</v>
      </c>
    </row>
    <row r="281" spans="1:9" x14ac:dyDescent="0.3">
      <c r="A281" s="11" t="s">
        <v>62</v>
      </c>
      <c r="B281" s="22" t="s">
        <v>541</v>
      </c>
      <c r="C281" s="17" t="s">
        <v>745</v>
      </c>
      <c r="D281" s="8" t="s">
        <v>272</v>
      </c>
      <c r="E281" s="8" t="s">
        <v>613</v>
      </c>
      <c r="F281" s="8">
        <v>32</v>
      </c>
      <c r="G281" s="8" t="str">
        <f t="shared" si="15"/>
        <v xml:space="preserve">DISCUSSION_FAIL INT DEFAULT 0, </v>
      </c>
      <c r="H281" s="8"/>
      <c r="I281" s="13" t="s">
        <v>640</v>
      </c>
    </row>
    <row r="282" spans="1:9" x14ac:dyDescent="0.3">
      <c r="A282" s="11" t="s">
        <v>62</v>
      </c>
      <c r="B282" s="22" t="s">
        <v>541</v>
      </c>
      <c r="C282" s="17" t="s">
        <v>746</v>
      </c>
      <c r="D282" s="8" t="s">
        <v>272</v>
      </c>
      <c r="E282" s="8" t="s">
        <v>614</v>
      </c>
      <c r="F282" s="8">
        <v>33</v>
      </c>
      <c r="G282" s="8" t="str">
        <f t="shared" si="15"/>
        <v xml:space="preserve">PROGRESS_FAIL INT DEFAULT 0, </v>
      </c>
      <c r="H282" s="8"/>
      <c r="I282" s="13" t="s">
        <v>640</v>
      </c>
    </row>
    <row r="283" spans="1:9" x14ac:dyDescent="0.3">
      <c r="A283" s="11" t="s">
        <v>62</v>
      </c>
      <c r="B283" s="22" t="s">
        <v>541</v>
      </c>
      <c r="C283" s="17" t="s">
        <v>635</v>
      </c>
      <c r="D283" s="8" t="s">
        <v>272</v>
      </c>
      <c r="E283" s="8" t="s">
        <v>615</v>
      </c>
      <c r="F283" s="8">
        <v>34</v>
      </c>
      <c r="G283" s="8" t="str">
        <f t="shared" si="15"/>
        <v xml:space="preserve">TOTAL_FAIL INT DEFAULT 0, </v>
      </c>
      <c r="H283" s="8"/>
      <c r="I283" s="13"/>
    </row>
    <row r="284" spans="1:9" x14ac:dyDescent="0.3">
      <c r="A284" s="11" t="s">
        <v>62</v>
      </c>
      <c r="B284" s="22" t="s">
        <v>541</v>
      </c>
      <c r="C284" s="17" t="s">
        <v>830</v>
      </c>
      <c r="D284" s="8" t="s">
        <v>343</v>
      </c>
      <c r="E284" s="8" t="s">
        <v>848</v>
      </c>
      <c r="F284" s="8">
        <v>36</v>
      </c>
      <c r="G284" s="8" t="str">
        <f t="shared" ref="G284:G294" si="22">IF(F284=0,"CREATE TABLE "&amp;A284&amp;" ( ",IF(F284=100,C284&amp;" );",IF(F284=200,"ALTER TABLE "&amp;A284&amp;" ADD INDEX "&amp;A284&amp;"_IDX"&amp;C284&amp;"("&amp;D284&amp;");",C284&amp;" "&amp;D284&amp;", ")))</f>
        <v xml:space="preserve">MOBILE_YN CHAR(1) DEFAULT 'N', </v>
      </c>
      <c r="H284" s="8"/>
      <c r="I284" s="13"/>
    </row>
    <row r="285" spans="1:9" x14ac:dyDescent="0.3">
      <c r="A285" s="11" t="s">
        <v>62</v>
      </c>
      <c r="B285" s="22" t="s">
        <v>541</v>
      </c>
      <c r="C285" s="17" t="s">
        <v>950</v>
      </c>
      <c r="D285" s="8" t="s">
        <v>272</v>
      </c>
      <c r="E285" s="9" t="s">
        <v>951</v>
      </c>
      <c r="F285" s="8">
        <v>37</v>
      </c>
      <c r="G285" s="8" t="str">
        <f t="shared" si="22"/>
        <v xml:space="preserve">STUDY_MAX_WEEK INT DEFAULT 0, </v>
      </c>
      <c r="H285" s="8"/>
      <c r="I285" s="13"/>
    </row>
    <row r="286" spans="1:9" x14ac:dyDescent="0.3">
      <c r="A286" s="11" t="s">
        <v>62</v>
      </c>
      <c r="B286" s="22" t="s">
        <v>541</v>
      </c>
      <c r="C286" s="17" t="s">
        <v>996</v>
      </c>
      <c r="D286" s="8" t="s">
        <v>272</v>
      </c>
      <c r="E286" s="9" t="s">
        <v>1000</v>
      </c>
      <c r="F286" s="8">
        <v>38</v>
      </c>
      <c r="G286" s="8" t="str">
        <f t="shared" si="22"/>
        <v xml:space="preserve">QUEST_PROGRESS_RATIO INT DEFAULT 0, </v>
      </c>
      <c r="H286" s="8"/>
      <c r="I286" s="13"/>
    </row>
    <row r="287" spans="1:9" x14ac:dyDescent="0.3">
      <c r="A287" s="11" t="s">
        <v>62</v>
      </c>
      <c r="B287" s="22" t="s">
        <v>541</v>
      </c>
      <c r="C287" s="17" t="s">
        <v>1003</v>
      </c>
      <c r="D287" s="8" t="s">
        <v>272</v>
      </c>
      <c r="E287" s="9" t="s">
        <v>1005</v>
      </c>
      <c r="F287" s="8">
        <v>39</v>
      </c>
      <c r="G287" s="8" t="str">
        <f t="shared" si="22"/>
        <v xml:space="preserve">AGAIN_STUDY_DAY INT DEFAULT 0, </v>
      </c>
      <c r="H287" s="8"/>
      <c r="I287" s="13"/>
    </row>
    <row r="288" spans="1:9" x14ac:dyDescent="0.3">
      <c r="A288" s="11" t="s">
        <v>62</v>
      </c>
      <c r="B288" s="22" t="s">
        <v>541</v>
      </c>
      <c r="C288" s="17" t="s">
        <v>1010</v>
      </c>
      <c r="D288" s="8" t="s">
        <v>343</v>
      </c>
      <c r="E288" s="9" t="s">
        <v>1006</v>
      </c>
      <c r="F288" s="8">
        <v>40</v>
      </c>
      <c r="G288" s="8" t="str">
        <f t="shared" si="22"/>
        <v xml:space="preserve">WORKER_CARD_YN CHAR(1) DEFAULT 'N', </v>
      </c>
      <c r="H288" s="8"/>
      <c r="I288" s="13"/>
    </row>
    <row r="289" spans="1:9" x14ac:dyDescent="0.3">
      <c r="A289" s="11" t="s">
        <v>62</v>
      </c>
      <c r="B289" s="22" t="s">
        <v>541</v>
      </c>
      <c r="C289" s="17" t="s">
        <v>1011</v>
      </c>
      <c r="D289" s="8" t="s">
        <v>343</v>
      </c>
      <c r="E289" s="9" t="s">
        <v>1007</v>
      </c>
      <c r="F289" s="8">
        <v>41</v>
      </c>
      <c r="G289" s="8" t="str">
        <f t="shared" si="22"/>
        <v xml:space="preserve">SUPPORT_EMPLOYER_YN CHAR(1) DEFAULT 'N', </v>
      </c>
      <c r="H289" s="8"/>
      <c r="I289" s="13"/>
    </row>
    <row r="290" spans="1:9" x14ac:dyDescent="0.3">
      <c r="A290" s="11" t="s">
        <v>62</v>
      </c>
      <c r="B290" s="22" t="s">
        <v>541</v>
      </c>
      <c r="C290" s="17" t="s">
        <v>1009</v>
      </c>
      <c r="D290" s="8" t="s">
        <v>314</v>
      </c>
      <c r="E290" s="9" t="s">
        <v>1008</v>
      </c>
      <c r="F290" s="8">
        <v>42</v>
      </c>
      <c r="G290" s="8" t="str">
        <f t="shared" si="22"/>
        <v xml:space="preserve">NORMAL_COURSE_YN CHAR(1) DEFAULT 'Y', </v>
      </c>
      <c r="H290" s="8"/>
      <c r="I290" s="13"/>
    </row>
    <row r="291" spans="1:9" x14ac:dyDescent="0.3">
      <c r="A291" s="11" t="s">
        <v>1284</v>
      </c>
      <c r="B291" s="22" t="s">
        <v>541</v>
      </c>
      <c r="C291" s="17" t="s">
        <v>1278</v>
      </c>
      <c r="D291" s="8" t="s">
        <v>1283</v>
      </c>
      <c r="E291" s="8" t="s">
        <v>1280</v>
      </c>
      <c r="F291" s="8">
        <v>43</v>
      </c>
      <c r="G291" s="8" t="str">
        <f t="shared" si="22"/>
        <v xml:space="preserve">EVENT_POINT_FROM VARCHAR(10), </v>
      </c>
      <c r="H291" s="8"/>
      <c r="I291" s="13"/>
    </row>
    <row r="292" spans="1:9" x14ac:dyDescent="0.3">
      <c r="A292" s="11" t="s">
        <v>62</v>
      </c>
      <c r="B292" s="22" t="s">
        <v>541</v>
      </c>
      <c r="C292" s="17" t="s">
        <v>1277</v>
      </c>
      <c r="D292" s="8" t="s">
        <v>141</v>
      </c>
      <c r="E292" s="8" t="s">
        <v>1281</v>
      </c>
      <c r="F292" s="8">
        <v>44</v>
      </c>
      <c r="G292" s="8" t="str">
        <f t="shared" si="22"/>
        <v xml:space="preserve">EVENT_POINT_TO VARCHAR(10), </v>
      </c>
      <c r="H292" s="8"/>
      <c r="I292" s="13"/>
    </row>
    <row r="293" spans="1:9" x14ac:dyDescent="0.3">
      <c r="A293" s="11" t="s">
        <v>62</v>
      </c>
      <c r="B293" s="22" t="s">
        <v>541</v>
      </c>
      <c r="C293" s="17" t="s">
        <v>1285</v>
      </c>
      <c r="D293" s="8" t="s">
        <v>272</v>
      </c>
      <c r="E293" s="8" t="s">
        <v>1286</v>
      </c>
      <c r="F293" s="8">
        <v>44</v>
      </c>
      <c r="G293" s="8" t="str">
        <f t="shared" ref="G293" si="23">IF(F293=0,"CREATE TABLE "&amp;A293&amp;" ( ",IF(F293=100,C293&amp;" );",IF(F293=200,"ALTER TABLE "&amp;A293&amp;" ADD INDEX "&amp;A293&amp;"_IDX"&amp;C293&amp;"("&amp;D293&amp;");",C293&amp;" "&amp;D293&amp;", ")))</f>
        <v xml:space="preserve">EVENT_POINT_MONTH INT DEFAULT 0, </v>
      </c>
      <c r="H293" s="8"/>
      <c r="I293" s="13"/>
    </row>
    <row r="294" spans="1:9" x14ac:dyDescent="0.3">
      <c r="A294" s="11" t="s">
        <v>62</v>
      </c>
      <c r="B294" s="22" t="s">
        <v>541</v>
      </c>
      <c r="C294" s="17" t="s">
        <v>1279</v>
      </c>
      <c r="D294" s="8" t="s">
        <v>272</v>
      </c>
      <c r="E294" s="9" t="s">
        <v>1282</v>
      </c>
      <c r="F294" s="8">
        <v>45</v>
      </c>
      <c r="G294" s="8" t="str">
        <f t="shared" si="22"/>
        <v xml:space="preserve">EVENT_POINT INT DEFAULT 0, </v>
      </c>
      <c r="H294" s="8"/>
      <c r="I294" s="13"/>
    </row>
    <row r="295" spans="1:9" ht="11.25" customHeight="1" x14ac:dyDescent="0.3">
      <c r="A295" s="11" t="s">
        <v>542</v>
      </c>
      <c r="B295" s="22" t="s">
        <v>541</v>
      </c>
      <c r="C295" s="17" t="s">
        <v>65</v>
      </c>
      <c r="D295" s="8" t="s">
        <v>76</v>
      </c>
      <c r="E295" s="8" t="s">
        <v>69</v>
      </c>
      <c r="F295" s="8">
        <v>46</v>
      </c>
      <c r="G295" s="8" t="str">
        <f t="shared" si="15"/>
        <v xml:space="preserve">CREATE_DATE DATETIME, </v>
      </c>
      <c r="H295" s="8"/>
      <c r="I295" s="13"/>
    </row>
    <row r="296" spans="1:9" x14ac:dyDescent="0.3">
      <c r="A296" s="11" t="s">
        <v>542</v>
      </c>
      <c r="B296" s="22" t="s">
        <v>541</v>
      </c>
      <c r="C296" s="17" t="s">
        <v>67</v>
      </c>
      <c r="D296" s="8" t="s">
        <v>73</v>
      </c>
      <c r="E296" s="8" t="s">
        <v>70</v>
      </c>
      <c r="F296" s="8">
        <v>47</v>
      </c>
      <c r="G296" s="8" t="str">
        <f t="shared" si="15"/>
        <v xml:space="preserve">CREATE_USER VARCHAR(15), </v>
      </c>
      <c r="H296" s="8"/>
      <c r="I296" s="13"/>
    </row>
    <row r="297" spans="1:9" x14ac:dyDescent="0.3">
      <c r="A297" s="11" t="s">
        <v>542</v>
      </c>
      <c r="B297" s="22" t="s">
        <v>541</v>
      </c>
      <c r="C297" s="17" t="s">
        <v>66</v>
      </c>
      <c r="D297" s="8" t="s">
        <v>76</v>
      </c>
      <c r="E297" s="8" t="s">
        <v>71</v>
      </c>
      <c r="F297" s="8">
        <v>48</v>
      </c>
      <c r="G297" s="8" t="str">
        <f t="shared" si="15"/>
        <v xml:space="preserve">UPDATE_DATE DATETIME, </v>
      </c>
      <c r="H297" s="8"/>
      <c r="I297" s="13"/>
    </row>
    <row r="298" spans="1:9" x14ac:dyDescent="0.3">
      <c r="A298" s="11" t="s">
        <v>542</v>
      </c>
      <c r="B298" s="22" t="s">
        <v>541</v>
      </c>
      <c r="C298" s="17" t="s">
        <v>68</v>
      </c>
      <c r="D298" s="8" t="s">
        <v>73</v>
      </c>
      <c r="E298" s="8" t="s">
        <v>72</v>
      </c>
      <c r="F298" s="8">
        <v>49</v>
      </c>
      <c r="G298" s="8" t="str">
        <f t="shared" si="15"/>
        <v xml:space="preserve">UPDATE_USER VARCHAR(15), </v>
      </c>
      <c r="H298" s="8"/>
      <c r="I298" s="13"/>
    </row>
    <row r="299" spans="1:9" x14ac:dyDescent="0.3">
      <c r="A299" s="11" t="s">
        <v>542</v>
      </c>
      <c r="B299" s="22" t="s">
        <v>541</v>
      </c>
      <c r="C299" s="17" t="s">
        <v>83</v>
      </c>
      <c r="D299" s="8"/>
      <c r="E299" s="8"/>
      <c r="F299" s="8">
        <v>100</v>
      </c>
      <c r="G299" s="8" t="str">
        <f t="shared" si="15"/>
        <v>PRIMARY KEY(COURSE_ID) );</v>
      </c>
      <c r="H299" s="7"/>
      <c r="I299" s="30"/>
    </row>
    <row r="300" spans="1:9" x14ac:dyDescent="0.3">
      <c r="A300" s="11" t="s">
        <v>842</v>
      </c>
      <c r="B300" s="22" t="s">
        <v>844</v>
      </c>
      <c r="C300" s="17"/>
      <c r="D300" s="8"/>
      <c r="E300" s="8"/>
      <c r="F300" s="8">
        <v>0</v>
      </c>
      <c r="G300" s="8" t="str">
        <f>IF(F300=0,"CREATE TABLE "&amp;A301&amp;" ( ",IF(F300=100,C301&amp;" );",IF(F300=200,"ALTER TABLE "&amp;A301&amp;" ADD INDEX "&amp;A301&amp;"_IDX"&amp;C301&amp;"("&amp;D301&amp;");",C301&amp;" "&amp;D301&amp;", ")))</f>
        <v xml:space="preserve">CREATE TABLE COURSE_ATTACH ( </v>
      </c>
      <c r="H300" s="7"/>
      <c r="I300" s="30"/>
    </row>
    <row r="301" spans="1:9" x14ac:dyDescent="0.3">
      <c r="A301" s="11" t="s">
        <v>842</v>
      </c>
      <c r="B301" s="22" t="s">
        <v>844</v>
      </c>
      <c r="C301" s="17" t="s">
        <v>843</v>
      </c>
      <c r="D301" s="8" t="s">
        <v>99</v>
      </c>
      <c r="E301" s="8" t="s">
        <v>369</v>
      </c>
      <c r="F301" s="8">
        <v>1</v>
      </c>
      <c r="G301" s="8" t="str">
        <f t="shared" si="15"/>
        <v xml:space="preserve">ATTACH_SEQ INT NOT NULL auto_increment, </v>
      </c>
      <c r="H301" s="8"/>
      <c r="I301" s="13"/>
    </row>
    <row r="302" spans="1:9" x14ac:dyDescent="0.3">
      <c r="A302" s="11" t="s">
        <v>842</v>
      </c>
      <c r="B302" s="22" t="s">
        <v>844</v>
      </c>
      <c r="C302" s="17" t="s">
        <v>37</v>
      </c>
      <c r="D302" s="7" t="s">
        <v>77</v>
      </c>
      <c r="E302" s="8" t="s">
        <v>171</v>
      </c>
      <c r="F302" s="8">
        <v>2</v>
      </c>
      <c r="G302" s="8" t="str">
        <f t="shared" si="15"/>
        <v xml:space="preserve">COURSE_ID INT, </v>
      </c>
      <c r="H302" s="8"/>
      <c r="I302" s="13"/>
    </row>
    <row r="303" spans="1:9" x14ac:dyDescent="0.3">
      <c r="A303" s="11" t="s">
        <v>842</v>
      </c>
      <c r="B303" s="22" t="s">
        <v>844</v>
      </c>
      <c r="C303" s="19" t="s">
        <v>35</v>
      </c>
      <c r="D303" s="7" t="s">
        <v>73</v>
      </c>
      <c r="E303" s="7" t="s">
        <v>34</v>
      </c>
      <c r="F303" s="8">
        <v>3</v>
      </c>
      <c r="G303" s="8" t="str">
        <f t="shared" si="15"/>
        <v xml:space="preserve">USER_ID VARCHAR(15), </v>
      </c>
      <c r="H303" s="8"/>
      <c r="I303" s="13"/>
    </row>
    <row r="304" spans="1:9" x14ac:dyDescent="0.3">
      <c r="A304" s="11" t="s">
        <v>842</v>
      </c>
      <c r="B304" s="22" t="s">
        <v>844</v>
      </c>
      <c r="C304" s="17" t="s">
        <v>845</v>
      </c>
      <c r="D304" s="8"/>
      <c r="E304" s="8"/>
      <c r="F304" s="8">
        <v>100</v>
      </c>
      <c r="G304" s="8" t="str">
        <f t="shared" ref="G304" si="24">IF(F304=0,"CREATE TABLE "&amp;A304&amp;" ( ",IF(F304=100,C304&amp;" );",IF(F304=200,"ALTER TABLE "&amp;A304&amp;" ADD INDEX "&amp;A304&amp;"_IDX"&amp;C304&amp;"("&amp;D304&amp;");",C304&amp;" "&amp;D304&amp;", ")))</f>
        <v>PRIMARY KEY(ATTACH_SEQ) );</v>
      </c>
      <c r="H304" s="7"/>
      <c r="I304" s="30"/>
    </row>
    <row r="305" spans="1:9" x14ac:dyDescent="0.3">
      <c r="A305" s="11" t="s">
        <v>1</v>
      </c>
      <c r="B305" s="22" t="s">
        <v>531</v>
      </c>
      <c r="C305" s="17"/>
      <c r="D305" s="8"/>
      <c r="E305" s="8"/>
      <c r="F305" s="8">
        <v>0</v>
      </c>
      <c r="G305" s="8" t="str">
        <f t="shared" si="15"/>
        <v xml:space="preserve">CREATE TABLE COURSE_CODE ( </v>
      </c>
      <c r="H305" s="7"/>
      <c r="I305" s="30"/>
    </row>
    <row r="306" spans="1:9" x14ac:dyDescent="0.3">
      <c r="A306" s="11" t="s">
        <v>532</v>
      </c>
      <c r="B306" s="22" t="s">
        <v>531</v>
      </c>
      <c r="C306" s="17" t="s">
        <v>1</v>
      </c>
      <c r="D306" s="8" t="s">
        <v>183</v>
      </c>
      <c r="E306" s="8" t="s">
        <v>5</v>
      </c>
      <c r="F306" s="8">
        <v>1</v>
      </c>
      <c r="G306" s="8" t="str">
        <f t="shared" si="15"/>
        <v xml:space="preserve">COURSE_CODE VARCHAR(10), </v>
      </c>
      <c r="H306" s="7"/>
      <c r="I306" s="30"/>
    </row>
    <row r="307" spans="1:9" x14ac:dyDescent="0.3">
      <c r="A307" s="11" t="s">
        <v>532</v>
      </c>
      <c r="B307" s="22" t="s">
        <v>531</v>
      </c>
      <c r="C307" s="17" t="s">
        <v>11</v>
      </c>
      <c r="D307" s="8" t="s">
        <v>80</v>
      </c>
      <c r="E307" s="8" t="s">
        <v>6</v>
      </c>
      <c r="F307" s="8">
        <v>2</v>
      </c>
      <c r="G307" s="8" t="str">
        <f t="shared" si="15"/>
        <v xml:space="preserve">COURSE_NAME VARCHAR(200), </v>
      </c>
      <c r="H307" s="7"/>
      <c r="I307" s="30"/>
    </row>
    <row r="308" spans="1:9" x14ac:dyDescent="0.3">
      <c r="A308" s="11" t="s">
        <v>532</v>
      </c>
      <c r="B308" s="22" t="s">
        <v>531</v>
      </c>
      <c r="C308" s="17" t="s">
        <v>374</v>
      </c>
      <c r="D308" s="8" t="s">
        <v>73</v>
      </c>
      <c r="E308" s="8" t="s">
        <v>184</v>
      </c>
      <c r="F308" s="8">
        <v>3</v>
      </c>
      <c r="G308" s="8" t="str">
        <f t="shared" si="15"/>
        <v xml:space="preserve">TEACHER_ID VARCHAR(15), </v>
      </c>
      <c r="H308" s="7"/>
      <c r="I308" s="30"/>
    </row>
    <row r="309" spans="1:9" x14ac:dyDescent="0.3">
      <c r="A309" s="11" t="s">
        <v>1</v>
      </c>
      <c r="B309" s="22" t="s">
        <v>531</v>
      </c>
      <c r="C309" s="17" t="s">
        <v>740</v>
      </c>
      <c r="D309" s="8" t="s">
        <v>73</v>
      </c>
      <c r="E309" s="8" t="s">
        <v>741</v>
      </c>
      <c r="F309" s="8">
        <v>3</v>
      </c>
      <c r="G309" s="8" t="str">
        <f t="shared" ref="G309" si="25">IF(F309=0,"CREATE TABLE "&amp;A309&amp;" ( ",IF(F309=100,C309&amp;" );",IF(F309=200,"ALTER TABLE "&amp;A309&amp;" ADD INDEX "&amp;A309&amp;"_IDX"&amp;C309&amp;"("&amp;D309&amp;");",C309&amp;" "&amp;D309&amp;", ")))</f>
        <v xml:space="preserve">CONTENTS_MANAGER_ID VARCHAR(15), </v>
      </c>
      <c r="H309" s="7"/>
      <c r="I309" s="30"/>
    </row>
    <row r="310" spans="1:9" x14ac:dyDescent="0.3">
      <c r="A310" s="11" t="s">
        <v>532</v>
      </c>
      <c r="B310" s="22" t="s">
        <v>531</v>
      </c>
      <c r="C310" s="17" t="s">
        <v>8</v>
      </c>
      <c r="D310" s="8" t="s">
        <v>77</v>
      </c>
      <c r="E310" s="8" t="s">
        <v>7</v>
      </c>
      <c r="F310" s="8">
        <v>4</v>
      </c>
      <c r="G310" s="8" t="str">
        <f t="shared" si="15"/>
        <v xml:space="preserve">H_PX INT, </v>
      </c>
      <c r="H310" s="7"/>
      <c r="I310" s="30"/>
    </row>
    <row r="311" spans="1:9" x14ac:dyDescent="0.3">
      <c r="A311" s="11" t="s">
        <v>532</v>
      </c>
      <c r="B311" s="22" t="s">
        <v>531</v>
      </c>
      <c r="C311" s="17" t="s">
        <v>10</v>
      </c>
      <c r="D311" s="8" t="s">
        <v>78</v>
      </c>
      <c r="E311" s="8" t="s">
        <v>9</v>
      </c>
      <c r="F311" s="8">
        <v>5</v>
      </c>
      <c r="G311" s="8" t="str">
        <f t="shared" si="15"/>
        <v xml:space="preserve">V_PX INT, </v>
      </c>
      <c r="H311" s="7"/>
      <c r="I311" s="30"/>
    </row>
    <row r="312" spans="1:9" x14ac:dyDescent="0.3">
      <c r="A312" s="11" t="s">
        <v>532</v>
      </c>
      <c r="B312" s="22" t="s">
        <v>531</v>
      </c>
      <c r="C312" s="17" t="s">
        <v>103</v>
      </c>
      <c r="D312" s="8" t="s">
        <v>141</v>
      </c>
      <c r="E312" s="8" t="s">
        <v>108</v>
      </c>
      <c r="F312" s="8">
        <v>6</v>
      </c>
      <c r="G312" s="8" t="str">
        <f t="shared" si="15"/>
        <v xml:space="preserve">CODE VARCHAR(10), </v>
      </c>
      <c r="H312" s="7"/>
      <c r="I312" s="30"/>
    </row>
    <row r="313" spans="1:9" x14ac:dyDescent="0.3">
      <c r="A313" s="11" t="s">
        <v>532</v>
      </c>
      <c r="B313" s="22" t="s">
        <v>531</v>
      </c>
      <c r="C313" s="17" t="s">
        <v>0</v>
      </c>
      <c r="D313" s="8" t="s">
        <v>75</v>
      </c>
      <c r="E313" s="8" t="s">
        <v>4</v>
      </c>
      <c r="F313" s="8">
        <v>7</v>
      </c>
      <c r="G313" s="8" t="str">
        <f t="shared" si="15"/>
        <v xml:space="preserve">USE_YN CHAR(1), </v>
      </c>
      <c r="H313" s="7"/>
      <c r="I313" s="30"/>
    </row>
    <row r="314" spans="1:9" x14ac:dyDescent="0.3">
      <c r="A314" s="11" t="s">
        <v>532</v>
      </c>
      <c r="B314" s="22" t="s">
        <v>531</v>
      </c>
      <c r="C314" s="17" t="s">
        <v>18</v>
      </c>
      <c r="D314" s="8" t="s">
        <v>74</v>
      </c>
      <c r="E314" s="8" t="s">
        <v>15</v>
      </c>
      <c r="F314" s="8">
        <v>8</v>
      </c>
      <c r="G314" s="8" t="str">
        <f t="shared" si="15"/>
        <v xml:space="preserve">DIRECTORY VARCHAR(100), </v>
      </c>
      <c r="H314" s="7"/>
      <c r="I314" s="30"/>
    </row>
    <row r="315" spans="1:9" x14ac:dyDescent="0.3">
      <c r="A315" s="11" t="s">
        <v>532</v>
      </c>
      <c r="B315" s="22" t="s">
        <v>531</v>
      </c>
      <c r="C315" s="19" t="s">
        <v>317</v>
      </c>
      <c r="D315" s="7" t="s">
        <v>454</v>
      </c>
      <c r="E315" s="7" t="s">
        <v>320</v>
      </c>
      <c r="F315" s="8">
        <v>12</v>
      </c>
      <c r="G315" s="8" t="str">
        <f t="shared" si="15"/>
        <v xml:space="preserve">POINT INT DEFAULT 0, </v>
      </c>
      <c r="H315" s="7"/>
      <c r="I315" s="30"/>
    </row>
    <row r="316" spans="1:9" x14ac:dyDescent="0.3">
      <c r="A316" s="11" t="s">
        <v>532</v>
      </c>
      <c r="B316" s="22" t="s">
        <v>531</v>
      </c>
      <c r="C316" s="17" t="s">
        <v>410</v>
      </c>
      <c r="D316" s="8" t="s">
        <v>454</v>
      </c>
      <c r="E316" s="8" t="s">
        <v>455</v>
      </c>
      <c r="F316" s="8">
        <v>13</v>
      </c>
      <c r="G316" s="8" t="str">
        <f t="shared" si="15"/>
        <v xml:space="preserve">QG_ID INT DEFAULT 0, </v>
      </c>
      <c r="H316" s="7"/>
      <c r="I316" s="30"/>
    </row>
    <row r="317" spans="1:9" x14ac:dyDescent="0.3">
      <c r="A317" s="11" t="s">
        <v>532</v>
      </c>
      <c r="B317" s="22" t="s">
        <v>531</v>
      </c>
      <c r="C317" s="17" t="s">
        <v>65</v>
      </c>
      <c r="D317" s="8" t="s">
        <v>76</v>
      </c>
      <c r="E317" s="8" t="s">
        <v>42</v>
      </c>
      <c r="F317" s="8">
        <v>14</v>
      </c>
      <c r="G317" s="8" t="str">
        <f t="shared" si="15"/>
        <v xml:space="preserve">CREATE_DATE DATETIME, </v>
      </c>
      <c r="H317" s="7"/>
      <c r="I317" s="30"/>
    </row>
    <row r="318" spans="1:9" x14ac:dyDescent="0.3">
      <c r="A318" s="11" t="s">
        <v>532</v>
      </c>
      <c r="B318" s="22" t="s">
        <v>531</v>
      </c>
      <c r="C318" s="17" t="s">
        <v>67</v>
      </c>
      <c r="D318" s="8" t="s">
        <v>73</v>
      </c>
      <c r="E318" s="8" t="s">
        <v>70</v>
      </c>
      <c r="F318" s="8">
        <v>15</v>
      </c>
      <c r="G318" s="8" t="str">
        <f t="shared" si="15"/>
        <v xml:space="preserve">CREATE_USER VARCHAR(15), </v>
      </c>
      <c r="H318" s="7"/>
      <c r="I318" s="30"/>
    </row>
    <row r="319" spans="1:9" x14ac:dyDescent="0.3">
      <c r="A319" s="11" t="s">
        <v>532</v>
      </c>
      <c r="B319" s="22" t="s">
        <v>531</v>
      </c>
      <c r="C319" s="17" t="s">
        <v>66</v>
      </c>
      <c r="D319" s="8" t="s">
        <v>76</v>
      </c>
      <c r="E319" s="8" t="s">
        <v>52</v>
      </c>
      <c r="F319" s="8">
        <v>16</v>
      </c>
      <c r="G319" s="8" t="str">
        <f t="shared" si="15"/>
        <v xml:space="preserve">UPDATE_DATE DATETIME, </v>
      </c>
      <c r="H319" s="7"/>
      <c r="I319" s="30"/>
    </row>
    <row r="320" spans="1:9" x14ac:dyDescent="0.3">
      <c r="A320" s="11" t="s">
        <v>532</v>
      </c>
      <c r="B320" s="22" t="s">
        <v>531</v>
      </c>
      <c r="C320" s="17" t="s">
        <v>68</v>
      </c>
      <c r="D320" s="8" t="s">
        <v>73</v>
      </c>
      <c r="E320" s="8" t="s">
        <v>72</v>
      </c>
      <c r="F320" s="8">
        <v>17</v>
      </c>
      <c r="G320" s="8" t="str">
        <f t="shared" si="15"/>
        <v xml:space="preserve">UPDATE_USER VARCHAR(15), </v>
      </c>
      <c r="H320" s="7"/>
      <c r="I320" s="30"/>
    </row>
    <row r="321" spans="1:10" x14ac:dyDescent="0.3">
      <c r="A321" s="11" t="s">
        <v>532</v>
      </c>
      <c r="B321" s="22" t="s">
        <v>531</v>
      </c>
      <c r="C321" s="17" t="s">
        <v>79</v>
      </c>
      <c r="D321" s="8"/>
      <c r="E321" s="7"/>
      <c r="F321" s="8">
        <v>100</v>
      </c>
      <c r="G321" s="8" t="str">
        <f t="shared" si="15"/>
        <v>PRIMARY KEY(COURSE_CODE) );</v>
      </c>
      <c r="H321" s="7"/>
      <c r="I321" s="30"/>
    </row>
    <row r="322" spans="1:10" x14ac:dyDescent="0.3">
      <c r="A322" s="25" t="s">
        <v>464</v>
      </c>
      <c r="B322" s="21" t="s">
        <v>546</v>
      </c>
      <c r="C322" s="19"/>
      <c r="D322" s="7"/>
      <c r="E322" s="8"/>
      <c r="F322" s="8">
        <v>0</v>
      </c>
      <c r="G322" s="8" t="str">
        <f t="shared" si="15"/>
        <v xml:space="preserve">CREATE TABLE COURSE_EVAL ( </v>
      </c>
      <c r="H322" s="7"/>
      <c r="I322" s="30"/>
      <c r="J322" s="34"/>
    </row>
    <row r="323" spans="1:10" x14ac:dyDescent="0.3">
      <c r="A323" s="25" t="s">
        <v>464</v>
      </c>
      <c r="B323" s="21" t="s">
        <v>546</v>
      </c>
      <c r="C323" s="19" t="s">
        <v>37</v>
      </c>
      <c r="D323" s="7" t="s">
        <v>77</v>
      </c>
      <c r="E323" s="7" t="s">
        <v>36</v>
      </c>
      <c r="F323" s="8">
        <v>1</v>
      </c>
      <c r="G323" s="8" t="str">
        <f t="shared" si="15"/>
        <v xml:space="preserve">COURSE_ID INT, </v>
      </c>
      <c r="H323" s="7"/>
      <c r="I323" s="30"/>
      <c r="J323" s="34"/>
    </row>
    <row r="324" spans="1:10" x14ac:dyDescent="0.3">
      <c r="A324" s="25" t="s">
        <v>464</v>
      </c>
      <c r="B324" s="21" t="s">
        <v>546</v>
      </c>
      <c r="C324" s="19" t="s">
        <v>35</v>
      </c>
      <c r="D324" s="7" t="s">
        <v>73</v>
      </c>
      <c r="E324" s="7" t="s">
        <v>34</v>
      </c>
      <c r="F324" s="8">
        <v>2</v>
      </c>
      <c r="G324" s="8" t="str">
        <f t="shared" si="15"/>
        <v xml:space="preserve">USER_ID VARCHAR(15), </v>
      </c>
      <c r="H324" s="7"/>
      <c r="I324" s="30"/>
      <c r="J324" s="34"/>
    </row>
    <row r="325" spans="1:10" x14ac:dyDescent="0.3">
      <c r="A325" s="25" t="s">
        <v>464</v>
      </c>
      <c r="B325" s="21" t="s">
        <v>546</v>
      </c>
      <c r="C325" s="17" t="s">
        <v>747</v>
      </c>
      <c r="D325" s="8" t="s">
        <v>73</v>
      </c>
      <c r="E325" s="8" t="s">
        <v>742</v>
      </c>
      <c r="F325" s="8">
        <v>3</v>
      </c>
      <c r="G325" s="8" t="str">
        <f t="shared" si="15"/>
        <v xml:space="preserve">TUTOR_ID VARCHAR(15), </v>
      </c>
      <c r="H325" s="8"/>
      <c r="I325" s="13"/>
    </row>
    <row r="326" spans="1:10" x14ac:dyDescent="0.3">
      <c r="A326" s="25" t="s">
        <v>464</v>
      </c>
      <c r="B326" s="21" t="s">
        <v>546</v>
      </c>
      <c r="C326" s="19" t="s">
        <v>86</v>
      </c>
      <c r="D326" s="7" t="s">
        <v>77</v>
      </c>
      <c r="E326" s="7" t="s">
        <v>23</v>
      </c>
      <c r="F326" s="8">
        <v>4</v>
      </c>
      <c r="G326" s="8" t="str">
        <f t="shared" ref="G326" si="26">IF(F326=0,"CREATE TABLE "&amp;A326&amp;" ( ",IF(F326=100,C326&amp;" );",IF(F326=200,"ALTER TABLE "&amp;A326&amp;" ADD INDEX "&amp;A326&amp;"_IDX"&amp;C326&amp;"("&amp;D326&amp;");",C326&amp;" "&amp;D326&amp;", ")))</f>
        <v xml:space="preserve">REPORT INT, </v>
      </c>
      <c r="H326" s="7"/>
      <c r="I326" s="30"/>
      <c r="J326" s="34"/>
    </row>
    <row r="327" spans="1:10" x14ac:dyDescent="0.3">
      <c r="A327" s="25" t="s">
        <v>464</v>
      </c>
      <c r="B327" s="21" t="s">
        <v>546</v>
      </c>
      <c r="C327" s="19" t="s">
        <v>702</v>
      </c>
      <c r="D327" s="7" t="s">
        <v>78</v>
      </c>
      <c r="E327" s="7" t="s">
        <v>24</v>
      </c>
      <c r="F327" s="8">
        <v>5</v>
      </c>
      <c r="G327" s="8" t="str">
        <f t="shared" si="15"/>
        <v xml:space="preserve">EXAM INT, </v>
      </c>
      <c r="H327" s="7"/>
      <c r="I327" s="30"/>
      <c r="J327" s="34"/>
    </row>
    <row r="328" spans="1:10" x14ac:dyDescent="0.3">
      <c r="A328" s="25" t="s">
        <v>464</v>
      </c>
      <c r="B328" s="21" t="s">
        <v>546</v>
      </c>
      <c r="C328" s="19" t="s">
        <v>697</v>
      </c>
      <c r="D328" s="7" t="s">
        <v>78</v>
      </c>
      <c r="E328" s="7" t="s">
        <v>699</v>
      </c>
      <c r="F328" s="8">
        <v>6</v>
      </c>
      <c r="G328" s="8" t="str">
        <f t="shared" si="15"/>
        <v xml:space="preserve">EXAM_WEEK INT, </v>
      </c>
      <c r="H328" s="7"/>
      <c r="I328" s="30" t="s">
        <v>701</v>
      </c>
      <c r="J328" s="34"/>
    </row>
    <row r="329" spans="1:10" x14ac:dyDescent="0.3">
      <c r="A329" s="25" t="s">
        <v>464</v>
      </c>
      <c r="B329" s="21" t="s">
        <v>546</v>
      </c>
      <c r="C329" s="19" t="s">
        <v>698</v>
      </c>
      <c r="D329" s="7" t="s">
        <v>78</v>
      </c>
      <c r="E329" s="7" t="s">
        <v>700</v>
      </c>
      <c r="F329" s="8">
        <v>7</v>
      </c>
      <c r="G329" s="8" t="str">
        <f t="shared" ref="G329" si="27">IF(F329=0,"CREATE TABLE "&amp;A329&amp;" ( ",IF(F329=100,C329&amp;" );",IF(F329=200,"ALTER TABLE "&amp;A329&amp;" ADD INDEX "&amp;A329&amp;"_IDX"&amp;C329&amp;"("&amp;D329&amp;");",C329&amp;" "&amp;D329&amp;", ")))</f>
        <v xml:space="preserve">EXAM_TOTAL INT, </v>
      </c>
      <c r="H329" s="7"/>
      <c r="I329" s="30" t="s">
        <v>701</v>
      </c>
      <c r="J329" s="34"/>
    </row>
    <row r="330" spans="1:10" x14ac:dyDescent="0.3">
      <c r="A330" s="25" t="s">
        <v>464</v>
      </c>
      <c r="B330" s="21" t="s">
        <v>546</v>
      </c>
      <c r="C330" s="19" t="s">
        <v>87</v>
      </c>
      <c r="D330" s="7" t="s">
        <v>78</v>
      </c>
      <c r="E330" s="7" t="s">
        <v>25</v>
      </c>
      <c r="F330" s="8">
        <v>8</v>
      </c>
      <c r="G330" s="8" t="str">
        <f t="shared" si="15"/>
        <v xml:space="preserve">DISCUSSION INT, </v>
      </c>
      <c r="H330" s="7"/>
      <c r="I330" s="30"/>
      <c r="J330" s="34"/>
    </row>
    <row r="331" spans="1:10" x14ac:dyDescent="0.3">
      <c r="A331" s="25" t="s">
        <v>464</v>
      </c>
      <c r="B331" s="21" t="s">
        <v>546</v>
      </c>
      <c r="C331" s="19" t="s">
        <v>88</v>
      </c>
      <c r="D331" s="7" t="s">
        <v>78</v>
      </c>
      <c r="E331" s="7" t="s">
        <v>26</v>
      </c>
      <c r="F331" s="8">
        <v>9</v>
      </c>
      <c r="G331" s="8" t="str">
        <f t="shared" si="15"/>
        <v xml:space="preserve">PROGRESS INT, </v>
      </c>
      <c r="H331" s="7"/>
      <c r="I331" s="30"/>
      <c r="J331" s="34"/>
    </row>
    <row r="332" spans="1:10" x14ac:dyDescent="0.3">
      <c r="A332" s="25" t="s">
        <v>464</v>
      </c>
      <c r="B332" s="21" t="s">
        <v>546</v>
      </c>
      <c r="C332" s="19" t="s">
        <v>85</v>
      </c>
      <c r="D332" s="7" t="s">
        <v>78</v>
      </c>
      <c r="E332" s="7" t="s">
        <v>41</v>
      </c>
      <c r="F332" s="8">
        <v>10</v>
      </c>
      <c r="G332" s="8" t="str">
        <f t="shared" si="15"/>
        <v xml:space="preserve">TOTAL INT, </v>
      </c>
      <c r="H332" s="7"/>
      <c r="I332" s="30"/>
      <c r="J332" s="34"/>
    </row>
    <row r="333" spans="1:10" x14ac:dyDescent="0.3">
      <c r="A333" s="25" t="s">
        <v>464</v>
      </c>
      <c r="B333" s="21" t="s">
        <v>546</v>
      </c>
      <c r="C333" s="19" t="s">
        <v>159</v>
      </c>
      <c r="D333" s="7" t="s">
        <v>1380</v>
      </c>
      <c r="E333" s="7" t="s">
        <v>161</v>
      </c>
      <c r="F333" s="8">
        <v>11</v>
      </c>
      <c r="G333" s="8" t="str">
        <f t="shared" ref="G333:G457" si="28">IF(F333=0,"CREATE TABLE "&amp;A333&amp;" ( ",IF(F333=100,C333&amp;" );",IF(F333=200,"ALTER TABLE "&amp;A333&amp;" ADD INDEX "&amp;A333&amp;"_IDX"&amp;C333&amp;"("&amp;D333&amp;");",C333&amp;" "&amp;D333&amp;", ")))</f>
        <v xml:space="preserve">LAST_WEEK INT, </v>
      </c>
      <c r="H333" s="7"/>
      <c r="I333" s="30"/>
      <c r="J333" s="34"/>
    </row>
    <row r="334" spans="1:10" x14ac:dyDescent="0.3">
      <c r="A334" s="25" t="s">
        <v>464</v>
      </c>
      <c r="B334" s="21" t="s">
        <v>546</v>
      </c>
      <c r="C334" s="19" t="s">
        <v>160</v>
      </c>
      <c r="D334" s="7" t="s">
        <v>77</v>
      </c>
      <c r="E334" s="7" t="s">
        <v>162</v>
      </c>
      <c r="F334" s="8">
        <v>12</v>
      </c>
      <c r="G334" s="8" t="str">
        <f t="shared" si="28"/>
        <v xml:space="preserve">LAST_PAGE INT, </v>
      </c>
      <c r="H334" s="7"/>
      <c r="I334" s="30"/>
      <c r="J334" s="34"/>
    </row>
    <row r="335" spans="1:10" x14ac:dyDescent="0.3">
      <c r="A335" s="25" t="s">
        <v>464</v>
      </c>
      <c r="B335" s="21" t="s">
        <v>546</v>
      </c>
      <c r="C335" s="19" t="s">
        <v>1296</v>
      </c>
      <c r="D335" s="7" t="s">
        <v>76</v>
      </c>
      <c r="E335" s="7" t="s">
        <v>362</v>
      </c>
      <c r="F335" s="8">
        <v>13</v>
      </c>
      <c r="G335" s="8" t="str">
        <f t="shared" si="28"/>
        <v xml:space="preserve">E_FROM_DATE DATETIME, </v>
      </c>
      <c r="H335" s="7"/>
      <c r="I335" s="30"/>
      <c r="J335" s="34"/>
    </row>
    <row r="336" spans="1:10" x14ac:dyDescent="0.3">
      <c r="A336" s="25" t="s">
        <v>464</v>
      </c>
      <c r="B336" s="21" t="s">
        <v>546</v>
      </c>
      <c r="C336" s="19" t="s">
        <v>361</v>
      </c>
      <c r="D336" s="7" t="s">
        <v>76</v>
      </c>
      <c r="E336" s="7" t="s">
        <v>363</v>
      </c>
      <c r="F336" s="8">
        <v>14</v>
      </c>
      <c r="G336" s="8" t="str">
        <f t="shared" si="28"/>
        <v xml:space="preserve">E_TO_DATE DATETIME, </v>
      </c>
      <c r="H336" s="7"/>
      <c r="I336" s="30"/>
      <c r="J336" s="34"/>
    </row>
    <row r="337" spans="1:10" x14ac:dyDescent="0.3">
      <c r="A337" s="25" t="s">
        <v>464</v>
      </c>
      <c r="B337" s="21" t="s">
        <v>546</v>
      </c>
      <c r="C337" s="17" t="s">
        <v>693</v>
      </c>
      <c r="D337" s="8" t="s">
        <v>77</v>
      </c>
      <c r="E337" s="8" t="s">
        <v>694</v>
      </c>
      <c r="F337" s="8">
        <v>15</v>
      </c>
      <c r="G337" s="8" t="str">
        <f t="shared" ref="G337" si="29">IF(F337=0,"CREATE TABLE "&amp;A337&amp;" ( ",IF(F337=100,C337&amp;" );",IF(F337=200,"ALTER TABLE "&amp;A337&amp;" ADD INDEX "&amp;A337&amp;"_IDX"&amp;C337&amp;"("&amp;D337&amp;");",C337&amp;" "&amp;D337&amp;", ")))</f>
        <v xml:space="preserve">REPORT_SEQ INT, </v>
      </c>
      <c r="H337" s="7"/>
      <c r="I337" s="30" t="s">
        <v>695</v>
      </c>
    </row>
    <row r="338" spans="1:10" x14ac:dyDescent="0.3">
      <c r="A338" s="25" t="s">
        <v>464</v>
      </c>
      <c r="B338" s="21" t="s">
        <v>546</v>
      </c>
      <c r="C338" s="19" t="s">
        <v>679</v>
      </c>
      <c r="D338" s="7" t="s">
        <v>343</v>
      </c>
      <c r="E338" s="7" t="s">
        <v>680</v>
      </c>
      <c r="F338" s="8">
        <v>16</v>
      </c>
      <c r="G338" s="8" t="str">
        <f t="shared" si="28"/>
        <v xml:space="preserve">REPORT_YN CHAR(1) DEFAULT 'N', </v>
      </c>
      <c r="H338" s="7"/>
      <c r="I338" s="30" t="s">
        <v>681</v>
      </c>
      <c r="J338" s="34"/>
    </row>
    <row r="339" spans="1:10" x14ac:dyDescent="0.3">
      <c r="A339" s="25" t="s">
        <v>1386</v>
      </c>
      <c r="B339" s="21" t="s">
        <v>546</v>
      </c>
      <c r="C339" s="19" t="s">
        <v>838</v>
      </c>
      <c r="D339" s="8" t="s">
        <v>167</v>
      </c>
      <c r="E339" s="8" t="s">
        <v>840</v>
      </c>
      <c r="F339" s="8">
        <v>17</v>
      </c>
      <c r="G339" s="8" t="str">
        <f t="shared" si="28"/>
        <v xml:space="preserve">REPORT_USER_CONTENTS TEXT, </v>
      </c>
      <c r="H339" s="7"/>
      <c r="I339" s="30"/>
      <c r="J339" s="34"/>
    </row>
    <row r="340" spans="1:10" x14ac:dyDescent="0.3">
      <c r="A340" s="25" t="s">
        <v>464</v>
      </c>
      <c r="B340" s="21" t="s">
        <v>546</v>
      </c>
      <c r="C340" s="19" t="s">
        <v>846</v>
      </c>
      <c r="D340" s="7" t="s">
        <v>343</v>
      </c>
      <c r="E340" s="7" t="s">
        <v>847</v>
      </c>
      <c r="F340" s="8">
        <v>18</v>
      </c>
      <c r="G340" s="8" t="str">
        <f t="shared" si="28"/>
        <v xml:space="preserve">REPORT_TUTOR_YN CHAR(1) DEFAULT 'N', </v>
      </c>
      <c r="H340" s="7"/>
      <c r="I340" s="30"/>
      <c r="J340" s="34"/>
    </row>
    <row r="341" spans="1:10" x14ac:dyDescent="0.3">
      <c r="A341" s="25" t="s">
        <v>464</v>
      </c>
      <c r="B341" s="21" t="s">
        <v>546</v>
      </c>
      <c r="C341" s="19" t="s">
        <v>839</v>
      </c>
      <c r="D341" s="8" t="s">
        <v>167</v>
      </c>
      <c r="E341" s="8" t="s">
        <v>841</v>
      </c>
      <c r="F341" s="8">
        <v>19</v>
      </c>
      <c r="G341" s="8" t="str">
        <f t="shared" si="28"/>
        <v xml:space="preserve">REPORT_TUTOR_CONTENTS TEXT, </v>
      </c>
      <c r="H341" s="7"/>
      <c r="I341" s="30"/>
      <c r="J341" s="34"/>
    </row>
    <row r="342" spans="1:10" x14ac:dyDescent="0.3">
      <c r="A342" s="25" t="s">
        <v>464</v>
      </c>
      <c r="B342" s="21" t="s">
        <v>546</v>
      </c>
      <c r="C342" s="19" t="s">
        <v>452</v>
      </c>
      <c r="D342" s="7" t="s">
        <v>343</v>
      </c>
      <c r="E342" s="7" t="s">
        <v>682</v>
      </c>
      <c r="F342" s="8">
        <v>20</v>
      </c>
      <c r="G342" s="8" t="str">
        <f t="shared" si="28"/>
        <v xml:space="preserve">QUEST_YN CHAR(1) DEFAULT 'N', </v>
      </c>
      <c r="H342" s="7"/>
      <c r="I342" s="30" t="s">
        <v>681</v>
      </c>
      <c r="J342" s="34"/>
    </row>
    <row r="343" spans="1:10" x14ac:dyDescent="0.3">
      <c r="A343" s="25" t="s">
        <v>464</v>
      </c>
      <c r="B343" s="21" t="s">
        <v>546</v>
      </c>
      <c r="C343" s="19" t="s">
        <v>463</v>
      </c>
      <c r="D343" s="7" t="s">
        <v>343</v>
      </c>
      <c r="E343" s="7" t="s">
        <v>364</v>
      </c>
      <c r="F343" s="8">
        <v>21</v>
      </c>
      <c r="G343" s="8" t="str">
        <f t="shared" si="28"/>
        <v xml:space="preserve">EXAM_YN CHAR(1) DEFAULT 'N', </v>
      </c>
      <c r="H343" s="7"/>
      <c r="I343" s="30"/>
      <c r="J343" s="34"/>
    </row>
    <row r="344" spans="1:10" x14ac:dyDescent="0.3">
      <c r="A344" s="25" t="s">
        <v>464</v>
      </c>
      <c r="B344" s="21" t="s">
        <v>546</v>
      </c>
      <c r="C344" s="19" t="s">
        <v>468</v>
      </c>
      <c r="D344" s="7" t="s">
        <v>360</v>
      </c>
      <c r="E344" s="7" t="s">
        <v>855</v>
      </c>
      <c r="F344" s="8">
        <v>22</v>
      </c>
      <c r="G344" s="8" t="str">
        <f t="shared" si="28"/>
        <v xml:space="preserve">COMPLETE_YN CHAR(1) DEFAULT 'N', </v>
      </c>
      <c r="H344" s="7"/>
      <c r="I344" s="30"/>
      <c r="J344" s="34"/>
    </row>
    <row r="345" spans="1:10" x14ac:dyDescent="0.3">
      <c r="A345" s="25" t="s">
        <v>464</v>
      </c>
      <c r="B345" s="21" t="s">
        <v>546</v>
      </c>
      <c r="C345" s="19" t="s">
        <v>856</v>
      </c>
      <c r="D345" s="7" t="s">
        <v>343</v>
      </c>
      <c r="E345" s="7" t="s">
        <v>857</v>
      </c>
      <c r="F345" s="8">
        <v>22</v>
      </c>
      <c r="G345" s="8" t="str">
        <f t="shared" ref="G345:G346" si="30">IF(F345=0,"CREATE TABLE "&amp;A345&amp;" ( ",IF(F345=100,C345&amp;" );",IF(F345=200,"ALTER TABLE "&amp;A345&amp;" ADD INDEX "&amp;A345&amp;"_IDX"&amp;C345&amp;"("&amp;D345&amp;");",C345&amp;" "&amp;D345&amp;", ")))</f>
        <v xml:space="preserve">POSTSCRIPT_YN CHAR(1) DEFAULT 'N', </v>
      </c>
      <c r="H345" s="7"/>
      <c r="I345" s="30"/>
      <c r="J345" s="34"/>
    </row>
    <row r="346" spans="1:10" x14ac:dyDescent="0.3">
      <c r="A346" s="25" t="s">
        <v>464</v>
      </c>
      <c r="B346" s="21" t="s">
        <v>546</v>
      </c>
      <c r="C346" s="19" t="s">
        <v>1389</v>
      </c>
      <c r="D346" s="7" t="s">
        <v>1384</v>
      </c>
      <c r="E346" s="7" t="s">
        <v>1385</v>
      </c>
      <c r="F346" s="8">
        <v>12</v>
      </c>
      <c r="G346" s="8" t="str">
        <f t="shared" si="30"/>
        <v xml:space="preserve">CERTIFICATE_NO INT DEFAULT 0, </v>
      </c>
      <c r="H346" s="7"/>
      <c r="I346" s="30"/>
      <c r="J346" s="34"/>
    </row>
    <row r="347" spans="1:10" x14ac:dyDescent="0.3">
      <c r="A347" s="25" t="s">
        <v>464</v>
      </c>
      <c r="B347" s="21" t="s">
        <v>546</v>
      </c>
      <c r="C347" s="19" t="s">
        <v>685</v>
      </c>
      <c r="D347" s="7" t="s">
        <v>76</v>
      </c>
      <c r="E347" s="7" t="s">
        <v>69</v>
      </c>
      <c r="F347" s="8">
        <v>24</v>
      </c>
      <c r="G347" s="8" t="str">
        <f t="shared" si="28"/>
        <v xml:space="preserve">CREATE_DATE DATETIME, </v>
      </c>
      <c r="H347" s="7"/>
      <c r="I347" s="30"/>
      <c r="J347" s="34"/>
    </row>
    <row r="348" spans="1:10" x14ac:dyDescent="0.3">
      <c r="A348" s="25" t="s">
        <v>464</v>
      </c>
      <c r="B348" s="21" t="s">
        <v>546</v>
      </c>
      <c r="C348" s="19" t="s">
        <v>67</v>
      </c>
      <c r="D348" s="7" t="s">
        <v>73</v>
      </c>
      <c r="E348" s="7" t="s">
        <v>70</v>
      </c>
      <c r="F348" s="8">
        <v>25</v>
      </c>
      <c r="G348" s="8" t="str">
        <f t="shared" si="28"/>
        <v xml:space="preserve">CREATE_USER VARCHAR(15), </v>
      </c>
      <c r="H348" s="7"/>
      <c r="I348" s="30"/>
      <c r="J348" s="34"/>
    </row>
    <row r="349" spans="1:10" x14ac:dyDescent="0.3">
      <c r="A349" s="25" t="s">
        <v>464</v>
      </c>
      <c r="B349" s="21" t="s">
        <v>546</v>
      </c>
      <c r="C349" s="19" t="s">
        <v>66</v>
      </c>
      <c r="D349" s="7" t="s">
        <v>76</v>
      </c>
      <c r="E349" s="7" t="s">
        <v>71</v>
      </c>
      <c r="F349" s="8">
        <v>26</v>
      </c>
      <c r="G349" s="8" t="str">
        <f t="shared" si="28"/>
        <v xml:space="preserve">UPDATE_DATE DATETIME, </v>
      </c>
      <c r="H349" s="7"/>
      <c r="I349" s="30"/>
      <c r="J349" s="34"/>
    </row>
    <row r="350" spans="1:10" x14ac:dyDescent="0.3">
      <c r="A350" s="25" t="s">
        <v>464</v>
      </c>
      <c r="B350" s="21" t="s">
        <v>546</v>
      </c>
      <c r="C350" s="19" t="s">
        <v>68</v>
      </c>
      <c r="D350" s="7" t="s">
        <v>73</v>
      </c>
      <c r="E350" s="7" t="s">
        <v>72</v>
      </c>
      <c r="F350" s="8">
        <v>27</v>
      </c>
      <c r="G350" s="8" t="str">
        <f t="shared" si="28"/>
        <v xml:space="preserve">UPDATE_USER VARCHAR(15), </v>
      </c>
      <c r="H350" s="7"/>
      <c r="I350" s="30"/>
      <c r="J350" s="34"/>
    </row>
    <row r="351" spans="1:10" x14ac:dyDescent="0.3">
      <c r="A351" s="25" t="s">
        <v>464</v>
      </c>
      <c r="B351" s="21" t="s">
        <v>546</v>
      </c>
      <c r="C351" s="19" t="s">
        <v>84</v>
      </c>
      <c r="D351" s="7"/>
      <c r="E351" s="7"/>
      <c r="F351" s="8">
        <v>100</v>
      </c>
      <c r="G351" s="8" t="str">
        <f t="shared" si="28"/>
        <v>PRIMARY KEY(COURSE_ID,USER_ID) );</v>
      </c>
      <c r="H351" s="7"/>
      <c r="I351" s="30"/>
      <c r="J351" s="34"/>
    </row>
    <row r="352" spans="1:10" x14ac:dyDescent="0.3">
      <c r="A352" s="11" t="s">
        <v>466</v>
      </c>
      <c r="B352" s="22" t="s">
        <v>540</v>
      </c>
      <c r="C352" s="17"/>
      <c r="D352" s="8"/>
      <c r="E352" s="8"/>
      <c r="F352" s="8">
        <v>0</v>
      </c>
      <c r="G352" s="8" t="str">
        <f t="shared" si="28"/>
        <v xml:space="preserve">CREATE TABLE COURSE_EXAM ( </v>
      </c>
      <c r="H352" s="8"/>
      <c r="I352" s="13"/>
    </row>
    <row r="353" spans="1:9" x14ac:dyDescent="0.3">
      <c r="A353" s="11" t="s">
        <v>466</v>
      </c>
      <c r="B353" s="22" t="s">
        <v>540</v>
      </c>
      <c r="C353" s="17" t="s">
        <v>467</v>
      </c>
      <c r="D353" s="8" t="s">
        <v>141</v>
      </c>
      <c r="E353" s="9" t="s">
        <v>5</v>
      </c>
      <c r="F353" s="8">
        <v>1</v>
      </c>
      <c r="G353" s="8" t="str">
        <f t="shared" si="28"/>
        <v xml:space="preserve">COURSE_CODE VARCHAR(10), </v>
      </c>
      <c r="H353" s="8"/>
      <c r="I353" s="13"/>
    </row>
    <row r="354" spans="1:9" x14ac:dyDescent="0.3">
      <c r="A354" s="11" t="s">
        <v>466</v>
      </c>
      <c r="B354" s="22" t="s">
        <v>540</v>
      </c>
      <c r="C354" s="17" t="s">
        <v>286</v>
      </c>
      <c r="D354" s="8" t="s">
        <v>294</v>
      </c>
      <c r="E354" s="9" t="s">
        <v>299</v>
      </c>
      <c r="F354" s="8">
        <v>2</v>
      </c>
      <c r="G354" s="8" t="str">
        <f t="shared" si="28"/>
        <v xml:space="preserve">SEQ INT, </v>
      </c>
      <c r="H354" s="8"/>
      <c r="I354" s="13"/>
    </row>
    <row r="355" spans="1:9" ht="24" x14ac:dyDescent="0.3">
      <c r="A355" s="11" t="s">
        <v>466</v>
      </c>
      <c r="B355" s="22" t="s">
        <v>540</v>
      </c>
      <c r="C355" s="17" t="s">
        <v>288</v>
      </c>
      <c r="D355" s="8" t="s">
        <v>295</v>
      </c>
      <c r="E355" s="9" t="s">
        <v>300</v>
      </c>
      <c r="F355" s="8">
        <v>3</v>
      </c>
      <c r="G355" s="8" t="str">
        <f t="shared" si="28"/>
        <v xml:space="preserve">TYPE CHAR(1), </v>
      </c>
      <c r="H355" s="11" t="s">
        <v>301</v>
      </c>
      <c r="I355" s="13"/>
    </row>
    <row r="356" spans="1:9" x14ac:dyDescent="0.3">
      <c r="A356" s="11" t="s">
        <v>466</v>
      </c>
      <c r="B356" s="22" t="s">
        <v>540</v>
      </c>
      <c r="C356" s="17" t="s">
        <v>287</v>
      </c>
      <c r="D356" s="8" t="s">
        <v>297</v>
      </c>
      <c r="E356" s="9" t="s">
        <v>302</v>
      </c>
      <c r="F356" s="8">
        <v>4</v>
      </c>
      <c r="G356" s="8" t="str">
        <f t="shared" si="28"/>
        <v xml:space="preserve">QUESTION VARCHAR(400), </v>
      </c>
      <c r="H356" s="8"/>
      <c r="I356" s="13"/>
    </row>
    <row r="357" spans="1:9" x14ac:dyDescent="0.3">
      <c r="A357" s="11" t="s">
        <v>466</v>
      </c>
      <c r="B357" s="22" t="s">
        <v>540</v>
      </c>
      <c r="C357" s="17" t="s">
        <v>289</v>
      </c>
      <c r="D357" s="8" t="s">
        <v>296</v>
      </c>
      <c r="E357" s="9" t="s">
        <v>303</v>
      </c>
      <c r="F357" s="8">
        <v>5</v>
      </c>
      <c r="G357" s="8" t="str">
        <f t="shared" si="28"/>
        <v xml:space="preserve">QA1 VARCHAR(200), </v>
      </c>
      <c r="H357" s="8"/>
      <c r="I357" s="13"/>
    </row>
    <row r="358" spans="1:9" x14ac:dyDescent="0.3">
      <c r="A358" s="11" t="s">
        <v>466</v>
      </c>
      <c r="B358" s="22" t="s">
        <v>540</v>
      </c>
      <c r="C358" s="17" t="s">
        <v>290</v>
      </c>
      <c r="D358" s="8" t="s">
        <v>296</v>
      </c>
      <c r="E358" s="9" t="s">
        <v>304</v>
      </c>
      <c r="F358" s="8">
        <v>6</v>
      </c>
      <c r="G358" s="8" t="str">
        <f t="shared" si="28"/>
        <v xml:space="preserve">QA2 VARCHAR(200), </v>
      </c>
      <c r="H358" s="8"/>
      <c r="I358" s="13"/>
    </row>
    <row r="359" spans="1:9" x14ac:dyDescent="0.3">
      <c r="A359" s="11" t="s">
        <v>466</v>
      </c>
      <c r="B359" s="22" t="s">
        <v>540</v>
      </c>
      <c r="C359" s="17" t="s">
        <v>291</v>
      </c>
      <c r="D359" s="8" t="s">
        <v>296</v>
      </c>
      <c r="E359" s="9" t="s">
        <v>305</v>
      </c>
      <c r="F359" s="8">
        <v>7</v>
      </c>
      <c r="G359" s="8" t="str">
        <f t="shared" si="28"/>
        <v xml:space="preserve">QA3 VARCHAR(200), </v>
      </c>
      <c r="H359" s="8"/>
      <c r="I359" s="13"/>
    </row>
    <row r="360" spans="1:9" x14ac:dyDescent="0.3">
      <c r="A360" s="11" t="s">
        <v>466</v>
      </c>
      <c r="B360" s="22" t="s">
        <v>540</v>
      </c>
      <c r="C360" s="17" t="s">
        <v>292</v>
      </c>
      <c r="D360" s="8" t="s">
        <v>296</v>
      </c>
      <c r="E360" s="9" t="s">
        <v>306</v>
      </c>
      <c r="F360" s="8">
        <v>8</v>
      </c>
      <c r="G360" s="8" t="str">
        <f t="shared" si="28"/>
        <v xml:space="preserve">QA4 VARCHAR(200), </v>
      </c>
      <c r="H360" s="8"/>
      <c r="I360" s="13"/>
    </row>
    <row r="361" spans="1:9" x14ac:dyDescent="0.3">
      <c r="A361" s="11" t="s">
        <v>466</v>
      </c>
      <c r="B361" s="22" t="s">
        <v>540</v>
      </c>
      <c r="C361" s="17" t="s">
        <v>293</v>
      </c>
      <c r="D361" s="8" t="s">
        <v>298</v>
      </c>
      <c r="E361" s="9" t="s">
        <v>307</v>
      </c>
      <c r="F361" s="8">
        <v>9</v>
      </c>
      <c r="G361" s="8" t="str">
        <f t="shared" si="28"/>
        <v xml:space="preserve">ANSWER VARCHAR(100), </v>
      </c>
      <c r="H361" s="8"/>
      <c r="I361" s="13"/>
    </row>
    <row r="362" spans="1:9" x14ac:dyDescent="0.3">
      <c r="A362" s="11" t="s">
        <v>466</v>
      </c>
      <c r="B362" s="22" t="s">
        <v>540</v>
      </c>
      <c r="C362" s="17" t="s">
        <v>748</v>
      </c>
      <c r="D362" s="8" t="s">
        <v>433</v>
      </c>
      <c r="E362" s="9" t="s">
        <v>749</v>
      </c>
      <c r="F362" s="8">
        <v>9</v>
      </c>
      <c r="G362" s="8" t="str">
        <f t="shared" ref="G362" si="31">IF(F362=0,"CREATE TABLE "&amp;A362&amp;" ( ",IF(F362=100,C362&amp;" );",IF(F362=200,"ALTER TABLE "&amp;A362&amp;" ADD INDEX "&amp;A362&amp;"_IDX"&amp;C362&amp;"("&amp;D362&amp;");",C362&amp;" "&amp;D362&amp;", ")))</f>
        <v xml:space="preserve">ANSWER_DESC VARCHAR(4000), </v>
      </c>
      <c r="H362" s="8"/>
      <c r="I362" s="13" t="s">
        <v>750</v>
      </c>
    </row>
    <row r="363" spans="1:9" x14ac:dyDescent="0.3">
      <c r="A363" s="11" t="s">
        <v>466</v>
      </c>
      <c r="B363" s="22" t="s">
        <v>540</v>
      </c>
      <c r="C363" s="17" t="s">
        <v>598</v>
      </c>
      <c r="D363" s="8" t="s">
        <v>77</v>
      </c>
      <c r="E363" s="9" t="s">
        <v>622</v>
      </c>
      <c r="F363" s="8">
        <v>11</v>
      </c>
      <c r="G363" s="8" t="str">
        <f t="shared" si="28"/>
        <v xml:space="preserve">WEEK INT, </v>
      </c>
      <c r="H363" s="8"/>
      <c r="I363" s="13" t="s">
        <v>639</v>
      </c>
    </row>
    <row r="364" spans="1:9" x14ac:dyDescent="0.3">
      <c r="A364" s="11" t="s">
        <v>466</v>
      </c>
      <c r="B364" s="22" t="s">
        <v>540</v>
      </c>
      <c r="C364" s="17" t="s">
        <v>599</v>
      </c>
      <c r="D364" s="8" t="s">
        <v>77</v>
      </c>
      <c r="E364" s="9" t="s">
        <v>623</v>
      </c>
      <c r="F364" s="8">
        <v>12</v>
      </c>
      <c r="G364" s="8" t="str">
        <f t="shared" si="28"/>
        <v xml:space="preserve">LEVEL INT, </v>
      </c>
      <c r="H364" s="8" t="s">
        <v>625</v>
      </c>
      <c r="I364" s="13" t="s">
        <v>639</v>
      </c>
    </row>
    <row r="365" spans="1:9" x14ac:dyDescent="0.3">
      <c r="A365" s="11" t="s">
        <v>466</v>
      </c>
      <c r="B365" s="22" t="s">
        <v>540</v>
      </c>
      <c r="C365" s="17" t="s">
        <v>0</v>
      </c>
      <c r="D365" s="7" t="s">
        <v>314</v>
      </c>
      <c r="E365" s="9" t="s">
        <v>624</v>
      </c>
      <c r="F365" s="8">
        <v>13</v>
      </c>
      <c r="G365" s="8" t="str">
        <f t="shared" si="28"/>
        <v xml:space="preserve">USE_YN CHAR(1) DEFAULT 'Y', </v>
      </c>
      <c r="H365" s="8"/>
      <c r="I365" s="13" t="s">
        <v>639</v>
      </c>
    </row>
    <row r="366" spans="1:9" x14ac:dyDescent="0.3">
      <c r="A366" s="11" t="s">
        <v>466</v>
      </c>
      <c r="B366" s="22" t="s">
        <v>540</v>
      </c>
      <c r="C366" s="17" t="s">
        <v>95</v>
      </c>
      <c r="D366" s="8" t="s">
        <v>272</v>
      </c>
      <c r="E366" s="9" t="s">
        <v>624</v>
      </c>
      <c r="F366" s="8">
        <v>13</v>
      </c>
      <c r="G366" s="8" t="str">
        <f t="shared" ref="G366" si="32">IF(F366=0,"CREATE TABLE "&amp;A366&amp;" ( ",IF(F366=100,C366&amp;" );",IF(F366=200,"ALTER TABLE "&amp;A366&amp;" ADD INDEX "&amp;A366&amp;"_IDX"&amp;C366&amp;"("&amp;D366&amp;");",C366&amp;" "&amp;D366&amp;", ")))</f>
        <v xml:space="preserve">ORD INT DEFAULT 0, </v>
      </c>
      <c r="H366" s="8"/>
      <c r="I366" s="13" t="s">
        <v>639</v>
      </c>
    </row>
    <row r="367" spans="1:9" x14ac:dyDescent="0.3">
      <c r="A367" s="11" t="s">
        <v>466</v>
      </c>
      <c r="B367" s="22" t="s">
        <v>540</v>
      </c>
      <c r="C367" s="17" t="s">
        <v>65</v>
      </c>
      <c r="D367" s="8" t="s">
        <v>76</v>
      </c>
      <c r="E367" s="9" t="s">
        <v>42</v>
      </c>
      <c r="F367" s="8">
        <v>14</v>
      </c>
      <c r="G367" s="8" t="str">
        <f t="shared" si="28"/>
        <v xml:space="preserve">CREATE_DATE DATETIME, </v>
      </c>
      <c r="H367" s="8"/>
      <c r="I367" s="13"/>
    </row>
    <row r="368" spans="1:9" x14ac:dyDescent="0.3">
      <c r="A368" s="11" t="s">
        <v>466</v>
      </c>
      <c r="B368" s="22" t="s">
        <v>540</v>
      </c>
      <c r="C368" s="17" t="s">
        <v>67</v>
      </c>
      <c r="D368" s="8" t="s">
        <v>73</v>
      </c>
      <c r="E368" s="9" t="s">
        <v>70</v>
      </c>
      <c r="F368" s="8">
        <v>15</v>
      </c>
      <c r="G368" s="8" t="str">
        <f t="shared" si="28"/>
        <v xml:space="preserve">CREATE_USER VARCHAR(15), </v>
      </c>
      <c r="H368" s="8"/>
      <c r="I368" s="13"/>
    </row>
    <row r="369" spans="1:9" x14ac:dyDescent="0.3">
      <c r="A369" s="11" t="s">
        <v>466</v>
      </c>
      <c r="B369" s="22" t="s">
        <v>540</v>
      </c>
      <c r="C369" s="17" t="s">
        <v>66</v>
      </c>
      <c r="D369" s="8" t="s">
        <v>76</v>
      </c>
      <c r="E369" s="9" t="s">
        <v>52</v>
      </c>
      <c r="F369" s="8">
        <v>16</v>
      </c>
      <c r="G369" s="8" t="str">
        <f t="shared" si="28"/>
        <v xml:space="preserve">UPDATE_DATE DATETIME, </v>
      </c>
      <c r="H369" s="8"/>
      <c r="I369" s="13"/>
    </row>
    <row r="370" spans="1:9" x14ac:dyDescent="0.3">
      <c r="A370" s="11" t="s">
        <v>466</v>
      </c>
      <c r="B370" s="22" t="s">
        <v>540</v>
      </c>
      <c r="C370" s="17" t="s">
        <v>68</v>
      </c>
      <c r="D370" s="8" t="s">
        <v>73</v>
      </c>
      <c r="E370" s="9" t="s">
        <v>72</v>
      </c>
      <c r="F370" s="8">
        <v>17</v>
      </c>
      <c r="G370" s="8" t="str">
        <f t="shared" si="28"/>
        <v xml:space="preserve">UPDATE_USER VARCHAR(15), </v>
      </c>
      <c r="H370" s="8"/>
      <c r="I370" s="13"/>
    </row>
    <row r="371" spans="1:9" x14ac:dyDescent="0.3">
      <c r="A371" s="11" t="s">
        <v>466</v>
      </c>
      <c r="B371" s="22" t="s">
        <v>540</v>
      </c>
      <c r="C371" s="17" t="s">
        <v>308</v>
      </c>
      <c r="D371" s="8"/>
      <c r="E371" s="9"/>
      <c r="F371" s="8">
        <v>100</v>
      </c>
      <c r="G371" s="8" t="str">
        <f t="shared" si="28"/>
        <v>PRIMARY KEY(COURSE_CODE,SEQ) );</v>
      </c>
      <c r="H371" s="8"/>
      <c r="I371" s="13"/>
    </row>
    <row r="372" spans="1:9" x14ac:dyDescent="0.3">
      <c r="A372" s="11" t="s">
        <v>601</v>
      </c>
      <c r="B372" s="22" t="s">
        <v>602</v>
      </c>
      <c r="C372" s="17"/>
      <c r="D372" s="8"/>
      <c r="E372" s="9"/>
      <c r="F372" s="8">
        <v>0</v>
      </c>
      <c r="G372" s="8" t="str">
        <f t="shared" si="28"/>
        <v xml:space="preserve">CREATE TABLE COURSE_EXAM_TYPE ( </v>
      </c>
      <c r="H372" s="8"/>
      <c r="I372" s="13" t="s">
        <v>626</v>
      </c>
    </row>
    <row r="373" spans="1:9" x14ac:dyDescent="0.3">
      <c r="A373" s="11" t="s">
        <v>601</v>
      </c>
      <c r="B373" s="22" t="s">
        <v>602</v>
      </c>
      <c r="C373" s="17" t="s">
        <v>48</v>
      </c>
      <c r="D373" s="8" t="s">
        <v>99</v>
      </c>
      <c r="E373" s="9"/>
      <c r="F373" s="8">
        <v>1</v>
      </c>
      <c r="G373" s="8" t="str">
        <f t="shared" si="28"/>
        <v xml:space="preserve">SEQ INT NOT NULL auto_increment, </v>
      </c>
      <c r="H373" s="8"/>
      <c r="I373" s="13" t="s">
        <v>626</v>
      </c>
    </row>
    <row r="374" spans="1:9" x14ac:dyDescent="0.3">
      <c r="A374" s="11" t="s">
        <v>601</v>
      </c>
      <c r="B374" s="22" t="s">
        <v>602</v>
      </c>
      <c r="C374" s="17" t="s">
        <v>467</v>
      </c>
      <c r="D374" s="8" t="s">
        <v>141</v>
      </c>
      <c r="E374" s="9"/>
      <c r="F374" s="8">
        <v>2</v>
      </c>
      <c r="G374" s="8" t="str">
        <f t="shared" si="28"/>
        <v xml:space="preserve">COURSE_CODE VARCHAR(10), </v>
      </c>
      <c r="H374" s="8"/>
      <c r="I374" s="13" t="s">
        <v>626</v>
      </c>
    </row>
    <row r="375" spans="1:9" x14ac:dyDescent="0.3">
      <c r="A375" s="11" t="s">
        <v>601</v>
      </c>
      <c r="B375" s="22" t="s">
        <v>602</v>
      </c>
      <c r="C375" s="17" t="s">
        <v>604</v>
      </c>
      <c r="D375" s="8" t="s">
        <v>297</v>
      </c>
      <c r="E375" s="9" t="s">
        <v>659</v>
      </c>
      <c r="F375" s="8">
        <v>3</v>
      </c>
      <c r="G375" s="8" t="str">
        <f t="shared" si="28"/>
        <v xml:space="preserve">TYPE_NAME VARCHAR(400), </v>
      </c>
      <c r="H375" s="8"/>
      <c r="I375" s="13" t="s">
        <v>626</v>
      </c>
    </row>
    <row r="376" spans="1:9" x14ac:dyDescent="0.3">
      <c r="A376" s="11" t="s">
        <v>601</v>
      </c>
      <c r="B376" s="22" t="s">
        <v>602</v>
      </c>
      <c r="C376" s="17" t="s">
        <v>627</v>
      </c>
      <c r="D376" s="8" t="s">
        <v>77</v>
      </c>
      <c r="E376" s="9" t="s">
        <v>628</v>
      </c>
      <c r="F376" s="8">
        <v>4</v>
      </c>
      <c r="G376" s="8" t="str">
        <f t="shared" si="28"/>
        <v xml:space="preserve">QUESTION_CNT INT, </v>
      </c>
      <c r="H376" s="8"/>
      <c r="I376" s="13" t="s">
        <v>626</v>
      </c>
    </row>
    <row r="377" spans="1:9" x14ac:dyDescent="0.3">
      <c r="A377" s="11" t="s">
        <v>601</v>
      </c>
      <c r="B377" s="22" t="s">
        <v>602</v>
      </c>
      <c r="C377" s="17" t="s">
        <v>0</v>
      </c>
      <c r="D377" s="7" t="s">
        <v>314</v>
      </c>
      <c r="E377" s="9" t="s">
        <v>313</v>
      </c>
      <c r="F377" s="8">
        <v>5</v>
      </c>
      <c r="G377" s="8" t="str">
        <f t="shared" si="28"/>
        <v xml:space="preserve">USE_YN CHAR(1) DEFAULT 'Y', </v>
      </c>
      <c r="H377" s="8"/>
      <c r="I377" s="13" t="s">
        <v>626</v>
      </c>
    </row>
    <row r="378" spans="1:9" x14ac:dyDescent="0.3">
      <c r="A378" s="11" t="s">
        <v>601</v>
      </c>
      <c r="B378" s="22" t="s">
        <v>602</v>
      </c>
      <c r="C378" s="17" t="s">
        <v>660</v>
      </c>
      <c r="D378" s="8" t="s">
        <v>77</v>
      </c>
      <c r="E378" s="9" t="s">
        <v>662</v>
      </c>
      <c r="F378" s="8">
        <v>6</v>
      </c>
      <c r="G378" s="8" t="str">
        <f t="shared" si="28"/>
        <v xml:space="preserve">TOTAL_RATIO INT, </v>
      </c>
      <c r="H378" s="8"/>
      <c r="I378" s="13" t="s">
        <v>658</v>
      </c>
    </row>
    <row r="379" spans="1:9" x14ac:dyDescent="0.3">
      <c r="A379" s="11" t="s">
        <v>601</v>
      </c>
      <c r="B379" s="22" t="s">
        <v>602</v>
      </c>
      <c r="C379" s="17" t="s">
        <v>661</v>
      </c>
      <c r="D379" s="8" t="s">
        <v>77</v>
      </c>
      <c r="E379" s="9" t="s">
        <v>663</v>
      </c>
      <c r="F379" s="8">
        <v>7</v>
      </c>
      <c r="G379" s="8" t="str">
        <f t="shared" si="28"/>
        <v xml:space="preserve">WEEK_RATIO INT, </v>
      </c>
      <c r="H379" s="8"/>
      <c r="I379" s="13" t="s">
        <v>658</v>
      </c>
    </row>
    <row r="380" spans="1:9" x14ac:dyDescent="0.3">
      <c r="A380" s="11" t="s">
        <v>601</v>
      </c>
      <c r="B380" s="22" t="s">
        <v>602</v>
      </c>
      <c r="C380" s="17" t="s">
        <v>65</v>
      </c>
      <c r="D380" s="8" t="s">
        <v>76</v>
      </c>
      <c r="E380" s="9" t="s">
        <v>42</v>
      </c>
      <c r="F380" s="8">
        <v>8</v>
      </c>
      <c r="G380" s="8" t="str">
        <f t="shared" ref="G380:G383" si="33">IF(F380=0,"CREATE TABLE "&amp;A380&amp;" ( ",IF(F380=100,C380&amp;" );",IF(F380=200,"ALTER TABLE "&amp;A380&amp;" ADD INDEX "&amp;A380&amp;"_IDX"&amp;C380&amp;"("&amp;D380&amp;");",C380&amp;" "&amp;D380&amp;", ")))</f>
        <v xml:space="preserve">CREATE_DATE DATETIME, </v>
      </c>
      <c r="H380" s="8"/>
      <c r="I380" s="13" t="s">
        <v>626</v>
      </c>
    </row>
    <row r="381" spans="1:9" x14ac:dyDescent="0.3">
      <c r="A381" s="11" t="s">
        <v>601</v>
      </c>
      <c r="B381" s="22" t="s">
        <v>602</v>
      </c>
      <c r="C381" s="17" t="s">
        <v>67</v>
      </c>
      <c r="D381" s="8" t="s">
        <v>73</v>
      </c>
      <c r="E381" s="9" t="s">
        <v>70</v>
      </c>
      <c r="F381" s="8">
        <v>9</v>
      </c>
      <c r="G381" s="8" t="str">
        <f t="shared" si="33"/>
        <v xml:space="preserve">CREATE_USER VARCHAR(15), </v>
      </c>
      <c r="H381" s="8"/>
      <c r="I381" s="13" t="s">
        <v>626</v>
      </c>
    </row>
    <row r="382" spans="1:9" x14ac:dyDescent="0.3">
      <c r="A382" s="11" t="s">
        <v>601</v>
      </c>
      <c r="B382" s="22" t="s">
        <v>602</v>
      </c>
      <c r="C382" s="17" t="s">
        <v>66</v>
      </c>
      <c r="D382" s="8" t="s">
        <v>76</v>
      </c>
      <c r="E382" s="9" t="s">
        <v>52</v>
      </c>
      <c r="F382" s="8">
        <v>10</v>
      </c>
      <c r="G382" s="8" t="str">
        <f t="shared" si="33"/>
        <v xml:space="preserve">UPDATE_DATE DATETIME, </v>
      </c>
      <c r="H382" s="8"/>
      <c r="I382" s="13" t="s">
        <v>626</v>
      </c>
    </row>
    <row r="383" spans="1:9" x14ac:dyDescent="0.3">
      <c r="A383" s="11" t="s">
        <v>601</v>
      </c>
      <c r="B383" s="22" t="s">
        <v>602</v>
      </c>
      <c r="C383" s="17" t="s">
        <v>68</v>
      </c>
      <c r="D383" s="8" t="s">
        <v>73</v>
      </c>
      <c r="E383" s="9" t="s">
        <v>72</v>
      </c>
      <c r="F383" s="8">
        <v>11</v>
      </c>
      <c r="G383" s="8" t="str">
        <f t="shared" si="33"/>
        <v xml:space="preserve">UPDATE_USER VARCHAR(15), </v>
      </c>
      <c r="H383" s="8"/>
      <c r="I383" s="13" t="s">
        <v>626</v>
      </c>
    </row>
    <row r="384" spans="1:9" x14ac:dyDescent="0.3">
      <c r="A384" s="11" t="s">
        <v>601</v>
      </c>
      <c r="B384" s="22" t="s">
        <v>602</v>
      </c>
      <c r="C384" s="17" t="s">
        <v>122</v>
      </c>
      <c r="D384" s="8"/>
      <c r="E384" s="9"/>
      <c r="F384" s="8">
        <v>100</v>
      </c>
      <c r="G384" s="8" t="str">
        <f t="shared" si="28"/>
        <v>PRIMARY KEY(SEQ) );</v>
      </c>
      <c r="H384" s="8"/>
      <c r="I384" s="13" t="s">
        <v>626</v>
      </c>
    </row>
    <row r="385" spans="1:9" x14ac:dyDescent="0.3">
      <c r="A385" s="11" t="s">
        <v>648</v>
      </c>
      <c r="B385" s="22" t="s">
        <v>647</v>
      </c>
      <c r="C385" s="17"/>
      <c r="D385" s="8"/>
      <c r="E385" s="9"/>
      <c r="F385" s="8">
        <v>0</v>
      </c>
      <c r="G385" s="8" t="str">
        <f t="shared" ref="G385:G391" si="34">IF(F385=0,"CREATE TABLE "&amp;A385&amp;" ( ",IF(F385=100,C385&amp;" );",IF(F385=200,"ALTER TABLE "&amp;A385&amp;" ADD INDEX "&amp;A385&amp;"_IDX"&amp;C385&amp;"("&amp;D385&amp;");",C385&amp;" "&amp;D385&amp;", ")))</f>
        <v xml:space="preserve">CREATE TABLE COURSE_EXAM_TYPE_STANDARD ( </v>
      </c>
      <c r="H385" s="8"/>
      <c r="I385" s="13" t="s">
        <v>639</v>
      </c>
    </row>
    <row r="386" spans="1:9" x14ac:dyDescent="0.3">
      <c r="A386" s="11" t="s">
        <v>648</v>
      </c>
      <c r="B386" s="22" t="s">
        <v>647</v>
      </c>
      <c r="C386" s="17" t="s">
        <v>48</v>
      </c>
      <c r="D386" s="8" t="s">
        <v>99</v>
      </c>
      <c r="E386" s="9"/>
      <c r="F386" s="8">
        <v>1</v>
      </c>
      <c r="G386" s="8" t="str">
        <f t="shared" si="34"/>
        <v xml:space="preserve">SEQ INT NOT NULL auto_increment, </v>
      </c>
      <c r="H386" s="8"/>
      <c r="I386" s="13" t="s">
        <v>639</v>
      </c>
    </row>
    <row r="387" spans="1:9" x14ac:dyDescent="0.3">
      <c r="A387" s="11" t="s">
        <v>648</v>
      </c>
      <c r="B387" s="22" t="s">
        <v>647</v>
      </c>
      <c r="C387" s="17" t="s">
        <v>645</v>
      </c>
      <c r="D387" s="8" t="s">
        <v>77</v>
      </c>
      <c r="E387" s="9" t="s">
        <v>646</v>
      </c>
      <c r="F387" s="8">
        <v>2</v>
      </c>
      <c r="G387" s="8" t="str">
        <f t="shared" si="34"/>
        <v xml:space="preserve">EXAM_TYPE_SEQ INT, </v>
      </c>
      <c r="H387" s="8"/>
      <c r="I387" s="13" t="s">
        <v>639</v>
      </c>
    </row>
    <row r="388" spans="1:9" x14ac:dyDescent="0.3">
      <c r="A388" s="11" t="s">
        <v>648</v>
      </c>
      <c r="B388" s="22" t="s">
        <v>647</v>
      </c>
      <c r="C388" s="17" t="s">
        <v>652</v>
      </c>
      <c r="D388" s="8" t="s">
        <v>665</v>
      </c>
      <c r="E388" s="9" t="s">
        <v>653</v>
      </c>
      <c r="F388" s="8">
        <v>3</v>
      </c>
      <c r="G388" s="8" t="str">
        <f t="shared" si="34"/>
        <v xml:space="preserve">EXAM_KIND VARCHAR(5), </v>
      </c>
      <c r="H388" s="8" t="s">
        <v>664</v>
      </c>
      <c r="I388" s="13"/>
    </row>
    <row r="389" spans="1:9" x14ac:dyDescent="0.3">
      <c r="A389" s="11" t="s">
        <v>648</v>
      </c>
      <c r="B389" s="22" t="s">
        <v>647</v>
      </c>
      <c r="C389" s="17" t="s">
        <v>605</v>
      </c>
      <c r="D389" s="8" t="s">
        <v>77</v>
      </c>
      <c r="E389" s="9"/>
      <c r="F389" s="8">
        <v>4</v>
      </c>
      <c r="G389" s="8" t="str">
        <f t="shared" si="34"/>
        <v xml:space="preserve">WEEK_FROM INT, </v>
      </c>
      <c r="H389" s="8"/>
      <c r="I389" s="13" t="s">
        <v>639</v>
      </c>
    </row>
    <row r="390" spans="1:9" x14ac:dyDescent="0.3">
      <c r="A390" s="11" t="s">
        <v>648</v>
      </c>
      <c r="B390" s="22" t="s">
        <v>647</v>
      </c>
      <c r="C390" s="17" t="s">
        <v>606</v>
      </c>
      <c r="D390" s="8" t="s">
        <v>77</v>
      </c>
      <c r="E390" s="9"/>
      <c r="F390" s="8">
        <v>5</v>
      </c>
      <c r="G390" s="8" t="str">
        <f t="shared" si="34"/>
        <v xml:space="preserve">WEEK_TO INT, </v>
      </c>
      <c r="H390" s="8"/>
      <c r="I390" s="13" t="s">
        <v>639</v>
      </c>
    </row>
    <row r="391" spans="1:9" ht="24" x14ac:dyDescent="0.3">
      <c r="A391" s="11" t="s">
        <v>648</v>
      </c>
      <c r="B391" s="22" t="s">
        <v>647</v>
      </c>
      <c r="C391" s="17" t="s">
        <v>288</v>
      </c>
      <c r="D391" s="8" t="s">
        <v>75</v>
      </c>
      <c r="E391" s="9" t="s">
        <v>185</v>
      </c>
      <c r="F391" s="8">
        <v>6</v>
      </c>
      <c r="G391" s="8" t="str">
        <f t="shared" si="34"/>
        <v xml:space="preserve">TYPE CHAR(1), </v>
      </c>
      <c r="H391" s="11" t="s">
        <v>301</v>
      </c>
      <c r="I391" s="13" t="s">
        <v>658</v>
      </c>
    </row>
    <row r="392" spans="1:9" x14ac:dyDescent="0.3">
      <c r="A392" s="11" t="s">
        <v>648</v>
      </c>
      <c r="B392" s="22" t="s">
        <v>647</v>
      </c>
      <c r="C392" s="9" t="s">
        <v>651</v>
      </c>
      <c r="D392" s="8" t="s">
        <v>77</v>
      </c>
      <c r="E392" s="9" t="s">
        <v>623</v>
      </c>
      <c r="F392" s="8">
        <v>7</v>
      </c>
      <c r="G392" s="8" t="str">
        <f t="shared" ref="G392:G399" si="35">IF(F392=0,"CREATE TABLE "&amp;A392&amp;" ( ",IF(F392=100,C392&amp;" );",IF(F392=200,"ALTER TABLE "&amp;A392&amp;" ADD INDEX "&amp;A392&amp;"_IDX"&amp;C392&amp;"("&amp;D392&amp;");",C392&amp;" "&amp;D392&amp;", ")))</f>
        <v xml:space="preserve">LEVEL INT, </v>
      </c>
      <c r="H392" s="8" t="s">
        <v>625</v>
      </c>
      <c r="I392" s="13" t="s">
        <v>639</v>
      </c>
    </row>
    <row r="393" spans="1:9" x14ac:dyDescent="0.3">
      <c r="A393" s="11" t="s">
        <v>648</v>
      </c>
      <c r="B393" s="22" t="s">
        <v>647</v>
      </c>
      <c r="C393" s="17" t="s">
        <v>627</v>
      </c>
      <c r="D393" s="8" t="s">
        <v>77</v>
      </c>
      <c r="E393" s="9" t="s">
        <v>628</v>
      </c>
      <c r="F393" s="8">
        <v>8</v>
      </c>
      <c r="G393" s="8" t="str">
        <f t="shared" si="35"/>
        <v xml:space="preserve">QUESTION_CNT INT, </v>
      </c>
      <c r="H393" s="8"/>
      <c r="I393" s="13" t="s">
        <v>639</v>
      </c>
    </row>
    <row r="394" spans="1:9" x14ac:dyDescent="0.3">
      <c r="A394" s="11" t="s">
        <v>648</v>
      </c>
      <c r="B394" s="22" t="s">
        <v>647</v>
      </c>
      <c r="C394" s="17" t="s">
        <v>600</v>
      </c>
      <c r="D394" s="7" t="s">
        <v>314</v>
      </c>
      <c r="E394" s="9" t="s">
        <v>624</v>
      </c>
      <c r="F394" s="8">
        <v>9</v>
      </c>
      <c r="G394" s="8" t="str">
        <f t="shared" si="35"/>
        <v xml:space="preserve">USE_YN CHAR(1) DEFAULT 'Y', </v>
      </c>
      <c r="H394" s="8" t="s">
        <v>313</v>
      </c>
      <c r="I394" s="13" t="s">
        <v>639</v>
      </c>
    </row>
    <row r="395" spans="1:9" x14ac:dyDescent="0.3">
      <c r="A395" s="11" t="s">
        <v>648</v>
      </c>
      <c r="B395" s="22" t="s">
        <v>647</v>
      </c>
      <c r="C395" s="17" t="s">
        <v>65</v>
      </c>
      <c r="D395" s="8" t="s">
        <v>76</v>
      </c>
      <c r="E395" s="9" t="s">
        <v>42</v>
      </c>
      <c r="F395" s="8">
        <v>10</v>
      </c>
      <c r="G395" s="8" t="str">
        <f t="shared" si="35"/>
        <v xml:space="preserve">CREATE_DATE DATETIME, </v>
      </c>
      <c r="H395" s="8"/>
      <c r="I395" s="13" t="s">
        <v>639</v>
      </c>
    </row>
    <row r="396" spans="1:9" x14ac:dyDescent="0.3">
      <c r="A396" s="11" t="s">
        <v>648</v>
      </c>
      <c r="B396" s="22" t="s">
        <v>647</v>
      </c>
      <c r="C396" s="17" t="s">
        <v>67</v>
      </c>
      <c r="D396" s="8" t="s">
        <v>73</v>
      </c>
      <c r="E396" s="9" t="s">
        <v>70</v>
      </c>
      <c r="F396" s="8">
        <v>11</v>
      </c>
      <c r="G396" s="8" t="str">
        <f t="shared" si="35"/>
        <v xml:space="preserve">CREATE_USER VARCHAR(15), </v>
      </c>
      <c r="H396" s="8"/>
      <c r="I396" s="13" t="s">
        <v>639</v>
      </c>
    </row>
    <row r="397" spans="1:9" x14ac:dyDescent="0.3">
      <c r="A397" s="11" t="s">
        <v>648</v>
      </c>
      <c r="B397" s="22" t="s">
        <v>647</v>
      </c>
      <c r="C397" s="17" t="s">
        <v>66</v>
      </c>
      <c r="D397" s="8" t="s">
        <v>76</v>
      </c>
      <c r="E397" s="9" t="s">
        <v>52</v>
      </c>
      <c r="F397" s="8">
        <v>12</v>
      </c>
      <c r="G397" s="8" t="str">
        <f t="shared" si="35"/>
        <v xml:space="preserve">UPDATE_DATE DATETIME, </v>
      </c>
      <c r="H397" s="8"/>
      <c r="I397" s="13" t="s">
        <v>639</v>
      </c>
    </row>
    <row r="398" spans="1:9" x14ac:dyDescent="0.3">
      <c r="A398" s="11" t="s">
        <v>648</v>
      </c>
      <c r="B398" s="22" t="s">
        <v>647</v>
      </c>
      <c r="C398" s="17" t="s">
        <v>68</v>
      </c>
      <c r="D398" s="8" t="s">
        <v>73</v>
      </c>
      <c r="E398" s="9" t="s">
        <v>72</v>
      </c>
      <c r="F398" s="8">
        <v>13</v>
      </c>
      <c r="G398" s="8" t="str">
        <f t="shared" si="35"/>
        <v xml:space="preserve">UPDATE_USER VARCHAR(15), </v>
      </c>
      <c r="H398" s="8"/>
      <c r="I398" s="13" t="s">
        <v>639</v>
      </c>
    </row>
    <row r="399" spans="1:9" x14ac:dyDescent="0.3">
      <c r="A399" s="11" t="s">
        <v>648</v>
      </c>
      <c r="B399" s="22" t="s">
        <v>647</v>
      </c>
      <c r="C399" s="17" t="s">
        <v>122</v>
      </c>
      <c r="D399" s="8"/>
      <c r="E399" s="9"/>
      <c r="F399" s="8">
        <v>100</v>
      </c>
      <c r="G399" s="8" t="str">
        <f t="shared" si="35"/>
        <v>PRIMARY KEY(SEQ) );</v>
      </c>
      <c r="H399" s="8"/>
      <c r="I399" s="13" t="s">
        <v>639</v>
      </c>
    </row>
    <row r="400" spans="1:9" x14ac:dyDescent="0.3">
      <c r="A400" s="11" t="s">
        <v>538</v>
      </c>
      <c r="B400" s="22" t="s">
        <v>539</v>
      </c>
      <c r="C400" s="17"/>
      <c r="D400" s="8"/>
      <c r="E400" s="8"/>
      <c r="F400" s="8">
        <v>0</v>
      </c>
      <c r="G400" s="8" t="str">
        <f t="shared" si="28"/>
        <v xml:space="preserve">CREATE TABLE COURSE_MASTER ( </v>
      </c>
      <c r="H400" s="8"/>
      <c r="I400" s="13"/>
    </row>
    <row r="401" spans="1:9" x14ac:dyDescent="0.3">
      <c r="A401" s="11" t="s">
        <v>538</v>
      </c>
      <c r="B401" s="22" t="s">
        <v>539</v>
      </c>
      <c r="C401" s="17" t="s">
        <v>514</v>
      </c>
      <c r="D401" s="8" t="s">
        <v>183</v>
      </c>
      <c r="E401" s="9" t="s">
        <v>5</v>
      </c>
      <c r="F401" s="8">
        <v>1</v>
      </c>
      <c r="G401" s="8" t="str">
        <f t="shared" si="28"/>
        <v xml:space="preserve">COURSE_CODE VARCHAR(10), </v>
      </c>
      <c r="H401" s="8"/>
      <c r="I401" s="13"/>
    </row>
    <row r="402" spans="1:9" x14ac:dyDescent="0.3">
      <c r="A402" s="11" t="s">
        <v>538</v>
      </c>
      <c r="B402" s="22" t="s">
        <v>539</v>
      </c>
      <c r="C402" s="17" t="s">
        <v>172</v>
      </c>
      <c r="D402" s="8" t="s">
        <v>73</v>
      </c>
      <c r="E402" s="9" t="s">
        <v>165</v>
      </c>
      <c r="F402" s="8">
        <v>2</v>
      </c>
      <c r="G402" s="8" t="str">
        <f t="shared" si="28"/>
        <v xml:space="preserve">TUTOR_ID VARCHAR(15), </v>
      </c>
      <c r="H402" s="8"/>
      <c r="I402" s="13"/>
    </row>
    <row r="403" spans="1:9" x14ac:dyDescent="0.3">
      <c r="A403" s="11" t="s">
        <v>1195</v>
      </c>
      <c r="B403" s="22" t="s">
        <v>539</v>
      </c>
      <c r="C403" s="17" t="s">
        <v>27</v>
      </c>
      <c r="D403" s="8" t="s">
        <v>167</v>
      </c>
      <c r="E403" s="9" t="s">
        <v>19</v>
      </c>
      <c r="F403" s="8">
        <v>4</v>
      </c>
      <c r="G403" s="8" t="str">
        <f t="shared" si="28"/>
        <v xml:space="preserve">LEARING_GOAL TEXT, </v>
      </c>
      <c r="H403" s="8"/>
      <c r="I403" s="13"/>
    </row>
    <row r="404" spans="1:9" x14ac:dyDescent="0.3">
      <c r="A404" s="11" t="s">
        <v>538</v>
      </c>
      <c r="B404" s="22" t="s">
        <v>539</v>
      </c>
      <c r="C404" s="17" t="s">
        <v>28</v>
      </c>
      <c r="D404" s="8" t="s">
        <v>167</v>
      </c>
      <c r="E404" s="9" t="s">
        <v>20</v>
      </c>
      <c r="F404" s="8">
        <v>5</v>
      </c>
      <c r="G404" s="8" t="str">
        <f t="shared" si="28"/>
        <v xml:space="preserve">LEARING_CONTENT TEXT, </v>
      </c>
      <c r="H404" s="8"/>
      <c r="I404" s="13"/>
    </row>
    <row r="405" spans="1:9" x14ac:dyDescent="0.3">
      <c r="A405" s="11" t="s">
        <v>538</v>
      </c>
      <c r="B405" s="22" t="s">
        <v>539</v>
      </c>
      <c r="C405" s="17" t="s">
        <v>29</v>
      </c>
      <c r="D405" s="8" t="s">
        <v>167</v>
      </c>
      <c r="E405" s="9" t="s">
        <v>21</v>
      </c>
      <c r="F405" s="8">
        <v>6</v>
      </c>
      <c r="G405" s="8" t="str">
        <f t="shared" si="28"/>
        <v xml:space="preserve">EVAL_METHOD TEXT, </v>
      </c>
      <c r="H405" s="8"/>
      <c r="I405" s="13"/>
    </row>
    <row r="406" spans="1:9" x14ac:dyDescent="0.3">
      <c r="A406" s="11" t="s">
        <v>538</v>
      </c>
      <c r="B406" s="22" t="s">
        <v>539</v>
      </c>
      <c r="C406" s="17" t="s">
        <v>30</v>
      </c>
      <c r="D406" s="8" t="s">
        <v>167</v>
      </c>
      <c r="E406" s="9" t="s">
        <v>22</v>
      </c>
      <c r="F406" s="8">
        <v>7</v>
      </c>
      <c r="G406" s="8" t="str">
        <f t="shared" si="28"/>
        <v xml:space="preserve">LEARING_TARGET TEXT, </v>
      </c>
      <c r="H406" s="8"/>
      <c r="I406" s="13"/>
    </row>
    <row r="407" spans="1:9" x14ac:dyDescent="0.3">
      <c r="A407" s="11" t="s">
        <v>538</v>
      </c>
      <c r="B407" s="22" t="s">
        <v>539</v>
      </c>
      <c r="C407" s="17" t="s">
        <v>246</v>
      </c>
      <c r="D407" s="8" t="s">
        <v>167</v>
      </c>
      <c r="E407" s="9" t="s">
        <v>247</v>
      </c>
      <c r="F407" s="8">
        <v>8</v>
      </c>
      <c r="G407" s="8" t="str">
        <f t="shared" si="28"/>
        <v xml:space="preserve">LEARING_COST TEXT, </v>
      </c>
      <c r="H407" s="8"/>
      <c r="I407" s="13"/>
    </row>
    <row r="408" spans="1:9" x14ac:dyDescent="0.3">
      <c r="A408" s="11" t="s">
        <v>538</v>
      </c>
      <c r="B408" s="22" t="s">
        <v>539</v>
      </c>
      <c r="C408" s="17" t="s">
        <v>264</v>
      </c>
      <c r="D408" s="8" t="s">
        <v>272</v>
      </c>
      <c r="E408" s="9" t="s">
        <v>266</v>
      </c>
      <c r="F408" s="8">
        <v>9</v>
      </c>
      <c r="G408" s="8" t="str">
        <f t="shared" si="28"/>
        <v xml:space="preserve">COURSE_COST INT DEFAULT 0, </v>
      </c>
      <c r="H408" s="8"/>
      <c r="I408" s="13"/>
    </row>
    <row r="409" spans="1:9" x14ac:dyDescent="0.3">
      <c r="A409" s="11" t="s">
        <v>538</v>
      </c>
      <c r="B409" s="22" t="s">
        <v>539</v>
      </c>
      <c r="C409" s="17" t="s">
        <v>446</v>
      </c>
      <c r="D409" s="8" t="s">
        <v>444</v>
      </c>
      <c r="E409" s="9" t="s">
        <v>445</v>
      </c>
      <c r="F409" s="8">
        <v>10</v>
      </c>
      <c r="G409" s="8" t="str">
        <f t="shared" si="28"/>
        <v xml:space="preserve">WEEK_COST_YN CHAR(1) DEFAULT 'N', </v>
      </c>
      <c r="H409" s="8"/>
      <c r="I409" s="13"/>
    </row>
    <row r="410" spans="1:9" x14ac:dyDescent="0.3">
      <c r="A410" s="11" t="s">
        <v>538</v>
      </c>
      <c r="B410" s="22" t="s">
        <v>539</v>
      </c>
      <c r="C410" s="17" t="s">
        <v>643</v>
      </c>
      <c r="D410" s="8" t="s">
        <v>357</v>
      </c>
      <c r="E410" s="9" t="s">
        <v>23</v>
      </c>
      <c r="F410" s="8">
        <v>11</v>
      </c>
      <c r="G410" s="8" t="str">
        <f t="shared" si="28"/>
        <v xml:space="preserve">REPORT_RATE INT DEFAULT 0, </v>
      </c>
      <c r="H410" s="8"/>
      <c r="I410" s="13"/>
    </row>
    <row r="411" spans="1:9" x14ac:dyDescent="0.3">
      <c r="A411" s="11" t="s">
        <v>538</v>
      </c>
      <c r="B411" s="22" t="s">
        <v>539</v>
      </c>
      <c r="C411" s="17" t="s">
        <v>32</v>
      </c>
      <c r="D411" s="8" t="s">
        <v>357</v>
      </c>
      <c r="E411" s="9" t="s">
        <v>24</v>
      </c>
      <c r="F411" s="8">
        <v>12</v>
      </c>
      <c r="G411" s="8" t="str">
        <f t="shared" si="28"/>
        <v xml:space="preserve">EXAM_RATE INT DEFAULT 0, </v>
      </c>
      <c r="H411" s="8"/>
      <c r="I411" s="13"/>
    </row>
    <row r="412" spans="1:9" x14ac:dyDescent="0.3">
      <c r="A412" s="11" t="s">
        <v>538</v>
      </c>
      <c r="B412" s="22" t="s">
        <v>539</v>
      </c>
      <c r="C412" s="17" t="s">
        <v>644</v>
      </c>
      <c r="D412" s="8" t="s">
        <v>357</v>
      </c>
      <c r="E412" s="9" t="s">
        <v>25</v>
      </c>
      <c r="F412" s="8">
        <v>13</v>
      </c>
      <c r="G412" s="8" t="str">
        <f t="shared" si="28"/>
        <v xml:space="preserve">DISCUSSION_RATE INT DEFAULT 0, </v>
      </c>
      <c r="H412" s="8"/>
      <c r="I412" s="13"/>
    </row>
    <row r="413" spans="1:9" x14ac:dyDescent="0.3">
      <c r="A413" s="11" t="s">
        <v>538</v>
      </c>
      <c r="B413" s="22" t="s">
        <v>539</v>
      </c>
      <c r="C413" s="17" t="s">
        <v>89</v>
      </c>
      <c r="D413" s="8" t="s">
        <v>357</v>
      </c>
      <c r="E413" s="9" t="s">
        <v>26</v>
      </c>
      <c r="F413" s="8">
        <v>14</v>
      </c>
      <c r="G413" s="8" t="str">
        <f t="shared" si="28"/>
        <v xml:space="preserve">PROGRESS_RATE INT DEFAULT 0, </v>
      </c>
      <c r="H413" s="8"/>
      <c r="I413" s="13"/>
    </row>
    <row r="414" spans="1:9" x14ac:dyDescent="0.3">
      <c r="A414" s="11" t="s">
        <v>538</v>
      </c>
      <c r="B414" s="22" t="s">
        <v>539</v>
      </c>
      <c r="C414" s="17" t="s">
        <v>442</v>
      </c>
      <c r="D414" s="8" t="s">
        <v>444</v>
      </c>
      <c r="E414" s="9" t="s">
        <v>443</v>
      </c>
      <c r="F414" s="8">
        <v>15</v>
      </c>
      <c r="G414" s="8" t="str">
        <f t="shared" si="28"/>
        <v xml:space="preserve">PROMOTION_VIDEO_YN CHAR(1) DEFAULT 'N', </v>
      </c>
      <c r="H414" s="8"/>
      <c r="I414" s="13"/>
    </row>
    <row r="415" spans="1:9" x14ac:dyDescent="0.3">
      <c r="A415" s="11" t="s">
        <v>538</v>
      </c>
      <c r="B415" s="22" t="s">
        <v>539</v>
      </c>
      <c r="C415" s="17" t="s">
        <v>759</v>
      </c>
      <c r="D415" s="8" t="s">
        <v>272</v>
      </c>
      <c r="E415" s="9" t="s">
        <v>766</v>
      </c>
      <c r="F415" s="8">
        <v>16</v>
      </c>
      <c r="G415" s="8" t="str">
        <f t="shared" si="28"/>
        <v xml:space="preserve">CP_COST_RATE INT DEFAULT 0, </v>
      </c>
      <c r="H415" s="8"/>
      <c r="I415" s="13"/>
    </row>
    <row r="416" spans="1:9" x14ac:dyDescent="0.3">
      <c r="A416" s="11" t="s">
        <v>538</v>
      </c>
      <c r="B416" s="22" t="s">
        <v>539</v>
      </c>
      <c r="C416" s="17" t="s">
        <v>760</v>
      </c>
      <c r="D416" s="8" t="s">
        <v>272</v>
      </c>
      <c r="E416" s="9" t="s">
        <v>765</v>
      </c>
      <c r="F416" s="8">
        <v>17</v>
      </c>
      <c r="G416" s="8" t="str">
        <f t="shared" si="28"/>
        <v xml:space="preserve">TEACHER_COST_RATE INT DEFAULT 0, </v>
      </c>
      <c r="H416" s="8"/>
      <c r="I416" s="13"/>
    </row>
    <row r="417" spans="1:9" x14ac:dyDescent="0.3">
      <c r="A417" s="11" t="s">
        <v>538</v>
      </c>
      <c r="B417" s="22" t="s">
        <v>539</v>
      </c>
      <c r="C417" s="17" t="s">
        <v>761</v>
      </c>
      <c r="D417" s="8" t="s">
        <v>272</v>
      </c>
      <c r="E417" s="9" t="s">
        <v>768</v>
      </c>
      <c r="F417" s="8">
        <v>18</v>
      </c>
      <c r="G417" s="8" t="str">
        <f t="shared" si="28"/>
        <v xml:space="preserve">REPORT_COST INT DEFAULT 0, </v>
      </c>
      <c r="H417" s="8"/>
      <c r="I417" s="13"/>
    </row>
    <row r="418" spans="1:9" x14ac:dyDescent="0.3">
      <c r="A418" s="11" t="s">
        <v>538</v>
      </c>
      <c r="B418" s="22" t="s">
        <v>539</v>
      </c>
      <c r="C418" s="17" t="s">
        <v>762</v>
      </c>
      <c r="D418" s="8" t="s">
        <v>272</v>
      </c>
      <c r="E418" s="9" t="s">
        <v>767</v>
      </c>
      <c r="F418" s="8">
        <v>19</v>
      </c>
      <c r="G418" s="8" t="str">
        <f t="shared" si="28"/>
        <v xml:space="preserve">EVAL_COST INT DEFAULT 0, </v>
      </c>
      <c r="H418" s="8"/>
      <c r="I418" s="13"/>
    </row>
    <row r="419" spans="1:9" x14ac:dyDescent="0.3">
      <c r="A419" s="11" t="s">
        <v>538</v>
      </c>
      <c r="B419" s="22" t="s">
        <v>539</v>
      </c>
      <c r="C419" s="17" t="s">
        <v>763</v>
      </c>
      <c r="D419" s="8" t="s">
        <v>272</v>
      </c>
      <c r="E419" s="9" t="s">
        <v>769</v>
      </c>
      <c r="F419" s="8">
        <v>20</v>
      </c>
      <c r="G419" s="8" t="str">
        <f t="shared" si="28"/>
        <v xml:space="preserve">DATA_COST INT DEFAULT 0, </v>
      </c>
      <c r="H419" s="8"/>
      <c r="I419" s="13"/>
    </row>
    <row r="420" spans="1:9" x14ac:dyDescent="0.3">
      <c r="A420" s="11" t="s">
        <v>538</v>
      </c>
      <c r="B420" s="22" t="s">
        <v>539</v>
      </c>
      <c r="C420" s="17" t="s">
        <v>764</v>
      </c>
      <c r="D420" s="8" t="s">
        <v>272</v>
      </c>
      <c r="E420" s="9" t="s">
        <v>770</v>
      </c>
      <c r="F420" s="8">
        <v>21</v>
      </c>
      <c r="G420" s="8" t="str">
        <f t="shared" si="28"/>
        <v xml:space="preserve">ANSWER_COST INT DEFAULT 0, </v>
      </c>
      <c r="H420" s="8"/>
      <c r="I420" s="13"/>
    </row>
    <row r="421" spans="1:9" x14ac:dyDescent="0.3">
      <c r="A421" s="11" t="s">
        <v>538</v>
      </c>
      <c r="B421" s="22" t="s">
        <v>539</v>
      </c>
      <c r="C421" s="17" t="s">
        <v>1364</v>
      </c>
      <c r="D421" s="8" t="s">
        <v>444</v>
      </c>
      <c r="E421" s="9" t="s">
        <v>507</v>
      </c>
      <c r="F421" s="8">
        <v>22</v>
      </c>
      <c r="G421" s="8" t="str">
        <f t="shared" si="28"/>
        <v xml:space="preserve">SWF CHAR(1) DEFAULT 'N', </v>
      </c>
      <c r="H421" s="8"/>
      <c r="I421" s="13"/>
    </row>
    <row r="422" spans="1:9" x14ac:dyDescent="0.3">
      <c r="A422" s="11" t="s">
        <v>538</v>
      </c>
      <c r="B422" s="22" t="s">
        <v>539</v>
      </c>
      <c r="C422" s="17" t="s">
        <v>515</v>
      </c>
      <c r="D422" s="8" t="s">
        <v>444</v>
      </c>
      <c r="E422" s="9" t="s">
        <v>1362</v>
      </c>
      <c r="F422" s="8">
        <v>23</v>
      </c>
      <c r="G422" s="8" t="str">
        <f t="shared" si="28"/>
        <v xml:space="preserve">B_IMG CHAR(1) DEFAULT 'N', </v>
      </c>
      <c r="H422" s="8"/>
      <c r="I422" s="13"/>
    </row>
    <row r="423" spans="1:9" x14ac:dyDescent="0.3">
      <c r="A423" s="11" t="s">
        <v>538</v>
      </c>
      <c r="B423" s="22" t="s">
        <v>539</v>
      </c>
      <c r="C423" s="17" t="s">
        <v>516</v>
      </c>
      <c r="D423" s="8" t="s">
        <v>444</v>
      </c>
      <c r="E423" s="9" t="s">
        <v>1363</v>
      </c>
      <c r="F423" s="8">
        <v>24</v>
      </c>
      <c r="G423" s="8" t="str">
        <f t="shared" si="28"/>
        <v xml:space="preserve">C_IMG CHAR(1) DEFAULT 'N', </v>
      </c>
      <c r="H423" s="8"/>
      <c r="I423" s="13"/>
    </row>
    <row r="424" spans="1:9" ht="11.25" customHeight="1" x14ac:dyDescent="0.3">
      <c r="A424" s="11" t="s">
        <v>538</v>
      </c>
      <c r="B424" s="22" t="s">
        <v>539</v>
      </c>
      <c r="C424" s="17" t="s">
        <v>517</v>
      </c>
      <c r="D424" s="8" t="s">
        <v>444</v>
      </c>
      <c r="E424" s="9" t="s">
        <v>511</v>
      </c>
      <c r="F424" s="8">
        <v>25</v>
      </c>
      <c r="G424" s="8" t="str">
        <f t="shared" si="28"/>
        <v xml:space="preserve">M_IMG1 CHAR(1) DEFAULT 'N', </v>
      </c>
      <c r="H424" s="8"/>
      <c r="I424" s="13"/>
    </row>
    <row r="425" spans="1:9" hidden="1" x14ac:dyDescent="0.3">
      <c r="A425" s="11" t="s">
        <v>538</v>
      </c>
      <c r="B425" s="22" t="s">
        <v>539</v>
      </c>
      <c r="C425" s="17" t="s">
        <v>505</v>
      </c>
      <c r="D425" s="8" t="s">
        <v>444</v>
      </c>
      <c r="E425" s="9" t="s">
        <v>512</v>
      </c>
      <c r="F425" s="8">
        <v>26</v>
      </c>
      <c r="G425" s="8" t="str">
        <f t="shared" si="28"/>
        <v xml:space="preserve">M_IMG2 CHAR(1) DEFAULT 'N', </v>
      </c>
      <c r="H425" s="8"/>
      <c r="I425" s="13"/>
    </row>
    <row r="426" spans="1:9" x14ac:dyDescent="0.3">
      <c r="A426" s="11" t="s">
        <v>538</v>
      </c>
      <c r="B426" s="22" t="s">
        <v>539</v>
      </c>
      <c r="C426" s="17" t="s">
        <v>1076</v>
      </c>
      <c r="D426" s="8" t="s">
        <v>360</v>
      </c>
      <c r="E426" s="9" t="s">
        <v>1077</v>
      </c>
      <c r="F426" s="8">
        <v>25</v>
      </c>
      <c r="G426" s="8" t="str">
        <f t="shared" ref="G426" si="36">IF(F426=0,"CREATE TABLE "&amp;A426&amp;" ( ",IF(F426=100,C426&amp;" );",IF(F426=200,"ALTER TABLE "&amp;A426&amp;" ADD INDEX "&amp;A426&amp;"_IDX"&amp;C426&amp;"("&amp;D426&amp;");",C426&amp;" "&amp;D426&amp;", ")))</f>
        <v xml:space="preserve">M_IMG2 CHAR(1) DEFAULT 'N', </v>
      </c>
      <c r="H426" s="8"/>
      <c r="I426" s="13"/>
    </row>
    <row r="427" spans="1:9" x14ac:dyDescent="0.3">
      <c r="A427" s="11" t="s">
        <v>538</v>
      </c>
      <c r="B427" s="22" t="s">
        <v>539</v>
      </c>
      <c r="C427" s="17" t="s">
        <v>506</v>
      </c>
      <c r="D427" s="8" t="s">
        <v>444</v>
      </c>
      <c r="E427" s="9" t="s">
        <v>513</v>
      </c>
      <c r="F427" s="8">
        <v>27</v>
      </c>
      <c r="G427" s="8" t="str">
        <f t="shared" si="28"/>
        <v xml:space="preserve">M_IMG3 CHAR(1) DEFAULT 'N', </v>
      </c>
      <c r="H427" s="8"/>
      <c r="I427" s="13"/>
    </row>
    <row r="428" spans="1:9" x14ac:dyDescent="0.3">
      <c r="A428" s="11" t="s">
        <v>538</v>
      </c>
      <c r="B428" s="22" t="s">
        <v>539</v>
      </c>
      <c r="C428" s="17" t="s">
        <v>502</v>
      </c>
      <c r="D428" s="8" t="s">
        <v>444</v>
      </c>
      <c r="E428" s="9" t="s">
        <v>508</v>
      </c>
      <c r="F428" s="8">
        <v>28</v>
      </c>
      <c r="G428" s="8" t="str">
        <f t="shared" si="28"/>
        <v xml:space="preserve">S_IMG1 CHAR(1) DEFAULT 'N', </v>
      </c>
      <c r="H428" s="8"/>
      <c r="I428" s="13"/>
    </row>
    <row r="429" spans="1:9" x14ac:dyDescent="0.3">
      <c r="A429" s="11" t="s">
        <v>538</v>
      </c>
      <c r="B429" s="22" t="s">
        <v>539</v>
      </c>
      <c r="C429" s="17" t="s">
        <v>503</v>
      </c>
      <c r="D429" s="8" t="s">
        <v>444</v>
      </c>
      <c r="E429" s="9" t="s">
        <v>509</v>
      </c>
      <c r="F429" s="8">
        <v>29</v>
      </c>
      <c r="G429" s="8" t="str">
        <f t="shared" si="28"/>
        <v xml:space="preserve">S_IMG2 CHAR(1) DEFAULT 'N', </v>
      </c>
      <c r="H429" s="8"/>
      <c r="I429" s="13"/>
    </row>
    <row r="430" spans="1:9" x14ac:dyDescent="0.3">
      <c r="A430" s="11" t="s">
        <v>538</v>
      </c>
      <c r="B430" s="22" t="s">
        <v>539</v>
      </c>
      <c r="C430" s="17" t="s">
        <v>504</v>
      </c>
      <c r="D430" s="8" t="s">
        <v>444</v>
      </c>
      <c r="E430" s="9" t="s">
        <v>510</v>
      </c>
      <c r="F430" s="8">
        <v>30</v>
      </c>
      <c r="G430" s="8" t="str">
        <f t="shared" si="28"/>
        <v xml:space="preserve">S_IMG3 CHAR(1) DEFAULT 'N', </v>
      </c>
      <c r="H430" s="8"/>
      <c r="I430" s="13"/>
    </row>
    <row r="431" spans="1:9" s="75" customFormat="1" x14ac:dyDescent="0.3">
      <c r="A431" s="70" t="s">
        <v>538</v>
      </c>
      <c r="B431" s="71" t="s">
        <v>539</v>
      </c>
      <c r="C431" s="72" t="s">
        <v>1194</v>
      </c>
      <c r="D431" s="72" t="s">
        <v>343</v>
      </c>
      <c r="E431" s="73" t="s">
        <v>917</v>
      </c>
      <c r="F431" s="72">
        <v>31</v>
      </c>
      <c r="G431" s="72" t="str">
        <f t="shared" si="28"/>
        <v xml:space="preserve">POPULAR_IMG1 CHAR(1) DEFAULT 'N', </v>
      </c>
      <c r="H431" s="72"/>
      <c r="I431" s="74"/>
    </row>
    <row r="432" spans="1:9" s="75" customFormat="1" x14ac:dyDescent="0.3">
      <c r="A432" s="70" t="s">
        <v>538</v>
      </c>
      <c r="B432" s="71" t="s">
        <v>539</v>
      </c>
      <c r="C432" s="72" t="s">
        <v>915</v>
      </c>
      <c r="D432" s="72" t="s">
        <v>343</v>
      </c>
      <c r="E432" s="73" t="s">
        <v>918</v>
      </c>
      <c r="F432" s="72">
        <v>32</v>
      </c>
      <c r="G432" s="72" t="str">
        <f t="shared" si="28"/>
        <v xml:space="preserve">POPULAR_IMG2 CHAR(1) DEFAULT 'N', </v>
      </c>
      <c r="H432" s="72"/>
      <c r="I432" s="74"/>
    </row>
    <row r="433" spans="1:9" s="75" customFormat="1" x14ac:dyDescent="0.3">
      <c r="A433" s="70" t="s">
        <v>538</v>
      </c>
      <c r="B433" s="71" t="s">
        <v>539</v>
      </c>
      <c r="C433" s="72" t="s">
        <v>894</v>
      </c>
      <c r="D433" s="72" t="s">
        <v>343</v>
      </c>
      <c r="E433" s="73" t="s">
        <v>898</v>
      </c>
      <c r="F433" s="72">
        <v>33</v>
      </c>
      <c r="G433" s="72" t="str">
        <f t="shared" si="28"/>
        <v xml:space="preserve">NEW_IMG1 CHAR(1) DEFAULT 'N', </v>
      </c>
      <c r="H433" s="72"/>
      <c r="I433" s="74"/>
    </row>
    <row r="434" spans="1:9" s="75" customFormat="1" x14ac:dyDescent="0.3">
      <c r="A434" s="70" t="s">
        <v>538</v>
      </c>
      <c r="B434" s="71" t="s">
        <v>539</v>
      </c>
      <c r="C434" s="72" t="s">
        <v>895</v>
      </c>
      <c r="D434" s="72" t="s">
        <v>343</v>
      </c>
      <c r="E434" s="73" t="s">
        <v>899</v>
      </c>
      <c r="F434" s="72">
        <v>34</v>
      </c>
      <c r="G434" s="72" t="str">
        <f t="shared" si="28"/>
        <v xml:space="preserve">NEW_IMG2 CHAR(1) DEFAULT 'N', </v>
      </c>
      <c r="H434" s="72"/>
      <c r="I434" s="74"/>
    </row>
    <row r="435" spans="1:9" s="75" customFormat="1" x14ac:dyDescent="0.3">
      <c r="A435" s="70" t="s">
        <v>538</v>
      </c>
      <c r="B435" s="71" t="s">
        <v>539</v>
      </c>
      <c r="C435" s="72" t="s">
        <v>896</v>
      </c>
      <c r="D435" s="72" t="s">
        <v>343</v>
      </c>
      <c r="E435" s="73" t="s">
        <v>900</v>
      </c>
      <c r="F435" s="72">
        <v>35</v>
      </c>
      <c r="G435" s="72" t="str">
        <f t="shared" si="28"/>
        <v xml:space="preserve">RECOMMEND_IMG1 CHAR(1) DEFAULT 'N', </v>
      </c>
      <c r="H435" s="72"/>
      <c r="I435" s="74"/>
    </row>
    <row r="436" spans="1:9" s="75" customFormat="1" x14ac:dyDescent="0.3">
      <c r="A436" s="70" t="s">
        <v>538</v>
      </c>
      <c r="B436" s="71" t="s">
        <v>539</v>
      </c>
      <c r="C436" s="72" t="s">
        <v>897</v>
      </c>
      <c r="D436" s="72" t="s">
        <v>343</v>
      </c>
      <c r="E436" s="73" t="s">
        <v>901</v>
      </c>
      <c r="F436" s="72">
        <v>36</v>
      </c>
      <c r="G436" s="72" t="str">
        <f t="shared" si="28"/>
        <v xml:space="preserve">RECOMMEND_IMG2 CHAR(1) DEFAULT 'N', </v>
      </c>
      <c r="H436" s="72"/>
      <c r="I436" s="74"/>
    </row>
    <row r="437" spans="1:9" s="75" customFormat="1" x14ac:dyDescent="0.3">
      <c r="A437" s="70" t="s">
        <v>538</v>
      </c>
      <c r="B437" s="71" t="s">
        <v>539</v>
      </c>
      <c r="C437" s="72" t="s">
        <v>916</v>
      </c>
      <c r="D437" s="72" t="s">
        <v>907</v>
      </c>
      <c r="E437" s="73" t="s">
        <v>906</v>
      </c>
      <c r="F437" s="72">
        <v>37</v>
      </c>
      <c r="G437" s="72" t="str">
        <f t="shared" si="28"/>
        <v xml:space="preserve">POPULAR_COLOR VARCHAR(6), </v>
      </c>
      <c r="H437" s="72"/>
      <c r="I437" s="74"/>
    </row>
    <row r="438" spans="1:9" s="75" customFormat="1" x14ac:dyDescent="0.3">
      <c r="A438" s="70" t="s">
        <v>538</v>
      </c>
      <c r="B438" s="71" t="s">
        <v>539</v>
      </c>
      <c r="C438" s="72" t="s">
        <v>903</v>
      </c>
      <c r="D438" s="72" t="s">
        <v>907</v>
      </c>
      <c r="E438" s="73" t="s">
        <v>905</v>
      </c>
      <c r="F438" s="72">
        <v>38</v>
      </c>
      <c r="G438" s="72" t="str">
        <f t="shared" si="28"/>
        <v xml:space="preserve">NEW_COLOR VARCHAR(6), </v>
      </c>
      <c r="H438" s="72"/>
      <c r="I438" s="74"/>
    </row>
    <row r="439" spans="1:9" s="75" customFormat="1" x14ac:dyDescent="0.3">
      <c r="A439" s="70" t="s">
        <v>538</v>
      </c>
      <c r="B439" s="71" t="s">
        <v>539</v>
      </c>
      <c r="C439" s="72" t="s">
        <v>902</v>
      </c>
      <c r="D439" s="72" t="s">
        <v>907</v>
      </c>
      <c r="E439" s="73" t="s">
        <v>904</v>
      </c>
      <c r="F439" s="72">
        <v>39</v>
      </c>
      <c r="G439" s="72" t="str">
        <f t="shared" si="28"/>
        <v xml:space="preserve">RECOMMEND_COLOR VARCHAR(6), </v>
      </c>
      <c r="H439" s="72"/>
      <c r="I439" s="74"/>
    </row>
    <row r="440" spans="1:9" s="75" customFormat="1" x14ac:dyDescent="0.3">
      <c r="A440" s="70" t="s">
        <v>538</v>
      </c>
      <c r="B440" s="71" t="s">
        <v>539</v>
      </c>
      <c r="C440" s="72" t="s">
        <v>948</v>
      </c>
      <c r="D440" s="72" t="s">
        <v>343</v>
      </c>
      <c r="E440" s="73" t="s">
        <v>949</v>
      </c>
      <c r="F440" s="72">
        <v>36</v>
      </c>
      <c r="G440" s="72" t="str">
        <f t="shared" ref="G440" si="37">IF(F440=0,"CREATE TABLE "&amp;A440&amp;" ( ",IF(F440=100,C440&amp;" );",IF(F440=200,"ALTER TABLE "&amp;A440&amp;" ADD INDEX "&amp;A440&amp;"_IDX"&amp;C440&amp;"("&amp;D440&amp;");",C440&amp;" "&amp;D440&amp;", ")))</f>
        <v xml:space="preserve">MAIN_OPEN_YN CHAR(1) DEFAULT 'N', </v>
      </c>
      <c r="H440" s="72"/>
      <c r="I440" s="74"/>
    </row>
    <row r="441" spans="1:9" x14ac:dyDescent="0.3">
      <c r="A441" s="11" t="s">
        <v>538</v>
      </c>
      <c r="B441" s="22" t="s">
        <v>539</v>
      </c>
      <c r="C441" s="17" t="s">
        <v>830</v>
      </c>
      <c r="D441" s="8" t="s">
        <v>343</v>
      </c>
      <c r="E441" s="9" t="s">
        <v>831</v>
      </c>
      <c r="F441" s="8">
        <v>40</v>
      </c>
      <c r="G441" s="8" t="str">
        <f t="shared" si="28"/>
        <v xml:space="preserve">MOBILE_YN CHAR(1) DEFAULT 'N', </v>
      </c>
      <c r="H441" s="8"/>
      <c r="I441" s="13"/>
    </row>
    <row r="442" spans="1:9" x14ac:dyDescent="0.3">
      <c r="A442" s="11" t="s">
        <v>538</v>
      </c>
      <c r="B442" s="22" t="s">
        <v>539</v>
      </c>
      <c r="C442" s="17" t="s">
        <v>1031</v>
      </c>
      <c r="D442" s="8" t="s">
        <v>343</v>
      </c>
      <c r="E442" s="9" t="s">
        <v>1032</v>
      </c>
      <c r="F442" s="8">
        <v>40</v>
      </c>
      <c r="G442" s="8" t="str">
        <f t="shared" ref="G442" si="38">IF(F442=0,"CREATE TABLE "&amp;A442&amp;" ( ",IF(F442=100,C442&amp;" );",IF(F442=200,"ALTER TABLE "&amp;A442&amp;" ADD INDEX "&amp;A442&amp;"_IDX"&amp;C442&amp;"("&amp;D442&amp;");",C442&amp;" "&amp;D442&amp;", ")))</f>
        <v xml:space="preserve">RESPONSIVE_CONTENTS_YN CHAR(1) DEFAULT 'N', </v>
      </c>
      <c r="H442" s="8"/>
      <c r="I442" s="13"/>
    </row>
    <row r="443" spans="1:9" x14ac:dyDescent="0.3">
      <c r="A443" s="11" t="s">
        <v>538</v>
      </c>
      <c r="B443" s="22" t="s">
        <v>539</v>
      </c>
      <c r="C443" s="17" t="s">
        <v>950</v>
      </c>
      <c r="D443" s="8" t="s">
        <v>272</v>
      </c>
      <c r="E443" s="9" t="s">
        <v>951</v>
      </c>
      <c r="F443" s="8">
        <v>41</v>
      </c>
      <c r="G443" s="8" t="str">
        <f t="shared" ref="G443:G446" si="39">IF(F443=0,"CREATE TABLE "&amp;A443&amp;" ( ",IF(F443=100,C443&amp;" );",IF(F443=200,"ALTER TABLE "&amp;A443&amp;" ADD INDEX "&amp;A443&amp;"_IDX"&amp;C443&amp;"("&amp;D443&amp;");",C443&amp;" "&amp;D443&amp;", ")))</f>
        <v xml:space="preserve">STUDY_MAX_WEEK INT DEFAULT 0, </v>
      </c>
      <c r="H443" s="8"/>
      <c r="I443" s="13"/>
    </row>
    <row r="444" spans="1:9" x14ac:dyDescent="0.3">
      <c r="A444" s="11" t="s">
        <v>538</v>
      </c>
      <c r="B444" s="22" t="s">
        <v>539</v>
      </c>
      <c r="C444" s="17" t="s">
        <v>1010</v>
      </c>
      <c r="D444" s="8" t="s">
        <v>343</v>
      </c>
      <c r="E444" s="9" t="s">
        <v>1006</v>
      </c>
      <c r="F444" s="8">
        <v>42</v>
      </c>
      <c r="G444" s="8" t="str">
        <f t="shared" si="39"/>
        <v xml:space="preserve">WORKER_CARD_YN CHAR(1) DEFAULT 'N', </v>
      </c>
      <c r="H444" s="8"/>
      <c r="I444" s="13"/>
    </row>
    <row r="445" spans="1:9" x14ac:dyDescent="0.3">
      <c r="A445" s="11" t="s">
        <v>538</v>
      </c>
      <c r="B445" s="22" t="s">
        <v>539</v>
      </c>
      <c r="C445" s="17" t="s">
        <v>1011</v>
      </c>
      <c r="D445" s="8" t="s">
        <v>343</v>
      </c>
      <c r="E445" s="9" t="s">
        <v>1007</v>
      </c>
      <c r="F445" s="8">
        <v>43</v>
      </c>
      <c r="G445" s="8" t="str">
        <f t="shared" si="39"/>
        <v xml:space="preserve">SUPPORT_EMPLOYER_YN CHAR(1) DEFAULT 'N', </v>
      </c>
      <c r="H445" s="8"/>
      <c r="I445" s="13"/>
    </row>
    <row r="446" spans="1:9" x14ac:dyDescent="0.3">
      <c r="A446" s="11" t="s">
        <v>1183</v>
      </c>
      <c r="B446" s="22" t="s">
        <v>539</v>
      </c>
      <c r="C446" s="17" t="s">
        <v>1009</v>
      </c>
      <c r="D446" s="8" t="s">
        <v>314</v>
      </c>
      <c r="E446" s="9" t="s">
        <v>1008</v>
      </c>
      <c r="F446" s="8">
        <v>44</v>
      </c>
      <c r="G446" s="8" t="str">
        <f t="shared" si="39"/>
        <v xml:space="preserve">NORMAL_COURSE_YN CHAR(1) DEFAULT 'Y', </v>
      </c>
      <c r="H446" s="8"/>
      <c r="I446" s="13"/>
    </row>
    <row r="447" spans="1:9" x14ac:dyDescent="0.3">
      <c r="A447" s="11" t="s">
        <v>1387</v>
      </c>
      <c r="B447" s="22" t="s">
        <v>539</v>
      </c>
      <c r="C447" s="17" t="s">
        <v>1388</v>
      </c>
      <c r="D447" s="8" t="s">
        <v>1181</v>
      </c>
      <c r="E447" s="9" t="s">
        <v>1182</v>
      </c>
      <c r="F447" s="8">
        <v>42</v>
      </c>
      <c r="G447" s="8" t="str">
        <f t="shared" ref="G447" si="40">IF(F447=0,"CREATE TABLE "&amp;A447&amp;" ( ",IF(F447=100,C447&amp;" );",IF(F447=200,"ALTER TABLE "&amp;A447&amp;" ADD INDEX "&amp;A447&amp;"_IDX"&amp;C447&amp;"("&amp;D447&amp;");",C447&amp;" "&amp;D447&amp;", ")))</f>
        <v xml:space="preserve">OFFLINE_YN CHAR(1) DEFAULT 'N', </v>
      </c>
      <c r="H447" s="8"/>
      <c r="I447" s="13"/>
    </row>
    <row r="448" spans="1:9" x14ac:dyDescent="0.3">
      <c r="A448" s="11" t="s">
        <v>538</v>
      </c>
      <c r="B448" s="22" t="s">
        <v>539</v>
      </c>
      <c r="C448" s="17" t="s">
        <v>65</v>
      </c>
      <c r="D448" s="8" t="s">
        <v>76</v>
      </c>
      <c r="E448" s="9" t="s">
        <v>42</v>
      </c>
      <c r="F448" s="8">
        <v>45</v>
      </c>
      <c r="G448" s="8" t="str">
        <f t="shared" si="28"/>
        <v xml:space="preserve">CREATE_DATE DATETIME, </v>
      </c>
      <c r="H448" s="8"/>
      <c r="I448" s="13"/>
    </row>
    <row r="449" spans="1:9" x14ac:dyDescent="0.3">
      <c r="A449" s="11" t="s">
        <v>538</v>
      </c>
      <c r="B449" s="22" t="s">
        <v>539</v>
      </c>
      <c r="C449" s="17" t="s">
        <v>67</v>
      </c>
      <c r="D449" s="8" t="s">
        <v>73</v>
      </c>
      <c r="E449" s="9" t="s">
        <v>70</v>
      </c>
      <c r="F449" s="8">
        <v>46</v>
      </c>
      <c r="G449" s="8" t="str">
        <f t="shared" si="28"/>
        <v xml:space="preserve">CREATE_USER VARCHAR(15), </v>
      </c>
      <c r="H449" s="8"/>
      <c r="I449" s="13"/>
    </row>
    <row r="450" spans="1:9" x14ac:dyDescent="0.3">
      <c r="A450" s="11" t="s">
        <v>538</v>
      </c>
      <c r="B450" s="22" t="s">
        <v>539</v>
      </c>
      <c r="C450" s="17" t="s">
        <v>66</v>
      </c>
      <c r="D450" s="8" t="s">
        <v>76</v>
      </c>
      <c r="E450" s="9" t="s">
        <v>52</v>
      </c>
      <c r="F450" s="8">
        <v>47</v>
      </c>
      <c r="G450" s="8" t="str">
        <f t="shared" si="28"/>
        <v xml:space="preserve">UPDATE_DATE DATETIME, </v>
      </c>
      <c r="H450" s="8"/>
      <c r="I450" s="13"/>
    </row>
    <row r="451" spans="1:9" x14ac:dyDescent="0.3">
      <c r="A451" s="11" t="s">
        <v>538</v>
      </c>
      <c r="B451" s="22" t="s">
        <v>539</v>
      </c>
      <c r="C451" s="17" t="s">
        <v>68</v>
      </c>
      <c r="D451" s="8" t="s">
        <v>73</v>
      </c>
      <c r="E451" s="9" t="s">
        <v>72</v>
      </c>
      <c r="F451" s="8">
        <v>48</v>
      </c>
      <c r="G451" s="8" t="str">
        <f t="shared" si="28"/>
        <v xml:space="preserve">UPDATE_USER VARCHAR(15), </v>
      </c>
      <c r="H451" s="8"/>
      <c r="I451" s="13"/>
    </row>
    <row r="452" spans="1:9" x14ac:dyDescent="0.3">
      <c r="A452" s="11" t="s">
        <v>538</v>
      </c>
      <c r="B452" s="22" t="s">
        <v>539</v>
      </c>
      <c r="C452" s="17" t="s">
        <v>79</v>
      </c>
      <c r="D452" s="8"/>
      <c r="E452" s="9"/>
      <c r="F452" s="8">
        <v>100</v>
      </c>
      <c r="G452" s="8" t="str">
        <f t="shared" si="28"/>
        <v>PRIMARY KEY(COURSE_CODE) );</v>
      </c>
      <c r="H452" s="8"/>
      <c r="I452" s="13"/>
    </row>
    <row r="453" spans="1:9" x14ac:dyDescent="0.3">
      <c r="A453" s="11" t="s">
        <v>534</v>
      </c>
      <c r="B453" s="23" t="s">
        <v>535</v>
      </c>
      <c r="C453" s="17"/>
      <c r="D453" s="8"/>
      <c r="E453" s="8" t="s">
        <v>369</v>
      </c>
      <c r="F453" s="8">
        <v>0</v>
      </c>
      <c r="G453" s="8" t="str">
        <f t="shared" si="28"/>
        <v xml:space="preserve">CREATE TABLE COURSE_REGISTER ( </v>
      </c>
      <c r="H453" s="8"/>
      <c r="I453" s="13"/>
    </row>
    <row r="454" spans="1:9" x14ac:dyDescent="0.3">
      <c r="A454" s="11" t="s">
        <v>356</v>
      </c>
      <c r="B454" s="23" t="s">
        <v>535</v>
      </c>
      <c r="C454" s="17" t="s">
        <v>218</v>
      </c>
      <c r="D454" s="8" t="s">
        <v>219</v>
      </c>
      <c r="E454" s="8" t="s">
        <v>217</v>
      </c>
      <c r="F454" s="8">
        <v>1</v>
      </c>
      <c r="G454" s="8" t="str">
        <f t="shared" si="28"/>
        <v xml:space="preserve">COURSE_ID INT, </v>
      </c>
      <c r="H454" s="8"/>
      <c r="I454" s="13"/>
    </row>
    <row r="455" spans="1:9" x14ac:dyDescent="0.3">
      <c r="A455" s="11" t="s">
        <v>534</v>
      </c>
      <c r="B455" s="23" t="s">
        <v>535</v>
      </c>
      <c r="C455" s="17" t="s">
        <v>221</v>
      </c>
      <c r="D455" s="8" t="s">
        <v>222</v>
      </c>
      <c r="E455" s="8" t="s">
        <v>220</v>
      </c>
      <c r="F455" s="8">
        <v>2</v>
      </c>
      <c r="G455" s="8" t="str">
        <f t="shared" si="28"/>
        <v xml:space="preserve">USER_ID VARCHAR(15), </v>
      </c>
      <c r="H455" s="8"/>
      <c r="I455" s="13"/>
    </row>
    <row r="456" spans="1:9" ht="48" x14ac:dyDescent="0.3">
      <c r="A456" s="11" t="s">
        <v>1219</v>
      </c>
      <c r="B456" s="23" t="s">
        <v>535</v>
      </c>
      <c r="C456" s="17" t="s">
        <v>100</v>
      </c>
      <c r="D456" s="8" t="s">
        <v>388</v>
      </c>
      <c r="E456" s="11" t="s">
        <v>223</v>
      </c>
      <c r="F456" s="8">
        <v>3</v>
      </c>
      <c r="G456" s="8" t="str">
        <f t="shared" si="28"/>
        <v xml:space="preserve">STATUS CHAR(1), </v>
      </c>
      <c r="H456" s="11" t="s">
        <v>683</v>
      </c>
      <c r="I456" s="40"/>
    </row>
    <row r="457" spans="1:9" x14ac:dyDescent="0.3">
      <c r="A457" s="11" t="s">
        <v>534</v>
      </c>
      <c r="B457" s="23" t="s">
        <v>535</v>
      </c>
      <c r="C457" s="19" t="s">
        <v>264</v>
      </c>
      <c r="D457" s="8" t="s">
        <v>357</v>
      </c>
      <c r="E457" s="8" t="s">
        <v>367</v>
      </c>
      <c r="F457" s="8">
        <v>4</v>
      </c>
      <c r="G457" s="8" t="str">
        <f t="shared" si="28"/>
        <v xml:space="preserve">COURSE_COST INT DEFAULT 0, </v>
      </c>
      <c r="H457" s="8"/>
      <c r="I457" s="13"/>
    </row>
    <row r="458" spans="1:9" x14ac:dyDescent="0.3">
      <c r="A458" s="11" t="s">
        <v>534</v>
      </c>
      <c r="B458" s="23" t="s">
        <v>535</v>
      </c>
      <c r="C458" s="19" t="s">
        <v>344</v>
      </c>
      <c r="D458" s="8" t="s">
        <v>476</v>
      </c>
      <c r="E458" s="7" t="s">
        <v>345</v>
      </c>
      <c r="F458" s="8">
        <v>8</v>
      </c>
      <c r="G458" s="8" t="str">
        <f t="shared" ref="G458:G563" si="41">IF(F458=0,"CREATE TABLE "&amp;A458&amp;" ( ",IF(F458=100,C458&amp;" );",IF(F458=200,"ALTER TABLE "&amp;A458&amp;" ADD INDEX "&amp;A458&amp;"_IDX"&amp;C458&amp;"("&amp;D458&amp;");",C458&amp;" "&amp;D458&amp;", ")))</f>
        <v xml:space="preserve">APPROVAL_ID VARCHAR(30), </v>
      </c>
      <c r="H458" s="7"/>
      <c r="I458" s="30"/>
    </row>
    <row r="459" spans="1:9" x14ac:dyDescent="0.3">
      <c r="A459" s="11" t="s">
        <v>534</v>
      </c>
      <c r="B459" s="23" t="s">
        <v>535</v>
      </c>
      <c r="C459" s="17" t="s">
        <v>358</v>
      </c>
      <c r="D459" s="8" t="s">
        <v>76</v>
      </c>
      <c r="E459" s="8" t="s">
        <v>359</v>
      </c>
      <c r="F459" s="8">
        <v>9</v>
      </c>
      <c r="G459" s="8" t="str">
        <f t="shared" si="41"/>
        <v xml:space="preserve">CONFIRM_DATE DATETIME, </v>
      </c>
      <c r="H459" s="8"/>
      <c r="I459" s="13"/>
    </row>
    <row r="460" spans="1:9" x14ac:dyDescent="0.3">
      <c r="A460" s="11" t="s">
        <v>534</v>
      </c>
      <c r="B460" s="23" t="s">
        <v>535</v>
      </c>
      <c r="C460" s="19" t="s">
        <v>1218</v>
      </c>
      <c r="D460" s="8" t="s">
        <v>1212</v>
      </c>
      <c r="E460" s="8" t="s">
        <v>1213</v>
      </c>
      <c r="F460" s="8">
        <v>10</v>
      </c>
      <c r="G460" s="8" t="str">
        <f t="shared" si="41"/>
        <v xml:space="preserve">COST_SEQ INT DEFAULT 0, </v>
      </c>
      <c r="H460" s="7"/>
      <c r="I460" s="30"/>
    </row>
    <row r="461" spans="1:9" x14ac:dyDescent="0.3">
      <c r="A461" s="11" t="s">
        <v>534</v>
      </c>
      <c r="B461" s="23" t="s">
        <v>535</v>
      </c>
      <c r="C461" s="17" t="s">
        <v>112</v>
      </c>
      <c r="D461" s="8" t="s">
        <v>76</v>
      </c>
      <c r="E461" s="8" t="s">
        <v>42</v>
      </c>
      <c r="F461" s="8">
        <v>12</v>
      </c>
      <c r="G461" s="8" t="str">
        <f t="shared" si="41"/>
        <v xml:space="preserve">CREATE_DATE DATETIME, </v>
      </c>
      <c r="H461" s="8"/>
      <c r="I461" s="13"/>
    </row>
    <row r="462" spans="1:9" x14ac:dyDescent="0.3">
      <c r="A462" s="11" t="s">
        <v>534</v>
      </c>
      <c r="B462" s="23" t="s">
        <v>535</v>
      </c>
      <c r="C462" s="17" t="s">
        <v>67</v>
      </c>
      <c r="D462" s="8" t="s">
        <v>73</v>
      </c>
      <c r="E462" s="8" t="s">
        <v>70</v>
      </c>
      <c r="F462" s="8">
        <v>13</v>
      </c>
      <c r="G462" s="8" t="str">
        <f t="shared" si="41"/>
        <v xml:space="preserve">CREATE_USER VARCHAR(15), </v>
      </c>
      <c r="H462" s="8"/>
      <c r="I462" s="13"/>
    </row>
    <row r="463" spans="1:9" x14ac:dyDescent="0.3">
      <c r="A463" s="11" t="s">
        <v>356</v>
      </c>
      <c r="B463" s="23" t="s">
        <v>535</v>
      </c>
      <c r="C463" s="17" t="s">
        <v>66</v>
      </c>
      <c r="D463" s="8" t="s">
        <v>76</v>
      </c>
      <c r="E463" s="8" t="s">
        <v>52</v>
      </c>
      <c r="F463" s="8">
        <v>14</v>
      </c>
      <c r="G463" s="8" t="str">
        <f t="shared" si="41"/>
        <v xml:space="preserve">UPDATE_DATE DATETIME, </v>
      </c>
      <c r="H463" s="8"/>
      <c r="I463" s="13"/>
    </row>
    <row r="464" spans="1:9" x14ac:dyDescent="0.3">
      <c r="A464" s="11" t="s">
        <v>534</v>
      </c>
      <c r="B464" s="23" t="s">
        <v>535</v>
      </c>
      <c r="C464" s="17" t="s">
        <v>68</v>
      </c>
      <c r="D464" s="8" t="s">
        <v>73</v>
      </c>
      <c r="E464" s="8" t="s">
        <v>72</v>
      </c>
      <c r="F464" s="8">
        <v>15</v>
      </c>
      <c r="G464" s="8" t="str">
        <f t="shared" si="41"/>
        <v xml:space="preserve">UPDATE_USER VARCHAR(15), </v>
      </c>
      <c r="H464" s="8"/>
      <c r="I464" s="13"/>
    </row>
    <row r="465" spans="1:9" x14ac:dyDescent="0.3">
      <c r="A465" s="11" t="s">
        <v>534</v>
      </c>
      <c r="B465" s="23" t="s">
        <v>535</v>
      </c>
      <c r="C465" s="17" t="s">
        <v>84</v>
      </c>
      <c r="D465" s="8"/>
      <c r="E465" s="8"/>
      <c r="F465" s="8">
        <v>100</v>
      </c>
      <c r="G465" s="8" t="str">
        <f t="shared" si="41"/>
        <v>PRIMARY KEY(COURSE_ID,USER_ID) );</v>
      </c>
      <c r="H465" s="8"/>
      <c r="I465" s="13"/>
    </row>
    <row r="466" spans="1:9" x14ac:dyDescent="0.3">
      <c r="A466" s="11" t="s">
        <v>534</v>
      </c>
      <c r="B466" s="23" t="s">
        <v>535</v>
      </c>
      <c r="C466" s="17" t="s">
        <v>684</v>
      </c>
      <c r="D466" s="8" t="s">
        <v>533</v>
      </c>
      <c r="E466" s="8"/>
      <c r="F466" s="8">
        <v>200</v>
      </c>
      <c r="G466" s="8" t="str">
        <f t="shared" si="41"/>
        <v>ALTER TABLE COURSE_REGISTER ADD INDEX COURSE_REGISTER_IDX1(APPROVAL_ID);</v>
      </c>
      <c r="H466" s="13"/>
      <c r="I466" s="13"/>
    </row>
    <row r="467" spans="1:9" x14ac:dyDescent="0.3">
      <c r="A467" s="11" t="s">
        <v>356</v>
      </c>
      <c r="B467" s="23" t="s">
        <v>535</v>
      </c>
      <c r="C467" s="17" t="s">
        <v>1378</v>
      </c>
      <c r="D467" s="8" t="s">
        <v>1379</v>
      </c>
      <c r="E467" s="8"/>
      <c r="F467" s="8">
        <v>200</v>
      </c>
      <c r="G467" s="8" t="str">
        <f t="shared" ref="G467" si="42">IF(F467=0,"CREATE TABLE "&amp;A467&amp;" ( ",IF(F467=100,C467&amp;" );",IF(F467=200,"ALTER TABLE "&amp;A467&amp;" ADD INDEX "&amp;A467&amp;"_IDX"&amp;C467&amp;"("&amp;D467&amp;");",C467&amp;" "&amp;D467&amp;", ")))</f>
        <v>ALTER TABLE COURSE_REGISTER ADD INDEX COURSE_REGISTER_IDX2(USER_ID);</v>
      </c>
      <c r="H467" s="13"/>
      <c r="I467" s="13"/>
    </row>
    <row r="468" spans="1:9" x14ac:dyDescent="0.3">
      <c r="A468" s="11" t="s">
        <v>654</v>
      </c>
      <c r="B468" s="23" t="s">
        <v>655</v>
      </c>
      <c r="C468" s="33"/>
      <c r="F468" s="33">
        <v>0</v>
      </c>
      <c r="G468" s="8" t="str">
        <f t="shared" si="41"/>
        <v xml:space="preserve">CREATE TABLE COURSE_REPORT ( </v>
      </c>
      <c r="H468" s="13"/>
      <c r="I468" s="13" t="s">
        <v>656</v>
      </c>
    </row>
    <row r="469" spans="1:9" x14ac:dyDescent="0.3">
      <c r="A469" s="11" t="s">
        <v>654</v>
      </c>
      <c r="B469" s="23" t="s">
        <v>655</v>
      </c>
      <c r="C469" s="17" t="s">
        <v>48</v>
      </c>
      <c r="D469" s="8" t="s">
        <v>99</v>
      </c>
      <c r="E469" s="9"/>
      <c r="F469" s="8">
        <v>1</v>
      </c>
      <c r="G469" s="8" t="str">
        <f>IF(F469=0,"CREATE TABLE "&amp;A468&amp;" ( ",IF(F469=100,C469&amp;" );",IF(F469=200,"ALTER TABLE "&amp;A468&amp;" ADD INDEX "&amp;A468&amp;"_IDX"&amp;C469&amp;"("&amp;D469&amp;");",C469&amp;" "&amp;D469&amp;", ")))</f>
        <v xml:space="preserve">SEQ INT NOT NULL auto_increment, </v>
      </c>
      <c r="H469" s="13"/>
      <c r="I469" s="13" t="s">
        <v>656</v>
      </c>
    </row>
    <row r="470" spans="1:9" x14ac:dyDescent="0.3">
      <c r="A470" s="11" t="s">
        <v>654</v>
      </c>
      <c r="B470" s="23" t="s">
        <v>655</v>
      </c>
      <c r="C470" s="17" t="s">
        <v>467</v>
      </c>
      <c r="D470" s="8" t="s">
        <v>141</v>
      </c>
      <c r="E470" s="9"/>
      <c r="F470" s="8">
        <v>2</v>
      </c>
      <c r="G470" s="8" t="str">
        <f>IF(F470=0,"CREATE TABLE "&amp;A469&amp;" ( ",IF(F470=100,C470&amp;" );",IF(F470=200,"ALTER TABLE "&amp;A469&amp;" ADD INDEX "&amp;A469&amp;"_IDX"&amp;C470&amp;"("&amp;D470&amp;");",C470&amp;" "&amp;D470&amp;", ")))</f>
        <v xml:space="preserve">COURSE_CODE VARCHAR(10), </v>
      </c>
      <c r="H470" s="13"/>
      <c r="I470" s="13" t="s">
        <v>656</v>
      </c>
    </row>
    <row r="471" spans="1:9" x14ac:dyDescent="0.3">
      <c r="A471" s="11" t="s">
        <v>654</v>
      </c>
      <c r="B471" s="23" t="s">
        <v>655</v>
      </c>
      <c r="C471" s="17" t="s">
        <v>657</v>
      </c>
      <c r="D471" s="8" t="s">
        <v>80</v>
      </c>
      <c r="E471" s="8" t="s">
        <v>43</v>
      </c>
      <c r="F471" s="8">
        <v>3</v>
      </c>
      <c r="G471" s="8" t="str">
        <f t="shared" ref="G471:G472" si="43">IF(F471=0,"CREATE TABLE "&amp;A471&amp;" ( ",IF(F471=100,C471&amp;" );",IF(F471=200,"ALTER TABLE "&amp;A471&amp;" ADD INDEX "&amp;A471&amp;"_IDX"&amp;C471&amp;"("&amp;D471&amp;");",C471&amp;" "&amp;D471&amp;", ")))</f>
        <v xml:space="preserve">TITLE VARCHAR(200), </v>
      </c>
      <c r="H471" s="13"/>
      <c r="I471" s="13" t="s">
        <v>656</v>
      </c>
    </row>
    <row r="472" spans="1:9" x14ac:dyDescent="0.3">
      <c r="A472" s="11" t="s">
        <v>654</v>
      </c>
      <c r="B472" s="23" t="s">
        <v>655</v>
      </c>
      <c r="C472" s="17" t="s">
        <v>47</v>
      </c>
      <c r="D472" s="8" t="s">
        <v>167</v>
      </c>
      <c r="E472" s="8" t="s">
        <v>44</v>
      </c>
      <c r="F472" s="8">
        <v>4</v>
      </c>
      <c r="G472" s="8" t="str">
        <f t="shared" si="43"/>
        <v xml:space="preserve">CONTENTS TEXT, </v>
      </c>
      <c r="H472" s="13"/>
      <c r="I472" s="13" t="s">
        <v>656</v>
      </c>
    </row>
    <row r="473" spans="1:9" x14ac:dyDescent="0.3">
      <c r="A473" s="11" t="s">
        <v>654</v>
      </c>
      <c r="B473" s="23" t="s">
        <v>655</v>
      </c>
      <c r="C473" s="17" t="s">
        <v>0</v>
      </c>
      <c r="D473" s="7" t="s">
        <v>314</v>
      </c>
      <c r="E473" s="9" t="s">
        <v>4</v>
      </c>
      <c r="F473" s="8">
        <v>5</v>
      </c>
      <c r="G473" s="8" t="str">
        <f t="shared" ref="G473:G479" si="44">IF(F473=0,"CREATE TABLE "&amp;A472&amp;" ( ",IF(F473=100,C473&amp;" );",IF(F473=200,"ALTER TABLE "&amp;A472&amp;" ADD INDEX "&amp;A472&amp;"_IDX"&amp;C473&amp;"("&amp;D473&amp;");",C473&amp;" "&amp;D473&amp;", ")))</f>
        <v xml:space="preserve">USE_YN CHAR(1) DEFAULT 'Y', </v>
      </c>
      <c r="H473" s="13"/>
      <c r="I473" s="13" t="s">
        <v>656</v>
      </c>
    </row>
    <row r="474" spans="1:9" x14ac:dyDescent="0.3">
      <c r="A474" s="11" t="s">
        <v>654</v>
      </c>
      <c r="B474" s="23" t="s">
        <v>655</v>
      </c>
      <c r="C474" s="17" t="s">
        <v>65</v>
      </c>
      <c r="D474" s="8" t="s">
        <v>76</v>
      </c>
      <c r="E474" s="9" t="s">
        <v>42</v>
      </c>
      <c r="F474" s="8">
        <v>6</v>
      </c>
      <c r="G474" s="8" t="str">
        <f t="shared" si="44"/>
        <v xml:space="preserve">CREATE_DATE DATETIME, </v>
      </c>
      <c r="H474" s="13"/>
      <c r="I474" s="13" t="s">
        <v>656</v>
      </c>
    </row>
    <row r="475" spans="1:9" x14ac:dyDescent="0.3">
      <c r="A475" s="11" t="s">
        <v>654</v>
      </c>
      <c r="B475" s="23" t="s">
        <v>655</v>
      </c>
      <c r="C475" s="17" t="s">
        <v>67</v>
      </c>
      <c r="D475" s="8" t="s">
        <v>73</v>
      </c>
      <c r="E475" s="9" t="s">
        <v>70</v>
      </c>
      <c r="F475" s="8">
        <v>7</v>
      </c>
      <c r="G475" s="8" t="str">
        <f t="shared" si="44"/>
        <v xml:space="preserve">CREATE_USER VARCHAR(15), </v>
      </c>
      <c r="H475" s="13"/>
      <c r="I475" s="13" t="s">
        <v>656</v>
      </c>
    </row>
    <row r="476" spans="1:9" x14ac:dyDescent="0.3">
      <c r="A476" s="11" t="s">
        <v>654</v>
      </c>
      <c r="B476" s="23" t="s">
        <v>655</v>
      </c>
      <c r="C476" s="17" t="s">
        <v>66</v>
      </c>
      <c r="D476" s="8" t="s">
        <v>76</v>
      </c>
      <c r="E476" s="9" t="s">
        <v>52</v>
      </c>
      <c r="F476" s="8">
        <v>8</v>
      </c>
      <c r="G476" s="8" t="str">
        <f t="shared" si="44"/>
        <v xml:space="preserve">UPDATE_DATE DATETIME, </v>
      </c>
      <c r="H476" s="13"/>
      <c r="I476" s="13" t="s">
        <v>656</v>
      </c>
    </row>
    <row r="477" spans="1:9" x14ac:dyDescent="0.3">
      <c r="A477" s="11" t="s">
        <v>654</v>
      </c>
      <c r="B477" s="23" t="s">
        <v>655</v>
      </c>
      <c r="C477" s="17" t="s">
        <v>68</v>
      </c>
      <c r="D477" s="8" t="s">
        <v>73</v>
      </c>
      <c r="E477" s="9" t="s">
        <v>72</v>
      </c>
      <c r="F477" s="8">
        <v>9</v>
      </c>
      <c r="G477" s="8" t="str">
        <f t="shared" si="44"/>
        <v xml:space="preserve">UPDATE_USER VARCHAR(15), </v>
      </c>
      <c r="H477" s="13"/>
      <c r="I477" s="13" t="s">
        <v>656</v>
      </c>
    </row>
    <row r="478" spans="1:9" x14ac:dyDescent="0.3">
      <c r="A478" s="11" t="s">
        <v>654</v>
      </c>
      <c r="B478" s="23" t="s">
        <v>655</v>
      </c>
      <c r="C478" s="17" t="s">
        <v>122</v>
      </c>
      <c r="D478" s="8"/>
      <c r="E478" s="9"/>
      <c r="F478" s="8">
        <v>100</v>
      </c>
      <c r="G478" s="8" t="str">
        <f t="shared" si="44"/>
        <v>PRIMARY KEY(SEQ) );</v>
      </c>
      <c r="H478" s="13"/>
      <c r="I478" s="13" t="s">
        <v>656</v>
      </c>
    </row>
    <row r="479" spans="1:9" x14ac:dyDescent="0.3">
      <c r="A479" s="11" t="s">
        <v>654</v>
      </c>
      <c r="B479" s="23" t="s">
        <v>655</v>
      </c>
      <c r="C479" s="17">
        <v>1</v>
      </c>
      <c r="D479" s="17" t="s">
        <v>467</v>
      </c>
      <c r="E479" s="8"/>
      <c r="F479" s="8">
        <v>200</v>
      </c>
      <c r="G479" s="8" t="str">
        <f t="shared" si="44"/>
        <v>ALTER TABLE COURSE_REPORT ADD INDEX COURSE_REPORT_IDX1(COURSE_CODE);</v>
      </c>
      <c r="H479" s="13"/>
      <c r="I479" s="13" t="s">
        <v>656</v>
      </c>
    </row>
    <row r="480" spans="1:9" x14ac:dyDescent="0.3">
      <c r="A480" s="11" t="s">
        <v>536</v>
      </c>
      <c r="B480" s="22" t="s">
        <v>537</v>
      </c>
      <c r="C480" s="17"/>
      <c r="D480" s="8"/>
      <c r="E480" s="8"/>
      <c r="F480" s="8">
        <v>0</v>
      </c>
      <c r="G480" s="8" t="str">
        <f t="shared" si="41"/>
        <v xml:space="preserve">CREATE TABLE COURSE_RESOURCE ( </v>
      </c>
      <c r="H480" s="7"/>
      <c r="I480" s="30"/>
    </row>
    <row r="481" spans="1:9" x14ac:dyDescent="0.3">
      <c r="A481" s="11" t="s">
        <v>536</v>
      </c>
      <c r="B481" s="22" t="s">
        <v>537</v>
      </c>
      <c r="C481" s="17" t="s">
        <v>1</v>
      </c>
      <c r="D481" s="8" t="s">
        <v>183</v>
      </c>
      <c r="E481" s="8" t="s">
        <v>12</v>
      </c>
      <c r="F481" s="8">
        <v>1</v>
      </c>
      <c r="G481" s="8" t="str">
        <f t="shared" si="41"/>
        <v xml:space="preserve">COURSE_CODE VARCHAR(10), </v>
      </c>
      <c r="H481" s="7"/>
      <c r="I481" s="30"/>
    </row>
    <row r="482" spans="1:9" x14ac:dyDescent="0.3">
      <c r="A482" s="11" t="s">
        <v>536</v>
      </c>
      <c r="B482" s="22" t="s">
        <v>537</v>
      </c>
      <c r="C482" s="17" t="s">
        <v>17</v>
      </c>
      <c r="D482" s="8" t="s">
        <v>78</v>
      </c>
      <c r="E482" s="8" t="s">
        <v>14</v>
      </c>
      <c r="F482" s="8">
        <v>2</v>
      </c>
      <c r="G482" s="8" t="str">
        <f t="shared" si="41"/>
        <v xml:space="preserve">WEEK INT, </v>
      </c>
      <c r="H482" s="7"/>
      <c r="I482" s="30"/>
    </row>
    <row r="483" spans="1:9" x14ac:dyDescent="0.3">
      <c r="A483" s="11" t="s">
        <v>536</v>
      </c>
      <c r="B483" s="22" t="s">
        <v>537</v>
      </c>
      <c r="C483" s="17" t="s">
        <v>16</v>
      </c>
      <c r="D483" s="8" t="s">
        <v>166</v>
      </c>
      <c r="E483" s="8" t="s">
        <v>13</v>
      </c>
      <c r="F483" s="8">
        <v>3</v>
      </c>
      <c r="G483" s="8" t="str">
        <f t="shared" si="41"/>
        <v xml:space="preserve">TITLE VARCHAR(255), </v>
      </c>
      <c r="H483" s="7"/>
      <c r="I483" s="30"/>
    </row>
    <row r="484" spans="1:9" x14ac:dyDescent="0.3">
      <c r="A484" s="11" t="s">
        <v>536</v>
      </c>
      <c r="B484" s="22" t="s">
        <v>537</v>
      </c>
      <c r="C484" s="17" t="s">
        <v>18</v>
      </c>
      <c r="D484" s="8" t="s">
        <v>74</v>
      </c>
      <c r="E484" s="8" t="s">
        <v>15</v>
      </c>
      <c r="F484" s="8">
        <v>4</v>
      </c>
      <c r="G484" s="8" t="str">
        <f t="shared" si="41"/>
        <v xml:space="preserve">DIRECTORY VARCHAR(100), </v>
      </c>
      <c r="H484" s="7"/>
      <c r="I484" s="30"/>
    </row>
    <row r="485" spans="1:9" x14ac:dyDescent="0.3">
      <c r="A485" s="11" t="s">
        <v>536</v>
      </c>
      <c r="B485" s="22" t="s">
        <v>537</v>
      </c>
      <c r="C485" s="17" t="s">
        <v>158</v>
      </c>
      <c r="D485" s="8" t="s">
        <v>321</v>
      </c>
      <c r="E485" s="8" t="s">
        <v>156</v>
      </c>
      <c r="F485" s="8">
        <v>5</v>
      </c>
      <c r="G485" s="8" t="str">
        <f t="shared" si="41"/>
        <v xml:space="preserve">PAGE_CNT INT DEFAULT 0, </v>
      </c>
      <c r="H485" s="7"/>
      <c r="I485" s="30"/>
    </row>
    <row r="486" spans="1:9" x14ac:dyDescent="0.3">
      <c r="A486" s="11" t="s">
        <v>536</v>
      </c>
      <c r="B486" s="22" t="s">
        <v>537</v>
      </c>
      <c r="C486" s="17" t="s">
        <v>440</v>
      </c>
      <c r="D486" s="8" t="s">
        <v>321</v>
      </c>
      <c r="E486" s="8" t="s">
        <v>441</v>
      </c>
      <c r="F486" s="8">
        <v>6</v>
      </c>
      <c r="G486" s="8" t="str">
        <f t="shared" si="41"/>
        <v xml:space="preserve">PREVIEW_PAGE INT DEFAULT 0, </v>
      </c>
      <c r="H486" s="7"/>
      <c r="I486" s="30"/>
    </row>
    <row r="487" spans="1:9" x14ac:dyDescent="0.3">
      <c r="A487" s="11" t="s">
        <v>536</v>
      </c>
      <c r="B487" s="22" t="s">
        <v>537</v>
      </c>
      <c r="C487" s="17" t="s">
        <v>438</v>
      </c>
      <c r="D487" s="8" t="s">
        <v>321</v>
      </c>
      <c r="E487" s="9" t="s">
        <v>439</v>
      </c>
      <c r="F487" s="8">
        <v>7</v>
      </c>
      <c r="G487" s="8" t="str">
        <f t="shared" si="41"/>
        <v xml:space="preserve">WEEK_COST INT DEFAULT 0, </v>
      </c>
      <c r="H487" s="7"/>
      <c r="I487" s="30"/>
    </row>
    <row r="488" spans="1:9" x14ac:dyDescent="0.3">
      <c r="A488" s="11" t="s">
        <v>536</v>
      </c>
      <c r="B488" s="22" t="s">
        <v>537</v>
      </c>
      <c r="C488" s="17" t="s">
        <v>849</v>
      </c>
      <c r="D488" s="8" t="s">
        <v>272</v>
      </c>
      <c r="E488" s="9" t="s">
        <v>850</v>
      </c>
      <c r="F488" s="8">
        <v>7</v>
      </c>
      <c r="G488" s="8" t="str">
        <f t="shared" ref="G488" si="45">IF(F488=0,"CREATE TABLE "&amp;A488&amp;" ( ",IF(F488=100,C488&amp;" );",IF(F488=200,"ALTER TABLE "&amp;A488&amp;" ADD INDEX "&amp;A488&amp;"_IDX"&amp;C488&amp;"("&amp;D488&amp;");",C488&amp;" "&amp;D488&amp;", ")))</f>
        <v xml:space="preserve">WEEK_TIME INT DEFAULT 0, </v>
      </c>
      <c r="H488" s="7"/>
      <c r="I488" s="30"/>
    </row>
    <row r="489" spans="1:9" x14ac:dyDescent="0.3">
      <c r="A489" s="11" t="s">
        <v>536</v>
      </c>
      <c r="B489" s="22" t="s">
        <v>537</v>
      </c>
      <c r="C489" s="17" t="s">
        <v>65</v>
      </c>
      <c r="D489" s="8" t="s">
        <v>76</v>
      </c>
      <c r="E489" s="8" t="s">
        <v>69</v>
      </c>
      <c r="F489" s="8">
        <v>8</v>
      </c>
      <c r="G489" s="8" t="str">
        <f t="shared" si="41"/>
        <v xml:space="preserve">CREATE_DATE DATETIME, </v>
      </c>
      <c r="H489" s="7"/>
      <c r="I489" s="30"/>
    </row>
    <row r="490" spans="1:9" x14ac:dyDescent="0.3">
      <c r="A490" s="11" t="s">
        <v>536</v>
      </c>
      <c r="B490" s="22" t="s">
        <v>537</v>
      </c>
      <c r="C490" s="17" t="s">
        <v>67</v>
      </c>
      <c r="D490" s="8" t="s">
        <v>73</v>
      </c>
      <c r="E490" s="8" t="s">
        <v>70</v>
      </c>
      <c r="F490" s="8">
        <v>9</v>
      </c>
      <c r="G490" s="8" t="str">
        <f t="shared" si="41"/>
        <v xml:space="preserve">CREATE_USER VARCHAR(15), </v>
      </c>
      <c r="H490" s="7"/>
      <c r="I490" s="30"/>
    </row>
    <row r="491" spans="1:9" x14ac:dyDescent="0.3">
      <c r="A491" s="11" t="s">
        <v>536</v>
      </c>
      <c r="B491" s="22" t="s">
        <v>537</v>
      </c>
      <c r="C491" s="17" t="s">
        <v>66</v>
      </c>
      <c r="D491" s="8" t="s">
        <v>76</v>
      </c>
      <c r="E491" s="8" t="s">
        <v>71</v>
      </c>
      <c r="F491" s="8">
        <v>10</v>
      </c>
      <c r="G491" s="8" t="str">
        <f t="shared" si="41"/>
        <v xml:space="preserve">UPDATE_DATE DATETIME, </v>
      </c>
      <c r="H491" s="7"/>
      <c r="I491" s="30"/>
    </row>
    <row r="492" spans="1:9" x14ac:dyDescent="0.3">
      <c r="A492" s="11" t="s">
        <v>536</v>
      </c>
      <c r="B492" s="22" t="s">
        <v>537</v>
      </c>
      <c r="C492" s="17" t="s">
        <v>68</v>
      </c>
      <c r="D492" s="8" t="s">
        <v>73</v>
      </c>
      <c r="E492" s="8" t="s">
        <v>72</v>
      </c>
      <c r="F492" s="8">
        <v>11</v>
      </c>
      <c r="G492" s="8" t="str">
        <f t="shared" si="41"/>
        <v xml:space="preserve">UPDATE_USER VARCHAR(15), </v>
      </c>
      <c r="H492" s="7"/>
      <c r="I492" s="30"/>
    </row>
    <row r="493" spans="1:9" x14ac:dyDescent="0.3">
      <c r="A493" s="11" t="s">
        <v>536</v>
      </c>
      <c r="B493" s="22" t="s">
        <v>537</v>
      </c>
      <c r="C493" s="17" t="s">
        <v>81</v>
      </c>
      <c r="D493" s="8"/>
      <c r="E493" s="8"/>
      <c r="F493" s="8">
        <v>100</v>
      </c>
      <c r="G493" s="8" t="str">
        <f t="shared" si="41"/>
        <v>PRIMARY KEY(COURSE_CODE,WEEK) );</v>
      </c>
      <c r="H493" s="7"/>
      <c r="I493" s="30"/>
    </row>
    <row r="494" spans="1:9" x14ac:dyDescent="0.3">
      <c r="A494" s="11" t="s">
        <v>1382</v>
      </c>
      <c r="B494" s="22" t="s">
        <v>1383</v>
      </c>
      <c r="C494" s="17"/>
      <c r="D494" s="8"/>
      <c r="E494" s="8"/>
      <c r="F494" s="8">
        <v>0</v>
      </c>
      <c r="G494" s="8" t="str">
        <f t="shared" ref="G494:G501" si="46">IF(F494=0,"CREATE TABLE "&amp;A494&amp;" ( ",IF(F494=100,C494&amp;" );",IF(F494=200,"ALTER TABLE "&amp;A494&amp;" ADD INDEX "&amp;A494&amp;"_IDX"&amp;C494&amp;"("&amp;D494&amp;");",C494&amp;" "&amp;D494&amp;", ")))</f>
        <v xml:space="preserve">CREATE TABLE COURSE_RESOURCE_PAGE ( </v>
      </c>
      <c r="H494" s="7"/>
      <c r="I494" s="30"/>
    </row>
    <row r="495" spans="1:9" x14ac:dyDescent="0.3">
      <c r="A495" s="11" t="s">
        <v>1382</v>
      </c>
      <c r="B495" s="22" t="s">
        <v>1383</v>
      </c>
      <c r="C495" s="17" t="s">
        <v>1</v>
      </c>
      <c r="D495" s="8" t="s">
        <v>141</v>
      </c>
      <c r="E495" s="8" t="s">
        <v>12</v>
      </c>
      <c r="F495" s="8">
        <v>1</v>
      </c>
      <c r="G495" s="8" t="str">
        <f t="shared" si="46"/>
        <v xml:space="preserve">COURSE_CODE VARCHAR(10), </v>
      </c>
      <c r="H495" s="7"/>
      <c r="I495" s="30"/>
    </row>
    <row r="496" spans="1:9" x14ac:dyDescent="0.3">
      <c r="A496" s="11" t="s">
        <v>1382</v>
      </c>
      <c r="B496" s="22" t="s">
        <v>1383</v>
      </c>
      <c r="C496" s="17" t="s">
        <v>17</v>
      </c>
      <c r="D496" s="8" t="s">
        <v>78</v>
      </c>
      <c r="E496" s="8" t="s">
        <v>14</v>
      </c>
      <c r="F496" s="8">
        <v>2</v>
      </c>
      <c r="G496" s="8" t="str">
        <f t="shared" si="46"/>
        <v xml:space="preserve">WEEK INT, </v>
      </c>
      <c r="H496" s="7"/>
      <c r="I496" s="30"/>
    </row>
    <row r="497" spans="1:10" x14ac:dyDescent="0.3">
      <c r="A497" s="11" t="s">
        <v>1382</v>
      </c>
      <c r="B497" s="22" t="s">
        <v>1383</v>
      </c>
      <c r="C497" s="17" t="s">
        <v>1398</v>
      </c>
      <c r="D497" s="8" t="s">
        <v>78</v>
      </c>
      <c r="E497" s="8" t="s">
        <v>1399</v>
      </c>
      <c r="F497" s="8">
        <v>3</v>
      </c>
      <c r="G497" s="8" t="str">
        <f t="shared" ref="G497" si="47">IF(F497=0,"CREATE TABLE "&amp;A497&amp;" ( ",IF(F497=100,C497&amp;" );",IF(F497=200,"ALTER TABLE "&amp;A497&amp;" ADD INDEX "&amp;A497&amp;"_IDX"&amp;C497&amp;"("&amp;D497&amp;");",C497&amp;" "&amp;D497&amp;", ")))</f>
        <v xml:space="preserve">CLIP INT, </v>
      </c>
      <c r="H497" s="7"/>
      <c r="I497" s="30"/>
    </row>
    <row r="498" spans="1:10" x14ac:dyDescent="0.3">
      <c r="A498" s="11" t="s">
        <v>1382</v>
      </c>
      <c r="B498" s="22" t="s">
        <v>1383</v>
      </c>
      <c r="C498" s="17" t="s">
        <v>16</v>
      </c>
      <c r="D498" s="8" t="s">
        <v>166</v>
      </c>
      <c r="E498" s="8" t="s">
        <v>13</v>
      </c>
      <c r="F498" s="8">
        <v>4</v>
      </c>
      <c r="G498" s="8" t="str">
        <f t="shared" si="46"/>
        <v xml:space="preserve">TITLE VARCHAR(255), </v>
      </c>
      <c r="H498" s="7"/>
      <c r="I498" s="30"/>
    </row>
    <row r="499" spans="1:10" x14ac:dyDescent="0.3">
      <c r="A499" s="11" t="s">
        <v>1382</v>
      </c>
      <c r="B499" s="22" t="s">
        <v>1383</v>
      </c>
      <c r="C499" s="17" t="s">
        <v>1396</v>
      </c>
      <c r="D499" s="8" t="s">
        <v>272</v>
      </c>
      <c r="E499" s="8" t="s">
        <v>1401</v>
      </c>
      <c r="F499" s="8">
        <v>5</v>
      </c>
      <c r="G499" s="8" t="str">
        <f t="shared" si="46"/>
        <v xml:space="preserve">FROM_PAGE INT DEFAULT 0, </v>
      </c>
      <c r="H499" s="7"/>
      <c r="I499" s="30"/>
    </row>
    <row r="500" spans="1:10" x14ac:dyDescent="0.3">
      <c r="A500" s="11" t="s">
        <v>1382</v>
      </c>
      <c r="B500" s="22" t="s">
        <v>1383</v>
      </c>
      <c r="C500" s="17" t="s">
        <v>1397</v>
      </c>
      <c r="D500" s="8" t="s">
        <v>272</v>
      </c>
      <c r="E500" s="8" t="s">
        <v>1400</v>
      </c>
      <c r="F500" s="8">
        <v>6</v>
      </c>
      <c r="G500" s="8" t="str">
        <f t="shared" si="46"/>
        <v xml:space="preserve">TO_PAGE INT DEFAULT 0, </v>
      </c>
      <c r="H500" s="7"/>
      <c r="I500" s="30"/>
    </row>
    <row r="501" spans="1:10" x14ac:dyDescent="0.3">
      <c r="A501" s="11" t="s">
        <v>1382</v>
      </c>
      <c r="B501" s="22" t="s">
        <v>1383</v>
      </c>
      <c r="C501" s="17" t="s">
        <v>1402</v>
      </c>
      <c r="D501" s="8"/>
      <c r="E501" s="8"/>
      <c r="F501" s="8">
        <v>100</v>
      </c>
      <c r="G501" s="8" t="str">
        <f t="shared" si="46"/>
        <v>PRIMARY KEY(COURSE_CODE,WEEK,CLIP) );</v>
      </c>
      <c r="H501" s="7"/>
      <c r="I501" s="30"/>
    </row>
    <row r="502" spans="1:10" x14ac:dyDescent="0.3">
      <c r="A502" s="11" t="s">
        <v>732</v>
      </c>
      <c r="B502" s="22" t="s">
        <v>733</v>
      </c>
      <c r="C502" s="17"/>
      <c r="D502" s="8"/>
      <c r="E502" s="8"/>
      <c r="F502" s="8">
        <v>0</v>
      </c>
      <c r="G502" s="8" t="str">
        <f t="shared" ref="G502:G508" si="48">IF(F502=0,"CREATE TABLE "&amp;A502&amp;" ( ",IF(F502=100,C502&amp;" );",IF(F502=200,"ALTER TABLE "&amp;A502&amp;" ADD INDEX "&amp;A502&amp;"_IDX"&amp;C502&amp;"("&amp;D502&amp;");",C502&amp;" "&amp;D502&amp;", ")))</f>
        <v xml:space="preserve">CREATE TABLE COURSE_TUTOR ( </v>
      </c>
      <c r="H502" s="7"/>
      <c r="I502" s="30" t="s">
        <v>714</v>
      </c>
    </row>
    <row r="503" spans="1:10" x14ac:dyDescent="0.3">
      <c r="A503" s="11" t="s">
        <v>732</v>
      </c>
      <c r="B503" s="22" t="s">
        <v>733</v>
      </c>
      <c r="C503" s="19" t="s">
        <v>37</v>
      </c>
      <c r="D503" s="7" t="s">
        <v>77</v>
      </c>
      <c r="E503" s="7" t="s">
        <v>36</v>
      </c>
      <c r="F503" s="8">
        <v>1</v>
      </c>
      <c r="G503" s="8" t="str">
        <f t="shared" si="48"/>
        <v xml:space="preserve">COURSE_ID INT, </v>
      </c>
      <c r="H503" s="7"/>
      <c r="I503" s="30" t="s">
        <v>714</v>
      </c>
    </row>
    <row r="504" spans="1:10" x14ac:dyDescent="0.3">
      <c r="A504" s="11" t="s">
        <v>732</v>
      </c>
      <c r="B504" s="22" t="s">
        <v>733</v>
      </c>
      <c r="C504" s="19" t="s">
        <v>172</v>
      </c>
      <c r="D504" s="7" t="s">
        <v>73</v>
      </c>
      <c r="E504" s="7" t="s">
        <v>34</v>
      </c>
      <c r="F504" s="8">
        <v>2</v>
      </c>
      <c r="G504" s="8" t="str">
        <f t="shared" si="48"/>
        <v xml:space="preserve">TUTOR_ID VARCHAR(15), </v>
      </c>
      <c r="H504" s="7"/>
      <c r="I504" s="30" t="s">
        <v>714</v>
      </c>
    </row>
    <row r="505" spans="1:10" x14ac:dyDescent="0.3">
      <c r="A505" s="11" t="s">
        <v>732</v>
      </c>
      <c r="B505" s="22" t="s">
        <v>733</v>
      </c>
      <c r="C505" s="19" t="s">
        <v>734</v>
      </c>
      <c r="D505" s="7" t="s">
        <v>77</v>
      </c>
      <c r="E505" s="7" t="s">
        <v>14</v>
      </c>
      <c r="F505" s="8">
        <v>3</v>
      </c>
      <c r="G505" s="8" t="str">
        <f t="shared" si="48"/>
        <v xml:space="preserve">FROM_CNT INT, </v>
      </c>
      <c r="H505" s="7"/>
      <c r="I505" s="30" t="s">
        <v>714</v>
      </c>
    </row>
    <row r="506" spans="1:10" x14ac:dyDescent="0.3">
      <c r="A506" s="11" t="s">
        <v>732</v>
      </c>
      <c r="B506" s="22" t="s">
        <v>733</v>
      </c>
      <c r="C506" s="19" t="s">
        <v>735</v>
      </c>
      <c r="D506" s="7" t="s">
        <v>77</v>
      </c>
      <c r="E506" s="7" t="s">
        <v>38</v>
      </c>
      <c r="F506" s="8">
        <v>4</v>
      </c>
      <c r="G506" s="8" t="str">
        <f t="shared" si="48"/>
        <v xml:space="preserve">TO_CNT INT, </v>
      </c>
      <c r="H506" s="7"/>
      <c r="I506" s="30" t="s">
        <v>714</v>
      </c>
    </row>
    <row r="507" spans="1:10" x14ac:dyDescent="0.3">
      <c r="A507" s="11" t="s">
        <v>732</v>
      </c>
      <c r="B507" s="22" t="s">
        <v>733</v>
      </c>
      <c r="C507" s="17" t="s">
        <v>0</v>
      </c>
      <c r="D507" s="7" t="s">
        <v>314</v>
      </c>
      <c r="E507" s="9" t="s">
        <v>4</v>
      </c>
      <c r="F507" s="8">
        <v>5</v>
      </c>
      <c r="G507" s="8" t="str">
        <f t="shared" ref="G507" si="49">IF(F507=0,"CREATE TABLE "&amp;A506&amp;" ( ",IF(F507=100,C507&amp;" );",IF(F507=200,"ALTER TABLE "&amp;A506&amp;" ADD INDEX "&amp;A506&amp;"_IDX"&amp;C507&amp;"("&amp;D507&amp;");",C507&amp;" "&amp;D507&amp;", ")))</f>
        <v xml:space="preserve">USE_YN CHAR(1) DEFAULT 'Y', </v>
      </c>
      <c r="H507" s="13"/>
      <c r="I507" s="13" t="s">
        <v>656</v>
      </c>
    </row>
    <row r="508" spans="1:10" x14ac:dyDescent="0.3">
      <c r="A508" s="11" t="s">
        <v>732</v>
      </c>
      <c r="B508" s="22" t="s">
        <v>733</v>
      </c>
      <c r="C508" s="17" t="s">
        <v>736</v>
      </c>
      <c r="D508" s="8"/>
      <c r="E508" s="8"/>
      <c r="F508" s="8">
        <v>100</v>
      </c>
      <c r="G508" s="8" t="str">
        <f t="shared" si="48"/>
        <v>PRIMARY KEY(COURSE_ID,TUTOR_ID) );</v>
      </c>
      <c r="H508" s="7"/>
      <c r="I508" s="30" t="s">
        <v>714</v>
      </c>
    </row>
    <row r="509" spans="1:10" x14ac:dyDescent="0.3">
      <c r="A509" s="25" t="s">
        <v>689</v>
      </c>
      <c r="B509" s="21" t="s">
        <v>547</v>
      </c>
      <c r="C509" s="19"/>
      <c r="D509" s="7"/>
      <c r="E509" s="8"/>
      <c r="F509" s="8">
        <v>0</v>
      </c>
      <c r="G509" s="8" t="str">
        <f t="shared" si="41"/>
        <v xml:space="preserve">CREATE TABLE COURSE_WEEK ( </v>
      </c>
      <c r="H509" s="7"/>
      <c r="I509" s="30"/>
      <c r="J509" s="34"/>
    </row>
    <row r="510" spans="1:10" x14ac:dyDescent="0.3">
      <c r="A510" s="25" t="s">
        <v>449</v>
      </c>
      <c r="B510" s="21" t="s">
        <v>547</v>
      </c>
      <c r="C510" s="19" t="s">
        <v>37</v>
      </c>
      <c r="D510" s="7" t="s">
        <v>77</v>
      </c>
      <c r="E510" s="7" t="s">
        <v>36</v>
      </c>
      <c r="F510" s="8">
        <v>1</v>
      </c>
      <c r="G510" s="8" t="str">
        <f t="shared" si="41"/>
        <v xml:space="preserve">COURSE_ID INT, </v>
      </c>
      <c r="H510" s="7"/>
      <c r="I510" s="30"/>
      <c r="J510" s="34"/>
    </row>
    <row r="511" spans="1:10" x14ac:dyDescent="0.3">
      <c r="A511" s="25" t="s">
        <v>449</v>
      </c>
      <c r="B511" s="21" t="s">
        <v>547</v>
      </c>
      <c r="C511" s="19" t="s">
        <v>35</v>
      </c>
      <c r="D511" s="7" t="s">
        <v>73</v>
      </c>
      <c r="E511" s="7" t="s">
        <v>437</v>
      </c>
      <c r="F511" s="8">
        <v>2</v>
      </c>
      <c r="G511" s="8" t="str">
        <f t="shared" si="41"/>
        <v xml:space="preserve">USER_ID VARCHAR(15), </v>
      </c>
      <c r="H511" s="7"/>
      <c r="I511" s="30"/>
      <c r="J511" s="34"/>
    </row>
    <row r="512" spans="1:10" x14ac:dyDescent="0.3">
      <c r="A512" s="25" t="s">
        <v>449</v>
      </c>
      <c r="B512" s="21" t="s">
        <v>547</v>
      </c>
      <c r="C512" s="19" t="s">
        <v>17</v>
      </c>
      <c r="D512" s="7" t="s">
        <v>78</v>
      </c>
      <c r="E512" s="7" t="s">
        <v>14</v>
      </c>
      <c r="F512" s="8">
        <v>3</v>
      </c>
      <c r="G512" s="8" t="str">
        <f t="shared" si="41"/>
        <v xml:space="preserve">WEEK INT, </v>
      </c>
      <c r="H512" s="7"/>
      <c r="I512" s="30"/>
      <c r="J512" s="34"/>
    </row>
    <row r="513" spans="1:10" x14ac:dyDescent="0.3">
      <c r="A513" s="25" t="s">
        <v>449</v>
      </c>
      <c r="B513" s="21" t="s">
        <v>547</v>
      </c>
      <c r="C513" s="19" t="s">
        <v>33</v>
      </c>
      <c r="D513" s="7" t="s">
        <v>78</v>
      </c>
      <c r="E513" s="7" t="s">
        <v>38</v>
      </c>
      <c r="F513" s="8">
        <v>4</v>
      </c>
      <c r="G513" s="8" t="str">
        <f t="shared" si="41"/>
        <v xml:space="preserve">PROGRESS_RATE INT, </v>
      </c>
      <c r="H513" s="7"/>
      <c r="I513" s="30"/>
      <c r="J513" s="34"/>
    </row>
    <row r="514" spans="1:10" x14ac:dyDescent="0.3">
      <c r="A514" s="25" t="s">
        <v>449</v>
      </c>
      <c r="B514" s="21" t="s">
        <v>547</v>
      </c>
      <c r="C514" s="19" t="s">
        <v>101</v>
      </c>
      <c r="D514" s="7" t="s">
        <v>76</v>
      </c>
      <c r="E514" s="7" t="s">
        <v>39</v>
      </c>
      <c r="F514" s="8">
        <v>5</v>
      </c>
      <c r="G514" s="8" t="str">
        <f t="shared" si="41"/>
        <v xml:space="preserve">STUDY_START DATETIME, </v>
      </c>
      <c r="H514" s="7"/>
      <c r="I514" s="30"/>
      <c r="J514" s="34"/>
    </row>
    <row r="515" spans="1:10" x14ac:dyDescent="0.3">
      <c r="A515" s="25" t="s">
        <v>449</v>
      </c>
      <c r="B515" s="21" t="s">
        <v>547</v>
      </c>
      <c r="C515" s="19" t="s">
        <v>102</v>
      </c>
      <c r="D515" s="7" t="s">
        <v>76</v>
      </c>
      <c r="E515" s="7" t="s">
        <v>40</v>
      </c>
      <c r="F515" s="8">
        <v>6</v>
      </c>
      <c r="G515" s="8" t="str">
        <f t="shared" si="41"/>
        <v xml:space="preserve">STUDY_END DATETIME, </v>
      </c>
      <c r="H515" s="7"/>
      <c r="I515" s="30"/>
      <c r="J515" s="34"/>
    </row>
    <row r="516" spans="1:10" x14ac:dyDescent="0.3">
      <c r="A516" s="25" t="s">
        <v>449</v>
      </c>
      <c r="B516" s="21" t="s">
        <v>547</v>
      </c>
      <c r="C516" s="19" t="s">
        <v>90</v>
      </c>
      <c r="D516" s="7"/>
      <c r="E516" s="7"/>
      <c r="F516" s="8">
        <v>100</v>
      </c>
      <c r="G516" s="8" t="str">
        <f t="shared" si="41"/>
        <v>PRIMARY KEY(COURSE_ID,USER_ID,WEEK) );</v>
      </c>
      <c r="H516" s="7"/>
      <c r="I516" s="30"/>
      <c r="J516" s="34"/>
    </row>
    <row r="517" spans="1:10" x14ac:dyDescent="0.3">
      <c r="A517" s="25" t="s">
        <v>163</v>
      </c>
      <c r="B517" s="21" t="s">
        <v>548</v>
      </c>
      <c r="C517" s="19"/>
      <c r="D517" s="7"/>
      <c r="E517" s="8"/>
      <c r="F517" s="8">
        <v>0</v>
      </c>
      <c r="G517" s="8" t="str">
        <f t="shared" si="41"/>
        <v xml:space="preserve">CREATE TABLE COURSE_WEEK_PAGE ( </v>
      </c>
      <c r="H517" s="7"/>
      <c r="I517" s="30"/>
      <c r="J517" s="34"/>
    </row>
    <row r="518" spans="1:10" x14ac:dyDescent="0.3">
      <c r="A518" s="25" t="s">
        <v>163</v>
      </c>
      <c r="B518" s="21" t="s">
        <v>548</v>
      </c>
      <c r="C518" s="19" t="s">
        <v>37</v>
      </c>
      <c r="D518" s="7" t="s">
        <v>77</v>
      </c>
      <c r="E518" s="7" t="s">
        <v>36</v>
      </c>
      <c r="F518" s="8">
        <v>1</v>
      </c>
      <c r="G518" s="8" t="str">
        <f t="shared" si="41"/>
        <v xml:space="preserve">COURSE_ID INT, </v>
      </c>
      <c r="H518" s="7"/>
      <c r="I518" s="30"/>
      <c r="J518" s="34"/>
    </row>
    <row r="519" spans="1:10" x14ac:dyDescent="0.3">
      <c r="A519" s="25" t="s">
        <v>163</v>
      </c>
      <c r="B519" s="21" t="s">
        <v>548</v>
      </c>
      <c r="C519" s="19" t="s">
        <v>35</v>
      </c>
      <c r="D519" s="7" t="s">
        <v>73</v>
      </c>
      <c r="E519" s="7" t="s">
        <v>34</v>
      </c>
      <c r="F519" s="8">
        <v>2</v>
      </c>
      <c r="G519" s="8" t="str">
        <f t="shared" si="41"/>
        <v xml:space="preserve">USER_ID VARCHAR(15), </v>
      </c>
      <c r="H519" s="7"/>
      <c r="I519" s="30"/>
      <c r="J519" s="34"/>
    </row>
    <row r="520" spans="1:10" x14ac:dyDescent="0.3">
      <c r="A520" s="25" t="s">
        <v>163</v>
      </c>
      <c r="B520" s="21" t="s">
        <v>548</v>
      </c>
      <c r="C520" s="19" t="s">
        <v>17</v>
      </c>
      <c r="D520" s="7" t="s">
        <v>77</v>
      </c>
      <c r="E520" s="7" t="s">
        <v>14</v>
      </c>
      <c r="F520" s="8">
        <v>3</v>
      </c>
      <c r="G520" s="8" t="str">
        <f t="shared" si="41"/>
        <v xml:space="preserve">WEEK INT, </v>
      </c>
      <c r="H520" s="7"/>
      <c r="I520" s="30"/>
      <c r="J520" s="34"/>
    </row>
    <row r="521" spans="1:10" x14ac:dyDescent="0.3">
      <c r="A521" s="25" t="s">
        <v>163</v>
      </c>
      <c r="B521" s="21" t="s">
        <v>548</v>
      </c>
      <c r="C521" s="19" t="s">
        <v>157</v>
      </c>
      <c r="D521" s="7" t="s">
        <v>77</v>
      </c>
      <c r="E521" s="7" t="s">
        <v>156</v>
      </c>
      <c r="F521" s="8">
        <v>4</v>
      </c>
      <c r="G521" s="8" t="str">
        <f t="shared" si="41"/>
        <v xml:space="preserve">PAGE INT, </v>
      </c>
      <c r="H521" s="7"/>
      <c r="I521" s="30"/>
      <c r="J521" s="34"/>
    </row>
    <row r="522" spans="1:10" x14ac:dyDescent="0.3">
      <c r="A522" s="25" t="s">
        <v>163</v>
      </c>
      <c r="B522" s="21" t="s">
        <v>548</v>
      </c>
      <c r="C522" s="19" t="s">
        <v>101</v>
      </c>
      <c r="D522" s="7" t="s">
        <v>76</v>
      </c>
      <c r="E522" s="7" t="s">
        <v>39</v>
      </c>
      <c r="F522" s="8">
        <v>5</v>
      </c>
      <c r="G522" s="8" t="str">
        <f t="shared" si="41"/>
        <v xml:space="preserve">STUDY_START DATETIME, </v>
      </c>
      <c r="H522" s="7"/>
      <c r="I522" s="30"/>
      <c r="J522" s="34"/>
    </row>
    <row r="523" spans="1:10" x14ac:dyDescent="0.3">
      <c r="A523" s="25" t="s">
        <v>163</v>
      </c>
      <c r="B523" s="21" t="s">
        <v>548</v>
      </c>
      <c r="C523" s="19" t="s">
        <v>102</v>
      </c>
      <c r="D523" s="7" t="s">
        <v>76</v>
      </c>
      <c r="E523" s="7" t="s">
        <v>40</v>
      </c>
      <c r="F523" s="8">
        <v>6</v>
      </c>
      <c r="G523" s="8" t="str">
        <f t="shared" si="41"/>
        <v xml:space="preserve">STUDY_END DATETIME, </v>
      </c>
      <c r="H523" s="7"/>
      <c r="I523" s="30"/>
      <c r="J523" s="34"/>
    </row>
    <row r="524" spans="1:10" x14ac:dyDescent="0.3">
      <c r="A524" s="25" t="s">
        <v>163</v>
      </c>
      <c r="B524" s="21" t="s">
        <v>548</v>
      </c>
      <c r="C524" s="19" t="s">
        <v>164</v>
      </c>
      <c r="D524" s="7"/>
      <c r="E524" s="7"/>
      <c r="F524" s="8">
        <v>100</v>
      </c>
      <c r="G524" s="8" t="str">
        <f t="shared" si="41"/>
        <v>PRIMARY KEY(COURSE_ID,USER_ID,WEEK,PAGE) );</v>
      </c>
      <c r="H524" s="7"/>
      <c r="I524" s="30"/>
      <c r="J524" s="34"/>
    </row>
    <row r="525" spans="1:10" x14ac:dyDescent="0.3">
      <c r="A525" s="11" t="s">
        <v>520</v>
      </c>
      <c r="B525" s="22" t="s">
        <v>572</v>
      </c>
      <c r="C525" s="17"/>
      <c r="D525" s="8"/>
      <c r="E525" s="8"/>
      <c r="F525" s="8">
        <v>0</v>
      </c>
      <c r="G525" s="8" t="str">
        <f t="shared" si="41"/>
        <v xml:space="preserve">CREATE TABLE MAIL ( </v>
      </c>
      <c r="H525" s="8"/>
      <c r="I525" s="13"/>
    </row>
    <row r="526" spans="1:10" x14ac:dyDescent="0.3">
      <c r="A526" s="11" t="s">
        <v>520</v>
      </c>
      <c r="B526" s="22" t="s">
        <v>572</v>
      </c>
      <c r="C526" s="19" t="s">
        <v>48</v>
      </c>
      <c r="D526" s="7" t="s">
        <v>99</v>
      </c>
      <c r="E526" s="7" t="s">
        <v>49</v>
      </c>
      <c r="F526" s="7">
        <v>1</v>
      </c>
      <c r="G526" s="8" t="str">
        <f t="shared" si="41"/>
        <v xml:space="preserve">SEQ INT NOT NULL auto_increment, </v>
      </c>
      <c r="H526" s="8"/>
      <c r="I526" s="13"/>
    </row>
    <row r="527" spans="1:10" x14ac:dyDescent="0.3">
      <c r="A527" s="11" t="s">
        <v>520</v>
      </c>
      <c r="B527" s="22" t="s">
        <v>572</v>
      </c>
      <c r="C527" s="17" t="s">
        <v>519</v>
      </c>
      <c r="D527" s="7" t="s">
        <v>522</v>
      </c>
      <c r="E527" s="8" t="s">
        <v>485</v>
      </c>
      <c r="F527" s="8">
        <v>2</v>
      </c>
      <c r="G527" s="8" t="str">
        <f t="shared" si="41"/>
        <v xml:space="preserve">KIND VARCHAR(40), </v>
      </c>
      <c r="H527" s="8"/>
      <c r="I527" s="13"/>
    </row>
    <row r="528" spans="1:10" x14ac:dyDescent="0.3">
      <c r="A528" s="11" t="s">
        <v>520</v>
      </c>
      <c r="B528" s="22" t="s">
        <v>572</v>
      </c>
      <c r="C528" s="17" t="s">
        <v>518</v>
      </c>
      <c r="D528" s="7" t="s">
        <v>521</v>
      </c>
      <c r="E528" s="7" t="s">
        <v>328</v>
      </c>
      <c r="F528" s="7">
        <v>3</v>
      </c>
      <c r="G528" s="8" t="str">
        <f t="shared" si="41"/>
        <v xml:space="preserve">EMAIL VARCHAR(50), </v>
      </c>
      <c r="H528" s="8"/>
      <c r="I528" s="13"/>
    </row>
    <row r="529" spans="1:9" x14ac:dyDescent="0.3">
      <c r="A529" s="11" t="s">
        <v>520</v>
      </c>
      <c r="B529" s="22" t="s">
        <v>572</v>
      </c>
      <c r="C529" s="19" t="s">
        <v>122</v>
      </c>
      <c r="D529" s="7"/>
      <c r="E529" s="7"/>
      <c r="F529" s="7">
        <v>100</v>
      </c>
      <c r="G529" s="8" t="str">
        <f t="shared" si="41"/>
        <v>PRIMARY KEY(SEQ) );</v>
      </c>
      <c r="H529" s="8"/>
      <c r="I529" s="13"/>
    </row>
    <row r="530" spans="1:9" x14ac:dyDescent="0.3">
      <c r="A530" s="11" t="s">
        <v>520</v>
      </c>
      <c r="B530" s="22" t="s">
        <v>572</v>
      </c>
      <c r="C530" s="19">
        <v>1</v>
      </c>
      <c r="D530" s="7" t="s">
        <v>577</v>
      </c>
      <c r="E530" s="7"/>
      <c r="F530" s="7">
        <v>200</v>
      </c>
      <c r="G530" s="8" t="str">
        <f t="shared" si="41"/>
        <v>ALTER TABLE MAIL ADD INDEX MAIL_IDX1(SEQ);</v>
      </c>
      <c r="H530" s="8"/>
      <c r="I530" s="13"/>
    </row>
    <row r="531" spans="1:9" x14ac:dyDescent="0.3">
      <c r="A531" s="41" t="s">
        <v>375</v>
      </c>
      <c r="B531" s="42" t="s">
        <v>317</v>
      </c>
      <c r="C531" s="17"/>
      <c r="D531" s="8"/>
      <c r="E531" s="8"/>
      <c r="F531" s="8">
        <v>0</v>
      </c>
      <c r="G531" s="8" t="str">
        <f t="shared" si="41"/>
        <v xml:space="preserve">CREATE TABLE POINT ( </v>
      </c>
      <c r="H531" s="7"/>
      <c r="I531" s="30"/>
    </row>
    <row r="532" spans="1:9" x14ac:dyDescent="0.3">
      <c r="A532" s="41" t="s">
        <v>317</v>
      </c>
      <c r="B532" s="42" t="s">
        <v>317</v>
      </c>
      <c r="C532" s="19" t="s">
        <v>48</v>
      </c>
      <c r="D532" s="7" t="s">
        <v>99</v>
      </c>
      <c r="E532" s="7" t="s">
        <v>49</v>
      </c>
      <c r="F532" s="8">
        <v>1</v>
      </c>
      <c r="G532" s="8" t="str">
        <f t="shared" ref="G532" si="50">IF(F532=0,"CREATE TABLE "&amp;A532&amp;" ( ",IF(F532=100,C532&amp;" );",IF(F532=200,"ALTER TABLE "&amp;A532&amp;" ADD INDEX "&amp;A532&amp;"_IDX"&amp;C532&amp;"("&amp;D532&amp;");",C532&amp;" "&amp;D532&amp;", ")))</f>
        <v xml:space="preserve">SEQ INT NOT NULL auto_increment, </v>
      </c>
      <c r="H532" s="8"/>
      <c r="I532" s="13"/>
    </row>
    <row r="533" spans="1:9" x14ac:dyDescent="0.3">
      <c r="A533" s="41" t="s">
        <v>1140</v>
      </c>
      <c r="B533" s="42" t="s">
        <v>317</v>
      </c>
      <c r="C533" s="17" t="s">
        <v>376</v>
      </c>
      <c r="D533" s="8" t="s">
        <v>377</v>
      </c>
      <c r="E533" s="8" t="s">
        <v>378</v>
      </c>
      <c r="F533" s="8">
        <v>2</v>
      </c>
      <c r="G533" s="8" t="str">
        <f t="shared" si="41"/>
        <v xml:space="preserve">USER_ID VARCHAR(15), </v>
      </c>
      <c r="H533" s="7"/>
      <c r="I533" s="30"/>
    </row>
    <row r="534" spans="1:9" x14ac:dyDescent="0.3">
      <c r="A534" s="41" t="s">
        <v>317</v>
      </c>
      <c r="B534" s="42" t="s">
        <v>317</v>
      </c>
      <c r="C534" s="17" t="s">
        <v>1414</v>
      </c>
      <c r="D534" s="8" t="s">
        <v>76</v>
      </c>
      <c r="E534" s="8" t="s">
        <v>1246</v>
      </c>
      <c r="F534" s="8">
        <v>3</v>
      </c>
      <c r="G534" s="8" t="str">
        <f t="shared" ref="G534" si="51">IF(F534=0,"CREATE TABLE "&amp;A534&amp;" ( ",IF(F534=100,C534&amp;" );",IF(F534=200,"ALTER TABLE "&amp;A534&amp;" ADD INDEX "&amp;A534&amp;"_IDX"&amp;C534&amp;"("&amp;D534&amp;");",C534&amp;" "&amp;D534&amp;", ")))</f>
        <v xml:space="preserve">POINT_DATE DATETIME, </v>
      </c>
      <c r="H534" s="7"/>
      <c r="I534" s="30"/>
    </row>
    <row r="535" spans="1:9" x14ac:dyDescent="0.3">
      <c r="A535" s="41" t="s">
        <v>317</v>
      </c>
      <c r="B535" s="42" t="s">
        <v>317</v>
      </c>
      <c r="C535" s="17" t="s">
        <v>1258</v>
      </c>
      <c r="D535" s="8" t="s">
        <v>76</v>
      </c>
      <c r="E535" s="8" t="s">
        <v>1259</v>
      </c>
      <c r="F535" s="8">
        <v>4</v>
      </c>
      <c r="G535" s="8" t="str">
        <f t="shared" ref="G535" si="52">IF(F535=0,"CREATE TABLE "&amp;A535&amp;" ( ",IF(F535=100,C535&amp;" );",IF(F535=200,"ALTER TABLE "&amp;A535&amp;" ADD INDEX "&amp;A535&amp;"_IDX"&amp;C535&amp;"("&amp;D535&amp;");",C535&amp;" "&amp;D535&amp;", ")))</f>
        <v xml:space="preserve">VALID_DATE DATETIME, </v>
      </c>
      <c r="H535" s="7"/>
      <c r="I535" s="30"/>
    </row>
    <row r="536" spans="1:9" x14ac:dyDescent="0.3">
      <c r="A536" s="41" t="s">
        <v>317</v>
      </c>
      <c r="B536" s="42" t="s">
        <v>317</v>
      </c>
      <c r="C536" s="17" t="s">
        <v>1376</v>
      </c>
      <c r="D536" s="8" t="s">
        <v>82</v>
      </c>
      <c r="E536" s="8" t="s">
        <v>379</v>
      </c>
      <c r="F536" s="8">
        <v>5</v>
      </c>
      <c r="G536" s="8" t="str">
        <f t="shared" si="41"/>
        <v xml:space="preserve">POINT_CODE VARCHAR(20), </v>
      </c>
      <c r="H536" s="7"/>
      <c r="I536" s="30"/>
    </row>
    <row r="537" spans="1:9" x14ac:dyDescent="0.3">
      <c r="A537" s="41" t="s">
        <v>317</v>
      </c>
      <c r="B537" s="42" t="s">
        <v>317</v>
      </c>
      <c r="C537" s="17" t="s">
        <v>1171</v>
      </c>
      <c r="D537" s="8" t="s">
        <v>1268</v>
      </c>
      <c r="E537" s="8" t="s">
        <v>1262</v>
      </c>
      <c r="F537" s="8">
        <v>6</v>
      </c>
      <c r="G537" s="8" t="str">
        <f t="shared" si="41"/>
        <v xml:space="preserve">IN_POINT INT DEFAULT 0, </v>
      </c>
      <c r="H537" s="7"/>
      <c r="I537" s="30"/>
    </row>
    <row r="538" spans="1:9" x14ac:dyDescent="0.3">
      <c r="A538" s="41" t="s">
        <v>317</v>
      </c>
      <c r="B538" s="42" t="s">
        <v>317</v>
      </c>
      <c r="C538" s="17" t="s">
        <v>1260</v>
      </c>
      <c r="D538" s="8" t="s">
        <v>1269</v>
      </c>
      <c r="E538" s="8" t="s">
        <v>1261</v>
      </c>
      <c r="F538" s="8">
        <v>7</v>
      </c>
      <c r="G538" s="8" t="str">
        <f t="shared" ref="G538" si="53">IF(F538=0,"CREATE TABLE "&amp;A538&amp;" ( ",IF(F538=100,C538&amp;" );",IF(F538=200,"ALTER TABLE "&amp;A538&amp;" ADD INDEX "&amp;A538&amp;"_IDX"&amp;C538&amp;"("&amp;D538&amp;");",C538&amp;" "&amp;D538&amp;", ")))</f>
        <v xml:space="preserve">IN_POINT_USE INT DEFAULT 0, </v>
      </c>
      <c r="H538" s="7"/>
      <c r="I538" s="30"/>
    </row>
    <row r="539" spans="1:9" x14ac:dyDescent="0.3">
      <c r="A539" s="41" t="s">
        <v>317</v>
      </c>
      <c r="B539" s="42" t="s">
        <v>317</v>
      </c>
      <c r="C539" s="17" t="s">
        <v>1172</v>
      </c>
      <c r="D539" s="8" t="s">
        <v>1269</v>
      </c>
      <c r="E539" s="8" t="s">
        <v>1263</v>
      </c>
      <c r="F539" s="8">
        <v>7</v>
      </c>
      <c r="G539" s="8" t="str">
        <f t="shared" si="41"/>
        <v xml:space="preserve">OUT_POINT INT DEFAULT 0, </v>
      </c>
      <c r="H539" s="7"/>
      <c r="I539" s="30"/>
    </row>
    <row r="540" spans="1:9" x14ac:dyDescent="0.3">
      <c r="A540" s="41" t="s">
        <v>317</v>
      </c>
      <c r="B540" s="42" t="s">
        <v>317</v>
      </c>
      <c r="C540" s="17" t="s">
        <v>380</v>
      </c>
      <c r="D540" s="8" t="s">
        <v>77</v>
      </c>
      <c r="E540" s="8" t="s">
        <v>381</v>
      </c>
      <c r="F540" s="8">
        <v>8</v>
      </c>
      <c r="G540" s="8" t="str">
        <f t="shared" si="41"/>
        <v xml:space="preserve">REF_ID INT, </v>
      </c>
      <c r="H540" s="7"/>
      <c r="I540" s="30"/>
    </row>
    <row r="541" spans="1:9" x14ac:dyDescent="0.3">
      <c r="A541" s="41" t="s">
        <v>317</v>
      </c>
      <c r="B541" s="42" t="s">
        <v>317</v>
      </c>
      <c r="C541" s="17" t="s">
        <v>1138</v>
      </c>
      <c r="D541" s="8" t="s">
        <v>1264</v>
      </c>
      <c r="E541" s="8" t="s">
        <v>1139</v>
      </c>
      <c r="F541" s="8">
        <v>9</v>
      </c>
      <c r="G541" s="8" t="str">
        <f t="shared" ref="G541:G543" si="54">IF(F541=0,"CREATE TABLE "&amp;A541&amp;" ( ",IF(F541=100,C541&amp;" );",IF(F541=200,"ALTER TABLE "&amp;A541&amp;" ADD INDEX "&amp;A541&amp;"_IDX"&amp;C541&amp;"("&amp;D541&amp;");",C541&amp;" "&amp;D541&amp;", ")))</f>
        <v xml:space="preserve">REF_ID2 VARCHAR(30), </v>
      </c>
      <c r="H541" s="7"/>
      <c r="I541" s="30"/>
    </row>
    <row r="542" spans="1:9" x14ac:dyDescent="0.3">
      <c r="A542" s="41" t="s">
        <v>317</v>
      </c>
      <c r="B542" s="42" t="s">
        <v>317</v>
      </c>
      <c r="C542" s="17" t="s">
        <v>1266</v>
      </c>
      <c r="D542" s="8" t="s">
        <v>1270</v>
      </c>
      <c r="E542" s="8" t="s">
        <v>1267</v>
      </c>
      <c r="F542" s="8">
        <v>8</v>
      </c>
      <c r="G542" s="8" t="str">
        <f t="shared" si="54"/>
        <v xml:space="preserve">ORD INT DEFAULT 0, </v>
      </c>
      <c r="H542" s="7"/>
      <c r="I542" s="30"/>
    </row>
    <row r="543" spans="1:9" x14ac:dyDescent="0.3">
      <c r="A543" s="41" t="s">
        <v>317</v>
      </c>
      <c r="B543" s="42" t="s">
        <v>317</v>
      </c>
      <c r="C543" s="19" t="s">
        <v>1273</v>
      </c>
      <c r="D543" s="8" t="s">
        <v>1274</v>
      </c>
      <c r="E543" s="7" t="s">
        <v>1275</v>
      </c>
      <c r="F543" s="7">
        <v>4</v>
      </c>
      <c r="G543" s="8" t="str">
        <f t="shared" si="54"/>
        <v xml:space="preserve">USE_YN CHAR(1) DEFAULT 'Y', </v>
      </c>
      <c r="H543" s="7"/>
      <c r="I543" s="30"/>
    </row>
    <row r="544" spans="1:9" x14ac:dyDescent="0.3">
      <c r="A544" s="41" t="s">
        <v>317</v>
      </c>
      <c r="B544" s="42" t="s">
        <v>317</v>
      </c>
      <c r="C544" s="19" t="s">
        <v>1249</v>
      </c>
      <c r="D544" s="8"/>
      <c r="E544" s="8"/>
      <c r="F544" s="8">
        <v>100</v>
      </c>
      <c r="G544" s="8" t="str">
        <f t="shared" si="41"/>
        <v>PRIMARY KEY(SEQ) );</v>
      </c>
      <c r="H544" s="7"/>
      <c r="I544" s="30"/>
    </row>
    <row r="545" spans="1:9" x14ac:dyDescent="0.3">
      <c r="A545" s="41" t="s">
        <v>317</v>
      </c>
      <c r="B545" s="42" t="s">
        <v>317</v>
      </c>
      <c r="C545" s="19">
        <v>1</v>
      </c>
      <c r="D545" s="7" t="s">
        <v>1415</v>
      </c>
      <c r="E545" s="7"/>
      <c r="F545" s="8">
        <v>200</v>
      </c>
      <c r="G545" s="8" t="str">
        <f t="shared" si="41"/>
        <v>ALTER TABLE POINT ADD INDEX POINT_IDX1(USER_ID,POINT_DATE);</v>
      </c>
      <c r="H545" s="7"/>
      <c r="I545" s="30"/>
    </row>
    <row r="546" spans="1:9" x14ac:dyDescent="0.3">
      <c r="A546" s="41" t="s">
        <v>1239</v>
      </c>
      <c r="B546" s="42" t="s">
        <v>1245</v>
      </c>
      <c r="C546" s="17"/>
      <c r="D546" s="8"/>
      <c r="E546" s="8"/>
      <c r="F546" s="8">
        <v>0</v>
      </c>
      <c r="G546" s="8" t="str">
        <f t="shared" ref="G546:G560" si="55">IF(F546=0,"CREATE TABLE "&amp;A546&amp;" ( ",IF(F546=100,C546&amp;" );",IF(F546=200,"ALTER TABLE "&amp;A546&amp;" ADD INDEX "&amp;A546&amp;"_IDX"&amp;C546&amp;"("&amp;D546&amp;");",C546&amp;" "&amp;D546&amp;", ")))</f>
        <v xml:space="preserve">CREATE TABLE POINT_CODE ( </v>
      </c>
      <c r="H546" s="7"/>
      <c r="I546" s="30"/>
    </row>
    <row r="547" spans="1:9" x14ac:dyDescent="0.3">
      <c r="A547" s="41" t="s">
        <v>1238</v>
      </c>
      <c r="B547" s="42" t="s">
        <v>1245</v>
      </c>
      <c r="C547" s="17" t="s">
        <v>1377</v>
      </c>
      <c r="D547" s="8" t="s">
        <v>82</v>
      </c>
      <c r="E547" s="8" t="s">
        <v>1240</v>
      </c>
      <c r="F547" s="8">
        <v>1</v>
      </c>
      <c r="G547" s="8" t="str">
        <f t="shared" si="55"/>
        <v xml:space="preserve">POINT_CODE VARCHAR(20), </v>
      </c>
      <c r="H547" s="7"/>
      <c r="I547" s="30"/>
    </row>
    <row r="548" spans="1:9" x14ac:dyDescent="0.3">
      <c r="A548" s="41" t="s">
        <v>1238</v>
      </c>
      <c r="B548" s="42" t="s">
        <v>1245</v>
      </c>
      <c r="C548" s="17" t="s">
        <v>1406</v>
      </c>
      <c r="D548" s="8" t="s">
        <v>80</v>
      </c>
      <c r="E548" s="8" t="s">
        <v>1241</v>
      </c>
      <c r="F548" s="8">
        <v>2</v>
      </c>
      <c r="G548" s="8" t="str">
        <f t="shared" si="55"/>
        <v xml:space="preserve">POINT_NAME VARCHAR(200), </v>
      </c>
      <c r="H548" s="7"/>
      <c r="I548" s="30"/>
    </row>
    <row r="549" spans="1:9" x14ac:dyDescent="0.3">
      <c r="A549" s="41" t="s">
        <v>1238</v>
      </c>
      <c r="B549" s="42" t="s">
        <v>1245</v>
      </c>
      <c r="C549" s="17" t="s">
        <v>1257</v>
      </c>
      <c r="D549" s="8" t="s">
        <v>272</v>
      </c>
      <c r="E549" s="8" t="s">
        <v>1242</v>
      </c>
      <c r="F549" s="8">
        <v>3</v>
      </c>
      <c r="G549" s="8" t="str">
        <f t="shared" si="55"/>
        <v xml:space="preserve">VALID_MONTH INT DEFAULT 0, </v>
      </c>
      <c r="H549" s="7"/>
      <c r="I549" s="30"/>
    </row>
    <row r="550" spans="1:9" x14ac:dyDescent="0.3">
      <c r="A550" s="41" t="s">
        <v>1238</v>
      </c>
      <c r="B550" s="42" t="s">
        <v>1245</v>
      </c>
      <c r="C550" s="17" t="s">
        <v>317</v>
      </c>
      <c r="D550" s="8" t="s">
        <v>272</v>
      </c>
      <c r="E550" s="8" t="s">
        <v>1250</v>
      </c>
      <c r="F550" s="8">
        <v>4</v>
      </c>
      <c r="G550" s="8" t="str">
        <f t="shared" ref="G550" si="56">IF(F550=0,"CREATE TABLE "&amp;A550&amp;" ( ",IF(F550=100,C550&amp;" );",IF(F550=200,"ALTER TABLE "&amp;A550&amp;" ADD INDEX "&amp;A550&amp;"_IDX"&amp;C550&amp;"("&amp;D550&amp;");",C550&amp;" "&amp;D550&amp;", ")))</f>
        <v xml:space="preserve">POINT INT DEFAULT 0, </v>
      </c>
      <c r="H550" s="7"/>
      <c r="I550" s="30"/>
    </row>
    <row r="551" spans="1:9" x14ac:dyDescent="0.3">
      <c r="A551" s="41" t="s">
        <v>1238</v>
      </c>
      <c r="B551" s="42" t="s">
        <v>1245</v>
      </c>
      <c r="C551" s="17" t="s">
        <v>1243</v>
      </c>
      <c r="D551" s="8" t="s">
        <v>76</v>
      </c>
      <c r="E551" s="8" t="s">
        <v>42</v>
      </c>
      <c r="F551" s="8">
        <v>5</v>
      </c>
      <c r="G551" s="8" t="str">
        <f t="shared" si="55"/>
        <v xml:space="preserve">UPDATE_DATE DATETIME, </v>
      </c>
      <c r="H551" s="7"/>
      <c r="I551" s="30"/>
    </row>
    <row r="552" spans="1:9" x14ac:dyDescent="0.3">
      <c r="A552" s="41" t="s">
        <v>1238</v>
      </c>
      <c r="B552" s="42" t="s">
        <v>1245</v>
      </c>
      <c r="C552" s="17" t="s">
        <v>1409</v>
      </c>
      <c r="D552" s="8" t="s">
        <v>272</v>
      </c>
      <c r="E552" s="8" t="s">
        <v>1410</v>
      </c>
      <c r="F552" s="8">
        <v>4</v>
      </c>
      <c r="G552" s="8" t="str">
        <f t="shared" si="55"/>
        <v xml:space="preserve">ORD INT DEFAULT 0, </v>
      </c>
      <c r="H552" s="7"/>
      <c r="I552" s="30"/>
    </row>
    <row r="553" spans="1:9" x14ac:dyDescent="0.3">
      <c r="A553" s="41" t="s">
        <v>1238</v>
      </c>
      <c r="B553" s="42" t="s">
        <v>1245</v>
      </c>
      <c r="C553" s="19" t="s">
        <v>1244</v>
      </c>
      <c r="D553" s="8"/>
      <c r="E553" s="8"/>
      <c r="F553" s="8">
        <v>100</v>
      </c>
      <c r="G553" s="8" t="str">
        <f t="shared" si="55"/>
        <v>PRIMARY KEY(POINT_CODE) );</v>
      </c>
      <c r="H553" s="7"/>
      <c r="I553" s="30"/>
    </row>
    <row r="554" spans="1:9" x14ac:dyDescent="0.3">
      <c r="A554" s="41" t="s">
        <v>1271</v>
      </c>
      <c r="B554" s="42" t="s">
        <v>1247</v>
      </c>
      <c r="C554" s="17"/>
      <c r="D554" s="8"/>
      <c r="E554" s="8"/>
      <c r="F554" s="8">
        <v>0</v>
      </c>
      <c r="G554" s="8" t="str">
        <f t="shared" si="55"/>
        <v xml:space="preserve">CREATE TABLE POINT_USE_LOG ( </v>
      </c>
      <c r="H554" s="7"/>
      <c r="I554" s="30"/>
    </row>
    <row r="555" spans="1:9" x14ac:dyDescent="0.3">
      <c r="A555" s="41" t="s">
        <v>1248</v>
      </c>
      <c r="B555" s="42" t="s">
        <v>1247</v>
      </c>
      <c r="C555" s="19" t="s">
        <v>48</v>
      </c>
      <c r="D555" s="7" t="s">
        <v>99</v>
      </c>
      <c r="E555" s="7" t="s">
        <v>49</v>
      </c>
      <c r="F555" s="8">
        <v>1</v>
      </c>
      <c r="G555" s="8" t="str">
        <f t="shared" si="55"/>
        <v xml:space="preserve">SEQ INT NOT NULL auto_increment, </v>
      </c>
      <c r="H555" s="7"/>
      <c r="I555" s="30"/>
    </row>
    <row r="556" spans="1:9" x14ac:dyDescent="0.3">
      <c r="A556" s="41" t="s">
        <v>1248</v>
      </c>
      <c r="B556" s="42" t="s">
        <v>1247</v>
      </c>
      <c r="C556" s="17" t="s">
        <v>1138</v>
      </c>
      <c r="D556" s="8" t="s">
        <v>1264</v>
      </c>
      <c r="E556" s="8" t="s">
        <v>1139</v>
      </c>
      <c r="F556" s="8">
        <v>2</v>
      </c>
      <c r="G556" s="8" t="str">
        <f t="shared" si="55"/>
        <v xml:space="preserve">REF_ID2 VARCHAR(30), </v>
      </c>
      <c r="H556" s="7"/>
      <c r="I556" s="30"/>
    </row>
    <row r="557" spans="1:9" x14ac:dyDescent="0.3">
      <c r="A557" s="41" t="s">
        <v>1248</v>
      </c>
      <c r="B557" s="42" t="s">
        <v>1247</v>
      </c>
      <c r="C557" s="17" t="s">
        <v>1253</v>
      </c>
      <c r="D557" s="8" t="s">
        <v>77</v>
      </c>
      <c r="E557" s="8" t="s">
        <v>1251</v>
      </c>
      <c r="F557" s="8">
        <v>3</v>
      </c>
      <c r="G557" s="8" t="str">
        <f t="shared" si="55"/>
        <v xml:space="preserve">POINT_SEQ INT, </v>
      </c>
      <c r="H557" s="7"/>
      <c r="I557" s="30"/>
    </row>
    <row r="558" spans="1:9" x14ac:dyDescent="0.3">
      <c r="A558" s="41" t="s">
        <v>1248</v>
      </c>
      <c r="B558" s="42" t="s">
        <v>1247</v>
      </c>
      <c r="C558" s="17" t="s">
        <v>1272</v>
      </c>
      <c r="D558" s="8" t="s">
        <v>77</v>
      </c>
      <c r="E558" s="8" t="s">
        <v>1252</v>
      </c>
      <c r="F558" s="8">
        <v>4</v>
      </c>
      <c r="G558" s="8" t="str">
        <f t="shared" si="55"/>
        <v xml:space="preserve">USE_POINT INT, </v>
      </c>
      <c r="H558" s="7"/>
      <c r="I558" s="30"/>
    </row>
    <row r="559" spans="1:9" x14ac:dyDescent="0.3">
      <c r="A559" s="41" t="s">
        <v>1248</v>
      </c>
      <c r="B559" s="42" t="s">
        <v>1247</v>
      </c>
      <c r="C559" s="19" t="s">
        <v>122</v>
      </c>
      <c r="D559" s="8"/>
      <c r="E559" s="8"/>
      <c r="F559" s="8">
        <v>100</v>
      </c>
      <c r="G559" s="8" t="str">
        <f t="shared" si="55"/>
        <v>PRIMARY KEY(SEQ) );</v>
      </c>
      <c r="H559" s="7"/>
      <c r="I559" s="30"/>
    </row>
    <row r="560" spans="1:9" x14ac:dyDescent="0.3">
      <c r="A560" s="41" t="s">
        <v>1248</v>
      </c>
      <c r="B560" s="42" t="s">
        <v>1247</v>
      </c>
      <c r="C560" s="19">
        <v>1</v>
      </c>
      <c r="D560" s="7" t="s">
        <v>1265</v>
      </c>
      <c r="E560" s="7"/>
      <c r="F560" s="8">
        <v>200</v>
      </c>
      <c r="G560" s="8" t="str">
        <f t="shared" si="55"/>
        <v>ALTER TABLE POINT_USE_LOG ADD INDEX POINT_USE_LOG_IDX1(REF_ID2);</v>
      </c>
      <c r="H560" s="7"/>
      <c r="I560" s="30"/>
    </row>
    <row r="561" spans="1:9" x14ac:dyDescent="0.3">
      <c r="A561" s="25" t="s">
        <v>1276</v>
      </c>
      <c r="B561" s="21" t="s">
        <v>565</v>
      </c>
      <c r="C561" s="19"/>
      <c r="D561" s="7"/>
      <c r="E561" s="8"/>
      <c r="F561" s="8">
        <v>0</v>
      </c>
      <c r="G561" s="8" t="str">
        <f t="shared" si="41"/>
        <v xml:space="preserve">CREATE TABLE POSTSCRIPT ( </v>
      </c>
      <c r="H561" s="8"/>
      <c r="I561" s="13"/>
    </row>
    <row r="562" spans="1:9" x14ac:dyDescent="0.3">
      <c r="A562" s="25" t="s">
        <v>493</v>
      </c>
      <c r="B562" s="21" t="s">
        <v>565</v>
      </c>
      <c r="C562" s="19" t="s">
        <v>461</v>
      </c>
      <c r="D562" s="7" t="s">
        <v>77</v>
      </c>
      <c r="E562" s="7" t="s">
        <v>36</v>
      </c>
      <c r="F562" s="7">
        <v>1</v>
      </c>
      <c r="G562" s="8" t="str">
        <f t="shared" si="41"/>
        <v xml:space="preserve">COURSE_ID INT, </v>
      </c>
      <c r="H562" s="8"/>
      <c r="I562" s="13"/>
    </row>
    <row r="563" spans="1:9" x14ac:dyDescent="0.3">
      <c r="A563" s="25" t="s">
        <v>1359</v>
      </c>
      <c r="B563" s="21" t="s">
        <v>565</v>
      </c>
      <c r="C563" s="19" t="s">
        <v>35</v>
      </c>
      <c r="D563" s="7" t="s">
        <v>73</v>
      </c>
      <c r="E563" s="7" t="s">
        <v>34</v>
      </c>
      <c r="F563" s="7">
        <v>2</v>
      </c>
      <c r="G563" s="8" t="str">
        <f t="shared" si="41"/>
        <v xml:space="preserve">USER_ID VARCHAR(15), </v>
      </c>
      <c r="H563" s="8"/>
      <c r="I563" s="13"/>
    </row>
    <row r="564" spans="1:9" x14ac:dyDescent="0.3">
      <c r="A564" s="25" t="s">
        <v>493</v>
      </c>
      <c r="B564" s="21" t="s">
        <v>565</v>
      </c>
      <c r="C564" s="19" t="s">
        <v>47</v>
      </c>
      <c r="D564" s="7" t="s">
        <v>167</v>
      </c>
      <c r="E564" s="7" t="s">
        <v>44</v>
      </c>
      <c r="F564" s="7">
        <v>3</v>
      </c>
      <c r="G564" s="8" t="str">
        <f t="shared" ref="G564:G634" si="57">IF(F564=0,"CREATE TABLE "&amp;A564&amp;" ( ",IF(F564=100,C564&amp;" );",IF(F564=200,"ALTER TABLE "&amp;A564&amp;" ADD INDEX "&amp;A564&amp;"_IDX"&amp;C564&amp;"("&amp;D564&amp;");",C564&amp;" "&amp;D564&amp;", ")))</f>
        <v xml:space="preserve">CONTENTS TEXT, </v>
      </c>
      <c r="H564" s="8"/>
      <c r="I564" s="13"/>
    </row>
    <row r="565" spans="1:9" x14ac:dyDescent="0.3">
      <c r="A565" s="25" t="s">
        <v>493</v>
      </c>
      <c r="B565" s="21" t="s">
        <v>565</v>
      </c>
      <c r="C565" s="19" t="s">
        <v>329</v>
      </c>
      <c r="D565" s="7" t="s">
        <v>330</v>
      </c>
      <c r="E565" s="7" t="s">
        <v>331</v>
      </c>
      <c r="F565" s="7">
        <v>4</v>
      </c>
      <c r="G565" s="8" t="str">
        <f t="shared" si="57"/>
        <v xml:space="preserve">EVAL INT, </v>
      </c>
      <c r="H565" s="8"/>
      <c r="I565" s="13"/>
    </row>
    <row r="566" spans="1:9" x14ac:dyDescent="0.3">
      <c r="A566" s="25" t="s">
        <v>493</v>
      </c>
      <c r="B566" s="21" t="s">
        <v>565</v>
      </c>
      <c r="C566" s="19" t="s">
        <v>1254</v>
      </c>
      <c r="D566" s="8" t="s">
        <v>1256</v>
      </c>
      <c r="E566" s="7" t="s">
        <v>1255</v>
      </c>
      <c r="F566" s="7">
        <v>4</v>
      </c>
      <c r="G566" s="8" t="str">
        <f t="shared" ref="G566" si="58">IF(F566=0,"CREATE TABLE "&amp;A566&amp;" ( ",IF(F566=100,C566&amp;" );",IF(F566=200,"ALTER TABLE "&amp;A566&amp;" ADD INDEX "&amp;A566&amp;"_IDX"&amp;C566&amp;"("&amp;D566&amp;");",C566&amp;" "&amp;D566&amp;", ")))</f>
        <v xml:space="preserve">BEST_YN CHAR(1) DEFAULT 'N', </v>
      </c>
      <c r="H566" s="8"/>
      <c r="I566" s="13"/>
    </row>
    <row r="567" spans="1:9" x14ac:dyDescent="0.3">
      <c r="A567" s="25" t="s">
        <v>493</v>
      </c>
      <c r="B567" s="21" t="s">
        <v>565</v>
      </c>
      <c r="C567" s="19" t="s">
        <v>1361</v>
      </c>
      <c r="D567" s="7" t="s">
        <v>76</v>
      </c>
      <c r="E567" s="7" t="s">
        <v>42</v>
      </c>
      <c r="F567" s="7">
        <v>5</v>
      </c>
      <c r="G567" s="8" t="str">
        <f t="shared" si="57"/>
        <v xml:space="preserve">CREATE_DATE DATETIME, </v>
      </c>
      <c r="H567" s="8"/>
      <c r="I567" s="13"/>
    </row>
    <row r="568" spans="1:9" x14ac:dyDescent="0.3">
      <c r="A568" s="25" t="s">
        <v>493</v>
      </c>
      <c r="B568" s="21" t="s">
        <v>565</v>
      </c>
      <c r="C568" s="19" t="s">
        <v>1360</v>
      </c>
      <c r="D568" s="7" t="s">
        <v>76</v>
      </c>
      <c r="E568" s="7" t="s">
        <v>52</v>
      </c>
      <c r="F568" s="7">
        <v>6</v>
      </c>
      <c r="G568" s="8" t="str">
        <f t="shared" si="57"/>
        <v xml:space="preserve">UPDATE_DATE DATETIME, </v>
      </c>
      <c r="H568" s="8"/>
      <c r="I568" s="13"/>
    </row>
    <row r="569" spans="1:9" x14ac:dyDescent="0.3">
      <c r="A569" s="25" t="s">
        <v>493</v>
      </c>
      <c r="B569" s="21" t="s">
        <v>565</v>
      </c>
      <c r="C569" s="19" t="s">
        <v>462</v>
      </c>
      <c r="D569" s="7"/>
      <c r="E569" s="7"/>
      <c r="F569" s="7">
        <v>100</v>
      </c>
      <c r="G569" s="8" t="str">
        <f t="shared" si="57"/>
        <v>PRIMARY KEY(COURSE_ID,USER_ID) );</v>
      </c>
      <c r="H569" s="8"/>
      <c r="I569" s="13"/>
    </row>
    <row r="570" spans="1:9" x14ac:dyDescent="0.3">
      <c r="A570" s="11" t="s">
        <v>451</v>
      </c>
      <c r="B570" s="23" t="s">
        <v>552</v>
      </c>
      <c r="C570" s="17"/>
      <c r="D570" s="8"/>
      <c r="E570" s="8"/>
      <c r="F570" s="8">
        <v>0</v>
      </c>
      <c r="G570" s="8" t="str">
        <f t="shared" si="57"/>
        <v xml:space="preserve">CREATE TABLE QUEST ( </v>
      </c>
      <c r="H570" s="8"/>
      <c r="I570" s="13"/>
    </row>
    <row r="571" spans="1:9" x14ac:dyDescent="0.3">
      <c r="A571" s="11" t="s">
        <v>451</v>
      </c>
      <c r="B571" s="23" t="s">
        <v>552</v>
      </c>
      <c r="C571" s="17" t="s">
        <v>410</v>
      </c>
      <c r="D571" s="8" t="s">
        <v>294</v>
      </c>
      <c r="E571" s="8" t="s">
        <v>311</v>
      </c>
      <c r="F571" s="8">
        <v>1</v>
      </c>
      <c r="G571" s="8" t="str">
        <f t="shared" si="57"/>
        <v xml:space="preserve">QG_ID INT, </v>
      </c>
      <c r="H571" s="8"/>
      <c r="I571" s="13"/>
    </row>
    <row r="572" spans="1:9" x14ac:dyDescent="0.3">
      <c r="A572" s="11" t="s">
        <v>451</v>
      </c>
      <c r="B572" s="23" t="s">
        <v>552</v>
      </c>
      <c r="C572" s="17" t="s">
        <v>315</v>
      </c>
      <c r="D572" s="8" t="s">
        <v>316</v>
      </c>
      <c r="E572" s="8" t="s">
        <v>370</v>
      </c>
      <c r="F572" s="8">
        <v>2</v>
      </c>
      <c r="G572" s="8" t="str">
        <f t="shared" si="57"/>
        <v xml:space="preserve">SEQ INT, </v>
      </c>
      <c r="H572" s="8"/>
      <c r="I572" s="13"/>
    </row>
    <row r="573" spans="1:9" x14ac:dyDescent="0.3">
      <c r="A573" s="11" t="s">
        <v>451</v>
      </c>
      <c r="B573" s="23" t="s">
        <v>552</v>
      </c>
      <c r="C573" s="17" t="s">
        <v>288</v>
      </c>
      <c r="D573" s="8" t="s">
        <v>295</v>
      </c>
      <c r="E573" s="9" t="s">
        <v>300</v>
      </c>
      <c r="F573" s="8">
        <v>3</v>
      </c>
      <c r="G573" s="8" t="str">
        <f t="shared" si="57"/>
        <v xml:space="preserve">TYPE CHAR(1), </v>
      </c>
      <c r="H573" s="8" t="s">
        <v>621</v>
      </c>
      <c r="I573" s="13"/>
    </row>
    <row r="574" spans="1:9" x14ac:dyDescent="0.3">
      <c r="A574" s="11" t="s">
        <v>451</v>
      </c>
      <c r="B574" s="23" t="s">
        <v>552</v>
      </c>
      <c r="C574" s="17" t="s">
        <v>287</v>
      </c>
      <c r="D574" s="8" t="s">
        <v>297</v>
      </c>
      <c r="E574" s="9" t="s">
        <v>302</v>
      </c>
      <c r="F574" s="8">
        <v>4</v>
      </c>
      <c r="G574" s="8" t="str">
        <f t="shared" si="57"/>
        <v xml:space="preserve">QUESTION VARCHAR(400), </v>
      </c>
      <c r="H574" s="8"/>
      <c r="I574" s="13"/>
    </row>
    <row r="575" spans="1:9" x14ac:dyDescent="0.3">
      <c r="A575" s="11" t="s">
        <v>451</v>
      </c>
      <c r="B575" s="23" t="s">
        <v>552</v>
      </c>
      <c r="C575" s="17" t="s">
        <v>289</v>
      </c>
      <c r="D575" s="8" t="s">
        <v>296</v>
      </c>
      <c r="E575" s="9" t="s">
        <v>303</v>
      </c>
      <c r="F575" s="8">
        <v>5</v>
      </c>
      <c r="G575" s="8" t="str">
        <f t="shared" si="57"/>
        <v xml:space="preserve">QA1 VARCHAR(200), </v>
      </c>
      <c r="H575" s="8"/>
      <c r="I575" s="13"/>
    </row>
    <row r="576" spans="1:9" x14ac:dyDescent="0.3">
      <c r="A576" s="11" t="s">
        <v>451</v>
      </c>
      <c r="B576" s="23" t="s">
        <v>552</v>
      </c>
      <c r="C576" s="17" t="s">
        <v>290</v>
      </c>
      <c r="D576" s="8" t="s">
        <v>296</v>
      </c>
      <c r="E576" s="9" t="s">
        <v>304</v>
      </c>
      <c r="F576" s="8">
        <v>6</v>
      </c>
      <c r="G576" s="8" t="str">
        <f t="shared" si="57"/>
        <v xml:space="preserve">QA2 VARCHAR(200), </v>
      </c>
      <c r="H576" s="8"/>
      <c r="I576" s="13"/>
    </row>
    <row r="577" spans="1:9" x14ac:dyDescent="0.3">
      <c r="A577" s="11" t="s">
        <v>451</v>
      </c>
      <c r="B577" s="23" t="s">
        <v>552</v>
      </c>
      <c r="C577" s="17" t="s">
        <v>291</v>
      </c>
      <c r="D577" s="8" t="s">
        <v>296</v>
      </c>
      <c r="E577" s="9" t="s">
        <v>305</v>
      </c>
      <c r="F577" s="8">
        <v>7</v>
      </c>
      <c r="G577" s="8" t="str">
        <f t="shared" si="57"/>
        <v xml:space="preserve">QA3 VARCHAR(200), </v>
      </c>
      <c r="H577" s="8"/>
      <c r="I577" s="13"/>
    </row>
    <row r="578" spans="1:9" x14ac:dyDescent="0.3">
      <c r="A578" s="11" t="s">
        <v>451</v>
      </c>
      <c r="B578" s="23" t="s">
        <v>552</v>
      </c>
      <c r="C578" s="17" t="s">
        <v>292</v>
      </c>
      <c r="D578" s="8" t="s">
        <v>296</v>
      </c>
      <c r="E578" s="9" t="s">
        <v>306</v>
      </c>
      <c r="F578" s="8">
        <v>8</v>
      </c>
      <c r="G578" s="8" t="str">
        <f t="shared" si="57"/>
        <v xml:space="preserve">QA4 VARCHAR(200), </v>
      </c>
      <c r="H578" s="8"/>
      <c r="I578" s="13"/>
    </row>
    <row r="579" spans="1:9" x14ac:dyDescent="0.3">
      <c r="A579" s="11" t="s">
        <v>451</v>
      </c>
      <c r="B579" s="23" t="s">
        <v>552</v>
      </c>
      <c r="C579" s="17" t="s">
        <v>636</v>
      </c>
      <c r="D579" s="8" t="s">
        <v>314</v>
      </c>
      <c r="E579" s="9" t="s">
        <v>624</v>
      </c>
      <c r="F579" s="8">
        <v>9</v>
      </c>
      <c r="G579" s="8" t="str">
        <f t="shared" si="57"/>
        <v xml:space="preserve">USE_YN CHAR(1) DEFAULT 'Y', </v>
      </c>
      <c r="H579" s="8"/>
      <c r="I579" s="13" t="s">
        <v>639</v>
      </c>
    </row>
    <row r="580" spans="1:9" x14ac:dyDescent="0.3">
      <c r="A580" s="11" t="s">
        <v>451</v>
      </c>
      <c r="B580" s="23" t="s">
        <v>552</v>
      </c>
      <c r="C580" s="17" t="s">
        <v>637</v>
      </c>
      <c r="D580" s="8" t="s">
        <v>272</v>
      </c>
      <c r="E580" s="9" t="s">
        <v>638</v>
      </c>
      <c r="F580" s="8">
        <v>10</v>
      </c>
      <c r="G580" s="8" t="str">
        <f t="shared" si="57"/>
        <v xml:space="preserve">ORD INT DEFAULT 0, </v>
      </c>
      <c r="H580" s="8"/>
      <c r="I580" s="13" t="s">
        <v>639</v>
      </c>
    </row>
    <row r="581" spans="1:9" x14ac:dyDescent="0.3">
      <c r="A581" s="11" t="s">
        <v>451</v>
      </c>
      <c r="B581" s="23" t="s">
        <v>552</v>
      </c>
      <c r="C581" s="17" t="s">
        <v>65</v>
      </c>
      <c r="D581" s="8" t="s">
        <v>76</v>
      </c>
      <c r="E581" s="8" t="s">
        <v>42</v>
      </c>
      <c r="F581" s="8">
        <v>11</v>
      </c>
      <c r="G581" s="8" t="str">
        <f t="shared" si="57"/>
        <v xml:space="preserve">CREATE_DATE DATETIME, </v>
      </c>
      <c r="H581" s="8"/>
      <c r="I581" s="13"/>
    </row>
    <row r="582" spans="1:9" x14ac:dyDescent="0.3">
      <c r="A582" s="11" t="s">
        <v>451</v>
      </c>
      <c r="B582" s="23" t="s">
        <v>552</v>
      </c>
      <c r="C582" s="17" t="s">
        <v>67</v>
      </c>
      <c r="D582" s="8" t="s">
        <v>73</v>
      </c>
      <c r="E582" s="8" t="s">
        <v>70</v>
      </c>
      <c r="F582" s="8">
        <v>12</v>
      </c>
      <c r="G582" s="8" t="str">
        <f t="shared" si="57"/>
        <v xml:space="preserve">CREATE_USER VARCHAR(15), </v>
      </c>
      <c r="H582" s="8"/>
      <c r="I582" s="13"/>
    </row>
    <row r="583" spans="1:9" x14ac:dyDescent="0.3">
      <c r="A583" s="11" t="s">
        <v>451</v>
      </c>
      <c r="B583" s="23" t="s">
        <v>552</v>
      </c>
      <c r="C583" s="17" t="s">
        <v>66</v>
      </c>
      <c r="D583" s="8" t="s">
        <v>76</v>
      </c>
      <c r="E583" s="9" t="s">
        <v>52</v>
      </c>
      <c r="F583" s="8">
        <v>13</v>
      </c>
      <c r="G583" s="8" t="str">
        <f t="shared" si="57"/>
        <v xml:space="preserve">UPDATE_DATE DATETIME, </v>
      </c>
      <c r="H583" s="8"/>
      <c r="I583" s="13"/>
    </row>
    <row r="584" spans="1:9" x14ac:dyDescent="0.3">
      <c r="A584" s="11" t="s">
        <v>451</v>
      </c>
      <c r="B584" s="23" t="s">
        <v>552</v>
      </c>
      <c r="C584" s="17" t="s">
        <v>68</v>
      </c>
      <c r="D584" s="8" t="s">
        <v>73</v>
      </c>
      <c r="E584" s="9" t="s">
        <v>72</v>
      </c>
      <c r="F584" s="8">
        <v>14</v>
      </c>
      <c r="G584" s="8" t="str">
        <f t="shared" si="57"/>
        <v xml:space="preserve">UPDATE_USER VARCHAR(15), </v>
      </c>
      <c r="H584" s="8"/>
      <c r="I584" s="13"/>
    </row>
    <row r="585" spans="1:9" x14ac:dyDescent="0.3">
      <c r="A585" s="11" t="s">
        <v>451</v>
      </c>
      <c r="B585" s="23" t="s">
        <v>552</v>
      </c>
      <c r="C585" s="17" t="s">
        <v>457</v>
      </c>
      <c r="D585" s="8"/>
      <c r="E585" s="9"/>
      <c r="F585" s="8">
        <v>100</v>
      </c>
      <c r="G585" s="8" t="str">
        <f t="shared" si="57"/>
        <v>PRIMARY KEY(QG_ID,SEQ) );</v>
      </c>
      <c r="H585" s="8"/>
      <c r="I585" s="13"/>
    </row>
    <row r="586" spans="1:9" x14ac:dyDescent="0.3">
      <c r="A586" s="11" t="s">
        <v>459</v>
      </c>
      <c r="B586" s="23" t="s">
        <v>551</v>
      </c>
      <c r="C586" s="17"/>
      <c r="D586" s="8"/>
      <c r="E586" s="8"/>
      <c r="F586" s="8">
        <v>0</v>
      </c>
      <c r="G586" s="8" t="str">
        <f t="shared" si="57"/>
        <v xml:space="preserve">CREATE TABLE QUEST_GROUP ( </v>
      </c>
      <c r="H586" s="8"/>
      <c r="I586" s="13"/>
    </row>
    <row r="587" spans="1:9" x14ac:dyDescent="0.3">
      <c r="A587" s="11" t="s">
        <v>459</v>
      </c>
      <c r="B587" s="23" t="s">
        <v>551</v>
      </c>
      <c r="C587" s="17" t="s">
        <v>410</v>
      </c>
      <c r="D587" s="8" t="s">
        <v>99</v>
      </c>
      <c r="E587" s="8" t="s">
        <v>311</v>
      </c>
      <c r="F587" s="8">
        <v>1</v>
      </c>
      <c r="G587" s="8" t="str">
        <f t="shared" si="57"/>
        <v xml:space="preserve">QG_ID INT NOT NULL auto_increment, </v>
      </c>
      <c r="H587" s="8"/>
      <c r="I587" s="13"/>
    </row>
    <row r="588" spans="1:9" x14ac:dyDescent="0.3">
      <c r="A588" s="11" t="s">
        <v>459</v>
      </c>
      <c r="B588" s="23" t="s">
        <v>551</v>
      </c>
      <c r="C588" s="17" t="s">
        <v>309</v>
      </c>
      <c r="D588" s="8" t="s">
        <v>453</v>
      </c>
      <c r="E588" s="8" t="s">
        <v>312</v>
      </c>
      <c r="F588" s="8">
        <v>2</v>
      </c>
      <c r="G588" s="8" t="str">
        <f t="shared" si="57"/>
        <v xml:space="preserve">GROUP_NAME VARCHAR(200), </v>
      </c>
      <c r="H588" s="8"/>
      <c r="I588" s="13"/>
    </row>
    <row r="589" spans="1:9" x14ac:dyDescent="0.3">
      <c r="A589" s="11" t="s">
        <v>459</v>
      </c>
      <c r="B589" s="23" t="s">
        <v>551</v>
      </c>
      <c r="C589" s="17" t="s">
        <v>310</v>
      </c>
      <c r="D589" s="8" t="s">
        <v>314</v>
      </c>
      <c r="E589" s="8" t="s">
        <v>313</v>
      </c>
      <c r="F589" s="8">
        <v>3</v>
      </c>
      <c r="G589" s="8" t="str">
        <f t="shared" si="57"/>
        <v xml:space="preserve">USE_YN CHAR(1) DEFAULT 'Y', </v>
      </c>
      <c r="H589" s="8"/>
      <c r="I589" s="13"/>
    </row>
    <row r="590" spans="1:9" x14ac:dyDescent="0.3">
      <c r="A590" s="11" t="s">
        <v>459</v>
      </c>
      <c r="B590" s="23" t="s">
        <v>551</v>
      </c>
      <c r="C590" s="17" t="s">
        <v>450</v>
      </c>
      <c r="D590" s="8" t="s">
        <v>76</v>
      </c>
      <c r="E590" s="8" t="s">
        <v>42</v>
      </c>
      <c r="F590" s="8">
        <v>4</v>
      </c>
      <c r="G590" s="8" t="str">
        <f t="shared" si="57"/>
        <v xml:space="preserve">CREATE_DATE DATETIME, </v>
      </c>
      <c r="H590" s="8"/>
      <c r="I590" s="13"/>
    </row>
    <row r="591" spans="1:9" x14ac:dyDescent="0.3">
      <c r="A591" s="11" t="s">
        <v>459</v>
      </c>
      <c r="B591" s="23" t="s">
        <v>551</v>
      </c>
      <c r="C591" s="17" t="s">
        <v>67</v>
      </c>
      <c r="D591" s="8" t="s">
        <v>73</v>
      </c>
      <c r="E591" s="8" t="s">
        <v>70</v>
      </c>
      <c r="F591" s="8">
        <v>5</v>
      </c>
      <c r="G591" s="8" t="str">
        <f t="shared" si="57"/>
        <v xml:space="preserve">CREATE_USER VARCHAR(15), </v>
      </c>
      <c r="H591" s="8"/>
      <c r="I591" s="13"/>
    </row>
    <row r="592" spans="1:9" x14ac:dyDescent="0.3">
      <c r="A592" s="11" t="s">
        <v>459</v>
      </c>
      <c r="B592" s="23" t="s">
        <v>551</v>
      </c>
      <c r="C592" s="17" t="s">
        <v>66</v>
      </c>
      <c r="D592" s="8" t="s">
        <v>76</v>
      </c>
      <c r="E592" s="9" t="s">
        <v>52</v>
      </c>
      <c r="F592" s="8">
        <v>6</v>
      </c>
      <c r="G592" s="8" t="str">
        <f t="shared" si="57"/>
        <v xml:space="preserve">UPDATE_DATE DATETIME, </v>
      </c>
      <c r="H592" s="8"/>
      <c r="I592" s="13"/>
    </row>
    <row r="593" spans="1:9" x14ac:dyDescent="0.3">
      <c r="A593" s="11" t="s">
        <v>459</v>
      </c>
      <c r="B593" s="23" t="s">
        <v>551</v>
      </c>
      <c r="C593" s="17" t="s">
        <v>68</v>
      </c>
      <c r="D593" s="8" t="s">
        <v>73</v>
      </c>
      <c r="E593" s="9" t="s">
        <v>72</v>
      </c>
      <c r="F593" s="8">
        <v>7</v>
      </c>
      <c r="G593" s="8" t="str">
        <f t="shared" si="57"/>
        <v xml:space="preserve">UPDATE_USER VARCHAR(15), </v>
      </c>
      <c r="H593" s="8"/>
      <c r="I593" s="13"/>
    </row>
    <row r="594" spans="1:9" x14ac:dyDescent="0.3">
      <c r="A594" s="11" t="s">
        <v>459</v>
      </c>
      <c r="B594" s="23" t="s">
        <v>551</v>
      </c>
      <c r="C594" s="17" t="s">
        <v>411</v>
      </c>
      <c r="D594" s="8"/>
      <c r="E594" s="8"/>
      <c r="F594" s="8">
        <v>100</v>
      </c>
      <c r="G594" s="8" t="str">
        <f t="shared" si="57"/>
        <v>PRIMARY KEY(QG_ID) );</v>
      </c>
      <c r="H594" s="8"/>
      <c r="I594" s="13"/>
    </row>
    <row r="595" spans="1:9" x14ac:dyDescent="0.3">
      <c r="A595" s="11" t="s">
        <v>460</v>
      </c>
      <c r="B595" s="22" t="s">
        <v>567</v>
      </c>
      <c r="C595" s="17"/>
      <c r="D595" s="8"/>
      <c r="E595" s="8"/>
      <c r="F595" s="8">
        <v>0</v>
      </c>
      <c r="G595" s="8" t="str">
        <f t="shared" si="57"/>
        <v xml:space="preserve">CREATE TABLE RECOMMENDATION ( </v>
      </c>
      <c r="H595" s="8"/>
      <c r="I595" s="13"/>
    </row>
    <row r="596" spans="1:9" x14ac:dyDescent="0.3">
      <c r="A596" s="11" t="s">
        <v>460</v>
      </c>
      <c r="B596" s="22" t="s">
        <v>567</v>
      </c>
      <c r="C596" s="19" t="s">
        <v>48</v>
      </c>
      <c r="D596" s="7" t="s">
        <v>99</v>
      </c>
      <c r="E596" s="7" t="s">
        <v>49</v>
      </c>
      <c r="F596" s="7">
        <v>1</v>
      </c>
      <c r="G596" s="8" t="str">
        <f t="shared" si="57"/>
        <v xml:space="preserve">SEQ INT NOT NULL auto_increment, </v>
      </c>
      <c r="H596" s="8"/>
      <c r="I596" s="13"/>
    </row>
    <row r="597" spans="1:9" x14ac:dyDescent="0.3">
      <c r="A597" s="11" t="s">
        <v>460</v>
      </c>
      <c r="B597" s="22" t="s">
        <v>567</v>
      </c>
      <c r="C597" s="19" t="s">
        <v>37</v>
      </c>
      <c r="D597" s="7" t="s">
        <v>77</v>
      </c>
      <c r="E597" s="7" t="s">
        <v>36</v>
      </c>
      <c r="F597" s="7">
        <v>2</v>
      </c>
      <c r="G597" s="8" t="str">
        <f t="shared" si="57"/>
        <v xml:space="preserve">COURSE_ID INT, </v>
      </c>
      <c r="H597" s="8"/>
      <c r="I597" s="13"/>
    </row>
    <row r="598" spans="1:9" x14ac:dyDescent="0.3">
      <c r="A598" s="11" t="s">
        <v>460</v>
      </c>
      <c r="B598" s="22" t="s">
        <v>567</v>
      </c>
      <c r="C598" s="19" t="s">
        <v>35</v>
      </c>
      <c r="D598" s="7" t="s">
        <v>73</v>
      </c>
      <c r="E598" s="7" t="s">
        <v>34</v>
      </c>
      <c r="F598" s="7">
        <v>3</v>
      </c>
      <c r="G598" s="8" t="str">
        <f t="shared" si="57"/>
        <v xml:space="preserve">USER_ID VARCHAR(15), </v>
      </c>
      <c r="H598" s="8"/>
      <c r="I598" s="13"/>
    </row>
    <row r="599" spans="1:9" x14ac:dyDescent="0.3">
      <c r="A599" s="11" t="s">
        <v>460</v>
      </c>
      <c r="B599" s="22" t="s">
        <v>567</v>
      </c>
      <c r="C599" s="19" t="s">
        <v>112</v>
      </c>
      <c r="D599" s="7" t="s">
        <v>76</v>
      </c>
      <c r="E599" s="7" t="s">
        <v>42</v>
      </c>
      <c r="F599" s="7">
        <v>4</v>
      </c>
      <c r="G599" s="8" t="str">
        <f t="shared" si="57"/>
        <v xml:space="preserve">CREATE_DATE DATETIME, </v>
      </c>
      <c r="H599" s="8"/>
      <c r="I599" s="13"/>
    </row>
    <row r="600" spans="1:9" x14ac:dyDescent="0.3">
      <c r="A600" s="11" t="s">
        <v>460</v>
      </c>
      <c r="B600" s="22" t="s">
        <v>567</v>
      </c>
      <c r="C600" s="19" t="s">
        <v>122</v>
      </c>
      <c r="D600" s="7"/>
      <c r="E600" s="7"/>
      <c r="F600" s="7">
        <v>100</v>
      </c>
      <c r="G600" s="8" t="str">
        <f t="shared" si="57"/>
        <v>PRIMARY KEY(SEQ) );</v>
      </c>
      <c r="H600" s="8"/>
      <c r="I600" s="13"/>
    </row>
    <row r="601" spans="1:9" x14ac:dyDescent="0.3">
      <c r="A601" s="11" t="s">
        <v>460</v>
      </c>
      <c r="B601" s="22" t="s">
        <v>567</v>
      </c>
      <c r="C601" s="19">
        <v>1</v>
      </c>
      <c r="D601" s="7" t="s">
        <v>579</v>
      </c>
      <c r="E601" s="7"/>
      <c r="F601" s="7">
        <v>200</v>
      </c>
      <c r="G601" s="8" t="str">
        <f t="shared" si="57"/>
        <v>ALTER TABLE RECOMMENDATION ADD INDEX RECOMMENDATION_IDX1(COURSE_ID);</v>
      </c>
      <c r="H601" s="8"/>
      <c r="I601" s="13"/>
    </row>
    <row r="602" spans="1:9" x14ac:dyDescent="0.3">
      <c r="A602" s="25" t="s">
        <v>142</v>
      </c>
      <c r="B602" s="21" t="s">
        <v>564</v>
      </c>
      <c r="C602" s="19"/>
      <c r="D602" s="7"/>
      <c r="E602" s="8"/>
      <c r="F602" s="8">
        <v>0</v>
      </c>
      <c r="G602" s="8" t="str">
        <f t="shared" si="57"/>
        <v xml:space="preserve">CREATE TABLE REPLY ( </v>
      </c>
      <c r="H602" s="8"/>
      <c r="I602" s="13"/>
    </row>
    <row r="603" spans="1:9" x14ac:dyDescent="0.3">
      <c r="A603" s="25" t="s">
        <v>142</v>
      </c>
      <c r="B603" s="21" t="s">
        <v>564</v>
      </c>
      <c r="C603" s="19" t="s">
        <v>48</v>
      </c>
      <c r="D603" s="7" t="s">
        <v>99</v>
      </c>
      <c r="E603" s="7" t="s">
        <v>49</v>
      </c>
      <c r="F603" s="8">
        <v>1</v>
      </c>
      <c r="G603" s="8" t="str">
        <f t="shared" si="57"/>
        <v xml:space="preserve">SEQ INT NOT NULL auto_increment, </v>
      </c>
      <c r="H603" s="8"/>
      <c r="I603" s="13"/>
    </row>
    <row r="604" spans="1:9" x14ac:dyDescent="0.3">
      <c r="A604" s="25" t="s">
        <v>142</v>
      </c>
      <c r="B604" s="21" t="s">
        <v>564</v>
      </c>
      <c r="C604" s="19" t="s">
        <v>275</v>
      </c>
      <c r="D604" s="7" t="s">
        <v>277</v>
      </c>
      <c r="E604" s="7" t="s">
        <v>276</v>
      </c>
      <c r="F604" s="8">
        <v>2</v>
      </c>
      <c r="G604" s="8" t="str">
        <f t="shared" si="57"/>
        <v xml:space="preserve">KIND VARCHAR(10), </v>
      </c>
      <c r="H604" s="8"/>
      <c r="I604" s="13"/>
    </row>
    <row r="605" spans="1:9" x14ac:dyDescent="0.3">
      <c r="A605" s="25" t="s">
        <v>142</v>
      </c>
      <c r="B605" s="21" t="s">
        <v>564</v>
      </c>
      <c r="C605" s="19" t="s">
        <v>61</v>
      </c>
      <c r="D605" s="7" t="s">
        <v>77</v>
      </c>
      <c r="E605" s="7" t="s">
        <v>130</v>
      </c>
      <c r="F605" s="8">
        <v>3</v>
      </c>
      <c r="G605" s="8" t="str">
        <f t="shared" si="57"/>
        <v xml:space="preserve">P_SEQ INT, </v>
      </c>
      <c r="H605" s="8"/>
      <c r="I605" s="13"/>
    </row>
    <row r="606" spans="1:9" x14ac:dyDescent="0.3">
      <c r="A606" s="25" t="s">
        <v>1221</v>
      </c>
      <c r="B606" s="21" t="s">
        <v>564</v>
      </c>
      <c r="C606" s="19" t="s">
        <v>703</v>
      </c>
      <c r="D606" s="7" t="s">
        <v>167</v>
      </c>
      <c r="E606" s="7" t="s">
        <v>44</v>
      </c>
      <c r="F606" s="8">
        <v>4</v>
      </c>
      <c r="G606" s="8" t="str">
        <f t="shared" si="57"/>
        <v xml:space="preserve">CONTENTS TEXT, </v>
      </c>
      <c r="H606" s="8"/>
      <c r="I606" s="13"/>
    </row>
    <row r="607" spans="1:9" x14ac:dyDescent="0.3">
      <c r="A607" s="25" t="s">
        <v>142</v>
      </c>
      <c r="B607" s="21" t="s">
        <v>564</v>
      </c>
      <c r="C607" s="19" t="s">
        <v>35</v>
      </c>
      <c r="D607" s="7" t="s">
        <v>73</v>
      </c>
      <c r="E607" s="7" t="s">
        <v>34</v>
      </c>
      <c r="F607" s="8">
        <v>5</v>
      </c>
      <c r="G607" s="8" t="str">
        <f t="shared" si="57"/>
        <v xml:space="preserve">USER_ID VARCHAR(15), </v>
      </c>
      <c r="H607" s="8"/>
      <c r="I607" s="13"/>
    </row>
    <row r="608" spans="1:9" x14ac:dyDescent="0.3">
      <c r="A608" s="25" t="s">
        <v>142</v>
      </c>
      <c r="B608" s="21" t="s">
        <v>564</v>
      </c>
      <c r="C608" s="17" t="s">
        <v>771</v>
      </c>
      <c r="D608" s="7" t="s">
        <v>314</v>
      </c>
      <c r="E608" s="8" t="s">
        <v>774</v>
      </c>
      <c r="F608" s="8">
        <v>8</v>
      </c>
      <c r="G608" s="8" t="str">
        <f t="shared" si="57"/>
        <v xml:space="preserve">ACCEPT_YN CHAR(1) DEFAULT 'Y', </v>
      </c>
      <c r="H608" s="8"/>
      <c r="I608" s="13"/>
    </row>
    <row r="609" spans="1:9" x14ac:dyDescent="0.3">
      <c r="A609" s="25" t="s">
        <v>142</v>
      </c>
      <c r="B609" s="21" t="s">
        <v>564</v>
      </c>
      <c r="C609" s="17" t="s">
        <v>1211</v>
      </c>
      <c r="D609" s="8" t="s">
        <v>1212</v>
      </c>
      <c r="E609" s="8" t="s">
        <v>1213</v>
      </c>
      <c r="F609" s="8">
        <v>10</v>
      </c>
      <c r="G609" s="8" t="str">
        <f t="shared" si="57"/>
        <v xml:space="preserve">COST_SEQ INT DEFAULT 0, </v>
      </c>
      <c r="H609" s="8"/>
      <c r="I609" s="13"/>
    </row>
    <row r="610" spans="1:9" x14ac:dyDescent="0.3">
      <c r="A610" s="25" t="s">
        <v>142</v>
      </c>
      <c r="B610" s="21" t="s">
        <v>564</v>
      </c>
      <c r="C610" s="17" t="s">
        <v>772</v>
      </c>
      <c r="D610" s="8" t="s">
        <v>773</v>
      </c>
      <c r="E610" s="8" t="s">
        <v>775</v>
      </c>
      <c r="F610" s="8">
        <v>9</v>
      </c>
      <c r="G610" s="8" t="str">
        <f t="shared" si="57"/>
        <v xml:space="preserve">NO_REASON VARCHAR(1000), </v>
      </c>
      <c r="H610" s="8"/>
      <c r="I610" s="13"/>
    </row>
    <row r="611" spans="1:9" x14ac:dyDescent="0.3">
      <c r="A611" s="25" t="s">
        <v>142</v>
      </c>
      <c r="B611" s="21" t="s">
        <v>564</v>
      </c>
      <c r="C611" s="19" t="s">
        <v>112</v>
      </c>
      <c r="D611" s="7" t="s">
        <v>76</v>
      </c>
      <c r="E611" s="7" t="s">
        <v>42</v>
      </c>
      <c r="F611" s="8">
        <v>7</v>
      </c>
      <c r="G611" s="8" t="str">
        <f t="shared" si="57"/>
        <v xml:space="preserve">CREATE_DATE DATETIME, </v>
      </c>
      <c r="H611" s="8"/>
      <c r="I611" s="13"/>
    </row>
    <row r="612" spans="1:9" x14ac:dyDescent="0.3">
      <c r="A612" s="25" t="s">
        <v>142</v>
      </c>
      <c r="B612" s="21" t="s">
        <v>564</v>
      </c>
      <c r="C612" s="19" t="s">
        <v>66</v>
      </c>
      <c r="D612" s="7" t="s">
        <v>76</v>
      </c>
      <c r="E612" s="7" t="s">
        <v>52</v>
      </c>
      <c r="F612" s="8">
        <v>8</v>
      </c>
      <c r="G612" s="8" t="str">
        <f t="shared" si="57"/>
        <v xml:space="preserve">UPDATE_DATE DATETIME, </v>
      </c>
      <c r="H612" s="8"/>
      <c r="I612" s="13"/>
    </row>
    <row r="613" spans="1:9" x14ac:dyDescent="0.3">
      <c r="A613" s="25" t="s">
        <v>142</v>
      </c>
      <c r="B613" s="21" t="s">
        <v>564</v>
      </c>
      <c r="C613" s="19" t="s">
        <v>122</v>
      </c>
      <c r="D613" s="7"/>
      <c r="E613" s="7"/>
      <c r="F613" s="8">
        <v>100</v>
      </c>
      <c r="G613" s="8" t="str">
        <f t="shared" si="57"/>
        <v>PRIMARY KEY(SEQ) );</v>
      </c>
      <c r="H613" s="8"/>
      <c r="I613" s="13"/>
    </row>
    <row r="614" spans="1:9" x14ac:dyDescent="0.3">
      <c r="A614" s="25" t="s">
        <v>142</v>
      </c>
      <c r="B614" s="21" t="s">
        <v>564</v>
      </c>
      <c r="C614" s="19">
        <v>1</v>
      </c>
      <c r="D614" s="7" t="s">
        <v>580</v>
      </c>
      <c r="E614" s="7"/>
      <c r="F614" s="8">
        <v>200</v>
      </c>
      <c r="G614" s="8" t="str">
        <f t="shared" si="57"/>
        <v>ALTER TABLE REPLY ADD INDEX REPLY_IDX1(KIND,P_SEQ);</v>
      </c>
      <c r="H614" s="8"/>
      <c r="I614" s="13"/>
    </row>
    <row r="615" spans="1:9" x14ac:dyDescent="0.3">
      <c r="A615" s="11" t="s">
        <v>429</v>
      </c>
      <c r="B615" s="22" t="s">
        <v>568</v>
      </c>
      <c r="C615" s="17"/>
      <c r="D615" s="8"/>
      <c r="E615" s="8"/>
      <c r="F615" s="8">
        <v>0</v>
      </c>
      <c r="G615" s="8" t="str">
        <f t="shared" si="57"/>
        <v xml:space="preserve">CREATE TABLE REQUEST_LOG ( </v>
      </c>
      <c r="H615" s="8"/>
      <c r="I615" s="13"/>
    </row>
    <row r="616" spans="1:9" x14ac:dyDescent="0.3">
      <c r="A616" s="11" t="s">
        <v>429</v>
      </c>
      <c r="B616" s="22" t="s">
        <v>568</v>
      </c>
      <c r="C616" s="19" t="s">
        <v>48</v>
      </c>
      <c r="D616" s="7" t="s">
        <v>479</v>
      </c>
      <c r="E616" s="7" t="s">
        <v>49</v>
      </c>
      <c r="F616" s="8">
        <v>1</v>
      </c>
      <c r="G616" s="8" t="str">
        <f t="shared" si="57"/>
        <v xml:space="preserve">SEQ INT NOT NULL auto_increment, </v>
      </c>
      <c r="H616" s="8"/>
      <c r="I616" s="13"/>
    </row>
    <row r="617" spans="1:9" x14ac:dyDescent="0.3">
      <c r="A617" s="11" t="s">
        <v>429</v>
      </c>
      <c r="B617" s="22" t="s">
        <v>568</v>
      </c>
      <c r="C617" s="17" t="s">
        <v>35</v>
      </c>
      <c r="D617" s="8" t="s">
        <v>73</v>
      </c>
      <c r="E617" s="8" t="s">
        <v>34</v>
      </c>
      <c r="F617" s="8">
        <v>2</v>
      </c>
      <c r="G617" s="8" t="str">
        <f t="shared" si="57"/>
        <v xml:space="preserve">USER_ID VARCHAR(15), </v>
      </c>
      <c r="H617" s="8"/>
      <c r="I617" s="13"/>
    </row>
    <row r="618" spans="1:9" x14ac:dyDescent="0.3">
      <c r="A618" s="11" t="s">
        <v>429</v>
      </c>
      <c r="B618" s="22" t="s">
        <v>568</v>
      </c>
      <c r="C618" s="19" t="s">
        <v>430</v>
      </c>
      <c r="D618" s="7" t="s">
        <v>435</v>
      </c>
      <c r="E618" s="7" t="s">
        <v>430</v>
      </c>
      <c r="F618" s="8">
        <v>3</v>
      </c>
      <c r="G618" s="8" t="str">
        <f t="shared" si="57"/>
        <v xml:space="preserve">IP VARCHAR(30), </v>
      </c>
      <c r="H618" s="8"/>
      <c r="I618" s="13"/>
    </row>
    <row r="619" spans="1:9" x14ac:dyDescent="0.3">
      <c r="A619" s="11" t="s">
        <v>429</v>
      </c>
      <c r="B619" s="22" t="s">
        <v>568</v>
      </c>
      <c r="C619" s="19" t="s">
        <v>431</v>
      </c>
      <c r="D619" s="7" t="s">
        <v>434</v>
      </c>
      <c r="E619" s="7" t="s">
        <v>431</v>
      </c>
      <c r="F619" s="8">
        <v>4</v>
      </c>
      <c r="G619" s="8" t="str">
        <f t="shared" si="57"/>
        <v xml:space="preserve">URL VARCHAR(100), </v>
      </c>
      <c r="H619" s="8"/>
      <c r="I619" s="13"/>
    </row>
    <row r="620" spans="1:9" x14ac:dyDescent="0.3">
      <c r="A620" s="11" t="s">
        <v>429</v>
      </c>
      <c r="B620" s="22" t="s">
        <v>568</v>
      </c>
      <c r="C620" s="19" t="s">
        <v>432</v>
      </c>
      <c r="D620" s="7" t="s">
        <v>433</v>
      </c>
      <c r="E620" s="7" t="s">
        <v>436</v>
      </c>
      <c r="F620" s="8">
        <v>5</v>
      </c>
      <c r="G620" s="8" t="str">
        <f t="shared" si="57"/>
        <v xml:space="preserve">PARAMETER VARCHAR(4000), </v>
      </c>
      <c r="H620" s="8"/>
      <c r="I620" s="13"/>
    </row>
    <row r="621" spans="1:9" x14ac:dyDescent="0.3">
      <c r="A621" s="11" t="s">
        <v>429</v>
      </c>
      <c r="B621" s="22" t="s">
        <v>568</v>
      </c>
      <c r="C621" s="17" t="s">
        <v>112</v>
      </c>
      <c r="D621" s="8" t="s">
        <v>76</v>
      </c>
      <c r="E621" s="8" t="s">
        <v>42</v>
      </c>
      <c r="F621" s="8">
        <v>6</v>
      </c>
      <c r="G621" s="8" t="str">
        <f t="shared" si="57"/>
        <v xml:space="preserve">CREATE_DATE DATETIME, </v>
      </c>
      <c r="H621" s="8"/>
      <c r="I621" s="13"/>
    </row>
    <row r="622" spans="1:9" x14ac:dyDescent="0.3">
      <c r="A622" s="11" t="s">
        <v>429</v>
      </c>
      <c r="B622" s="22" t="s">
        <v>568</v>
      </c>
      <c r="C622" s="19" t="s">
        <v>122</v>
      </c>
      <c r="D622" s="7"/>
      <c r="E622" s="7"/>
      <c r="F622" s="8">
        <v>100</v>
      </c>
      <c r="G622" s="8" t="str">
        <f t="shared" si="57"/>
        <v>PRIMARY KEY(SEQ) );</v>
      </c>
      <c r="H622" s="8"/>
      <c r="I622" s="13"/>
    </row>
    <row r="623" spans="1:9" x14ac:dyDescent="0.3">
      <c r="A623" s="11" t="s">
        <v>429</v>
      </c>
      <c r="B623" s="22" t="s">
        <v>568</v>
      </c>
      <c r="C623" s="17">
        <v>1</v>
      </c>
      <c r="D623" s="8" t="s">
        <v>578</v>
      </c>
      <c r="E623" s="8"/>
      <c r="F623" s="8">
        <v>200</v>
      </c>
      <c r="G623" s="8" t="str">
        <f t="shared" si="57"/>
        <v>ALTER TABLE REQUEST_LOG ADD INDEX REQUEST_LOG_IDX1(USER_ID,CREATE_DATE);</v>
      </c>
      <c r="H623" s="8"/>
      <c r="I623" s="13"/>
    </row>
    <row r="624" spans="1:9" x14ac:dyDescent="0.3">
      <c r="A624" s="11" t="s">
        <v>487</v>
      </c>
      <c r="B624" s="22" t="s">
        <v>570</v>
      </c>
      <c r="C624" s="17"/>
      <c r="D624" s="8"/>
      <c r="E624" s="8"/>
      <c r="F624" s="8">
        <v>0</v>
      </c>
      <c r="G624" s="8" t="str">
        <f t="shared" si="57"/>
        <v xml:space="preserve">CREATE TABLE SETTING ( </v>
      </c>
      <c r="H624" s="8"/>
      <c r="I624" s="13"/>
    </row>
    <row r="625" spans="1:9" x14ac:dyDescent="0.3">
      <c r="A625" s="11" t="s">
        <v>487</v>
      </c>
      <c r="B625" s="22" t="s">
        <v>570</v>
      </c>
      <c r="C625" s="19" t="s">
        <v>48</v>
      </c>
      <c r="D625" s="7" t="s">
        <v>99</v>
      </c>
      <c r="E625" s="7" t="s">
        <v>49</v>
      </c>
      <c r="F625" s="8">
        <v>1</v>
      </c>
      <c r="G625" s="8" t="str">
        <f t="shared" ref="G625" si="59">IF(F625=0,"CREATE TABLE "&amp;A625&amp;" ( ",IF(F625=100,C625&amp;" );",IF(F625=200,"ALTER TABLE "&amp;A625&amp;" ADD INDEX "&amp;A625&amp;"_IDX"&amp;C625&amp;"("&amp;D625&amp;");",C625&amp;" "&amp;D625&amp;", ")))</f>
        <v xml:space="preserve">SEQ INT NOT NULL auto_increment, </v>
      </c>
      <c r="H625" s="8"/>
      <c r="I625" s="13"/>
    </row>
    <row r="626" spans="1:9" x14ac:dyDescent="0.3">
      <c r="A626" s="11" t="s">
        <v>487</v>
      </c>
      <c r="B626" s="22" t="s">
        <v>570</v>
      </c>
      <c r="C626" s="19" t="s">
        <v>1073</v>
      </c>
      <c r="D626" s="7" t="s">
        <v>480</v>
      </c>
      <c r="E626" s="7" t="s">
        <v>489</v>
      </c>
      <c r="F626" s="7">
        <v>1</v>
      </c>
      <c r="G626" s="8" t="str">
        <f t="shared" si="57"/>
        <v xml:space="preserve">OPTION_KEY VARCHAR(20), </v>
      </c>
      <c r="H626" s="8"/>
      <c r="I626" s="13"/>
    </row>
    <row r="627" spans="1:9" x14ac:dyDescent="0.3">
      <c r="A627" s="11" t="s">
        <v>487</v>
      </c>
      <c r="B627" s="22" t="s">
        <v>570</v>
      </c>
      <c r="C627" s="17" t="s">
        <v>1074</v>
      </c>
      <c r="D627" s="7" t="s">
        <v>488</v>
      </c>
      <c r="E627" s="8" t="s">
        <v>490</v>
      </c>
      <c r="F627" s="8">
        <v>2</v>
      </c>
      <c r="G627" s="8" t="str">
        <f t="shared" si="57"/>
        <v xml:space="preserve">OPTION_VALUE VARCHAR(100), </v>
      </c>
      <c r="H627" s="8"/>
      <c r="I627" s="13"/>
    </row>
    <row r="628" spans="1:9" x14ac:dyDescent="0.3">
      <c r="A628" s="11" t="s">
        <v>487</v>
      </c>
      <c r="B628" s="22" t="s">
        <v>570</v>
      </c>
      <c r="C628" s="17" t="s">
        <v>722</v>
      </c>
      <c r="D628" s="7" t="s">
        <v>723</v>
      </c>
      <c r="E628" s="8" t="s">
        <v>724</v>
      </c>
      <c r="F628" s="8">
        <v>3</v>
      </c>
      <c r="G628" s="8" t="str">
        <f t="shared" ref="G628" si="60">IF(F628=0,"CREATE TABLE "&amp;A628&amp;" ( ",IF(F628=100,C628&amp;" );",IF(F628=200,"ALTER TABLE "&amp;A628&amp;" ADD INDEX "&amp;A628&amp;"_IDX"&amp;C628&amp;"("&amp;D628&amp;");",C628&amp;" "&amp;D628&amp;", ")))</f>
        <v xml:space="preserve">OPTION_DESC VARCHAR(500), </v>
      </c>
      <c r="H628" s="8"/>
      <c r="I628" s="13" t="s">
        <v>714</v>
      </c>
    </row>
    <row r="629" spans="1:9" x14ac:dyDescent="0.3">
      <c r="A629" s="11" t="s">
        <v>487</v>
      </c>
      <c r="B629" s="22" t="s">
        <v>570</v>
      </c>
      <c r="C629" s="19" t="s">
        <v>122</v>
      </c>
      <c r="D629" s="7"/>
      <c r="E629" s="8"/>
      <c r="F629" s="8">
        <v>100</v>
      </c>
      <c r="G629" s="8" t="str">
        <f t="shared" si="57"/>
        <v>PRIMARY KEY(SEQ) );</v>
      </c>
      <c r="H629" s="8"/>
      <c r="I629" s="13"/>
    </row>
    <row r="630" spans="1:9" x14ac:dyDescent="0.3">
      <c r="A630" s="11" t="s">
        <v>395</v>
      </c>
      <c r="B630" s="23" t="s">
        <v>566</v>
      </c>
      <c r="C630" s="17"/>
      <c r="D630" s="8"/>
      <c r="E630" s="8"/>
      <c r="F630" s="8">
        <v>0</v>
      </c>
      <c r="G630" s="8" t="str">
        <f t="shared" si="57"/>
        <v xml:space="preserve">CREATE TABLE UPLOAD_USER ( </v>
      </c>
      <c r="H630" s="8"/>
      <c r="I630" s="13"/>
    </row>
    <row r="631" spans="1:9" x14ac:dyDescent="0.3">
      <c r="A631" s="11" t="s">
        <v>395</v>
      </c>
      <c r="B631" s="23" t="s">
        <v>566</v>
      </c>
      <c r="C631" s="17" t="s">
        <v>396</v>
      </c>
      <c r="D631" s="8" t="s">
        <v>73</v>
      </c>
      <c r="E631" s="8" t="s">
        <v>34</v>
      </c>
      <c r="F631" s="8">
        <v>1</v>
      </c>
      <c r="G631" s="8" t="str">
        <f t="shared" si="57"/>
        <v xml:space="preserve">WORKER_ID VARCHAR(15), </v>
      </c>
      <c r="H631" s="8"/>
      <c r="I631" s="13"/>
    </row>
    <row r="632" spans="1:9" x14ac:dyDescent="0.3">
      <c r="A632" s="11" t="s">
        <v>395</v>
      </c>
      <c r="B632" s="23" t="s">
        <v>566</v>
      </c>
      <c r="C632" s="17" t="s">
        <v>187</v>
      </c>
      <c r="D632" s="8" t="s">
        <v>73</v>
      </c>
      <c r="E632" s="8" t="s">
        <v>34</v>
      </c>
      <c r="F632" s="8">
        <v>2</v>
      </c>
      <c r="G632" s="8" t="str">
        <f t="shared" si="57"/>
        <v xml:space="preserve">USER_ID VARCHAR(15), </v>
      </c>
      <c r="H632" s="8"/>
      <c r="I632" s="13"/>
    </row>
    <row r="633" spans="1:9" x14ac:dyDescent="0.3">
      <c r="A633" s="11" t="s">
        <v>395</v>
      </c>
      <c r="B633" s="23" t="s">
        <v>566</v>
      </c>
      <c r="C633" s="17" t="s">
        <v>109</v>
      </c>
      <c r="D633" s="8" t="s">
        <v>82</v>
      </c>
      <c r="E633" s="8" t="s">
        <v>53</v>
      </c>
      <c r="F633" s="8">
        <v>3</v>
      </c>
      <c r="G633" s="8" t="str">
        <f t="shared" si="57"/>
        <v xml:space="preserve">USER_NAME VARCHAR(20), </v>
      </c>
      <c r="H633" s="8"/>
      <c r="I633" s="13"/>
    </row>
    <row r="634" spans="1:9" x14ac:dyDescent="0.3">
      <c r="A634" s="11" t="s">
        <v>395</v>
      </c>
      <c r="B634" s="23" t="s">
        <v>566</v>
      </c>
      <c r="C634" s="17" t="s">
        <v>110</v>
      </c>
      <c r="D634" s="8" t="s">
        <v>113</v>
      </c>
      <c r="E634" s="8" t="s">
        <v>54</v>
      </c>
      <c r="F634" s="8">
        <v>4</v>
      </c>
      <c r="G634" s="8" t="str">
        <f t="shared" si="57"/>
        <v xml:space="preserve">EMAIL VARCHAR(50), </v>
      </c>
      <c r="H634" s="8"/>
      <c r="I634" s="13"/>
    </row>
    <row r="635" spans="1:9" x14ac:dyDescent="0.3">
      <c r="A635" s="11" t="s">
        <v>395</v>
      </c>
      <c r="B635" s="23" t="s">
        <v>566</v>
      </c>
      <c r="C635" s="17" t="s">
        <v>417</v>
      </c>
      <c r="D635" s="8" t="s">
        <v>413</v>
      </c>
      <c r="E635" s="8" t="s">
        <v>414</v>
      </c>
      <c r="F635" s="8">
        <v>5</v>
      </c>
      <c r="G635" s="8" t="str">
        <f t="shared" ref="G635:G712" si="61">IF(F635=0,"CREATE TABLE "&amp;A635&amp;" ( ",IF(F635=100,C635&amp;" );",IF(F635=200,"ALTER TABLE "&amp;A635&amp;" ADD INDEX "&amp;A635&amp;"_IDX"&amp;C635&amp;"("&amp;D635&amp;");",C635&amp;" "&amp;D635&amp;", ")))</f>
        <v xml:space="preserve">BIRTH_DAY VARCHAR(10), </v>
      </c>
      <c r="H635" s="8"/>
      <c r="I635" s="13"/>
    </row>
    <row r="636" spans="1:9" x14ac:dyDescent="0.3">
      <c r="A636" s="11" t="s">
        <v>395</v>
      </c>
      <c r="B636" s="23" t="s">
        <v>566</v>
      </c>
      <c r="C636" s="17" t="s">
        <v>412</v>
      </c>
      <c r="D636" s="8" t="s">
        <v>282</v>
      </c>
      <c r="E636" s="8" t="s">
        <v>415</v>
      </c>
      <c r="F636" s="8">
        <v>6</v>
      </c>
      <c r="G636" s="8" t="str">
        <f t="shared" si="61"/>
        <v xml:space="preserve">SEX CHAR(1), </v>
      </c>
      <c r="H636" s="8" t="s">
        <v>416</v>
      </c>
      <c r="I636" s="13"/>
    </row>
    <row r="637" spans="1:9" x14ac:dyDescent="0.3">
      <c r="A637" s="11" t="s">
        <v>395</v>
      </c>
      <c r="B637" s="23" t="s">
        <v>566</v>
      </c>
      <c r="C637" s="17" t="s">
        <v>118</v>
      </c>
      <c r="D637" s="8" t="s">
        <v>113</v>
      </c>
      <c r="E637" s="8" t="s">
        <v>55</v>
      </c>
      <c r="F637" s="8">
        <v>7</v>
      </c>
      <c r="G637" s="8" t="str">
        <f t="shared" si="61"/>
        <v xml:space="preserve">USER_PASSWORD VARCHAR(50), </v>
      </c>
      <c r="H637" s="8"/>
      <c r="I637" s="13"/>
    </row>
    <row r="638" spans="1:9" x14ac:dyDescent="0.3">
      <c r="A638" s="11" t="s">
        <v>395</v>
      </c>
      <c r="B638" s="23" t="s">
        <v>566</v>
      </c>
      <c r="C638" s="17" t="s">
        <v>124</v>
      </c>
      <c r="D638" s="8" t="s">
        <v>335</v>
      </c>
      <c r="E638" s="8" t="s">
        <v>57</v>
      </c>
      <c r="F638" s="8">
        <v>8</v>
      </c>
      <c r="G638" s="8" t="str">
        <f t="shared" si="61"/>
        <v xml:space="preserve">HOME_TEL VARCHAR(14), </v>
      </c>
      <c r="H638" s="8"/>
      <c r="I638" s="13"/>
    </row>
    <row r="639" spans="1:9" x14ac:dyDescent="0.3">
      <c r="A639" s="11" t="s">
        <v>395</v>
      </c>
      <c r="B639" s="23" t="s">
        <v>566</v>
      </c>
      <c r="C639" s="17" t="s">
        <v>332</v>
      </c>
      <c r="D639" s="8" t="s">
        <v>336</v>
      </c>
      <c r="E639" s="8" t="s">
        <v>57</v>
      </c>
      <c r="F639" s="8">
        <v>9</v>
      </c>
      <c r="G639" s="8" t="str">
        <f t="shared" si="61"/>
        <v xml:space="preserve">HOME_TEL1 VARCHAR(3), </v>
      </c>
      <c r="H639" s="8"/>
      <c r="I639" s="13"/>
    </row>
    <row r="640" spans="1:9" x14ac:dyDescent="0.3">
      <c r="A640" s="11" t="s">
        <v>395</v>
      </c>
      <c r="B640" s="23" t="s">
        <v>566</v>
      </c>
      <c r="C640" s="17" t="s">
        <v>333</v>
      </c>
      <c r="D640" s="8" t="s">
        <v>337</v>
      </c>
      <c r="E640" s="8" t="s">
        <v>57</v>
      </c>
      <c r="F640" s="8">
        <v>10</v>
      </c>
      <c r="G640" s="8" t="str">
        <f t="shared" si="61"/>
        <v xml:space="preserve">HOME_TEL2 VARCHAR(4), </v>
      </c>
      <c r="H640" s="8"/>
      <c r="I640" s="13"/>
    </row>
    <row r="641" spans="1:9" x14ac:dyDescent="0.3">
      <c r="A641" s="11" t="s">
        <v>395</v>
      </c>
      <c r="B641" s="23" t="s">
        <v>566</v>
      </c>
      <c r="C641" s="17" t="s">
        <v>334</v>
      </c>
      <c r="D641" s="8" t="s">
        <v>337</v>
      </c>
      <c r="E641" s="8" t="s">
        <v>57</v>
      </c>
      <c r="F641" s="8">
        <v>11</v>
      </c>
      <c r="G641" s="8" t="str">
        <f t="shared" si="61"/>
        <v xml:space="preserve">HOME_TEL3 VARCHAR(4), </v>
      </c>
      <c r="H641" s="8"/>
      <c r="I641" s="13"/>
    </row>
    <row r="642" spans="1:9" x14ac:dyDescent="0.3">
      <c r="A642" s="11" t="s">
        <v>395</v>
      </c>
      <c r="B642" s="23" t="s">
        <v>566</v>
      </c>
      <c r="C642" s="17" t="s">
        <v>117</v>
      </c>
      <c r="D642" s="8" t="s">
        <v>335</v>
      </c>
      <c r="E642" s="8" t="s">
        <v>58</v>
      </c>
      <c r="F642" s="8">
        <v>12</v>
      </c>
      <c r="G642" s="8" t="str">
        <f t="shared" si="61"/>
        <v xml:space="preserve">MOBILE VARCHAR(14), </v>
      </c>
      <c r="H642" s="8"/>
      <c r="I642" s="13"/>
    </row>
    <row r="643" spans="1:9" x14ac:dyDescent="0.3">
      <c r="A643" s="11" t="s">
        <v>395</v>
      </c>
      <c r="B643" s="23" t="s">
        <v>566</v>
      </c>
      <c r="C643" s="17" t="s">
        <v>338</v>
      </c>
      <c r="D643" s="8" t="s">
        <v>336</v>
      </c>
      <c r="E643" s="8" t="s">
        <v>58</v>
      </c>
      <c r="F643" s="8">
        <v>13</v>
      </c>
      <c r="G643" s="8" t="str">
        <f t="shared" si="61"/>
        <v xml:space="preserve">MOBILE1 VARCHAR(3), </v>
      </c>
      <c r="H643" s="8"/>
      <c r="I643" s="13"/>
    </row>
    <row r="644" spans="1:9" x14ac:dyDescent="0.3">
      <c r="A644" s="11" t="s">
        <v>395</v>
      </c>
      <c r="B644" s="23" t="s">
        <v>566</v>
      </c>
      <c r="C644" s="17" t="s">
        <v>339</v>
      </c>
      <c r="D644" s="8" t="s">
        <v>337</v>
      </c>
      <c r="E644" s="8" t="s">
        <v>58</v>
      </c>
      <c r="F644" s="8">
        <v>14</v>
      </c>
      <c r="G644" s="8" t="str">
        <f t="shared" si="61"/>
        <v xml:space="preserve">MOBILE2 VARCHAR(4), </v>
      </c>
      <c r="H644" s="8"/>
      <c r="I644" s="13"/>
    </row>
    <row r="645" spans="1:9" x14ac:dyDescent="0.3">
      <c r="A645" s="11" t="s">
        <v>395</v>
      </c>
      <c r="B645" s="23" t="s">
        <v>566</v>
      </c>
      <c r="C645" s="17" t="s">
        <v>340</v>
      </c>
      <c r="D645" s="8" t="s">
        <v>337</v>
      </c>
      <c r="E645" s="8" t="s">
        <v>58</v>
      </c>
      <c r="F645" s="8">
        <v>15</v>
      </c>
      <c r="G645" s="8" t="str">
        <f t="shared" si="61"/>
        <v xml:space="preserve">MOBILE3 VARCHAR(4), </v>
      </c>
      <c r="H645" s="8"/>
      <c r="I645" s="13"/>
    </row>
    <row r="646" spans="1:9" x14ac:dyDescent="0.3">
      <c r="A646" s="11" t="s">
        <v>395</v>
      </c>
      <c r="B646" s="23" t="s">
        <v>566</v>
      </c>
      <c r="C646" s="19" t="s">
        <v>206</v>
      </c>
      <c r="D646" s="8" t="s">
        <v>73</v>
      </c>
      <c r="E646" s="7" t="s">
        <v>216</v>
      </c>
      <c r="F646" s="8">
        <v>16</v>
      </c>
      <c r="G646" s="8" t="str">
        <f t="shared" si="61"/>
        <v xml:space="preserve">COMP_CD VARCHAR(15), </v>
      </c>
      <c r="H646" s="8"/>
      <c r="I646" s="13"/>
    </row>
    <row r="647" spans="1:9" x14ac:dyDescent="0.3">
      <c r="A647" s="11" t="s">
        <v>395</v>
      </c>
      <c r="B647" s="23" t="s">
        <v>566</v>
      </c>
      <c r="C647" s="17" t="s">
        <v>112</v>
      </c>
      <c r="D647" s="8" t="s">
        <v>76</v>
      </c>
      <c r="E647" s="8" t="s">
        <v>42</v>
      </c>
      <c r="F647" s="8">
        <v>17</v>
      </c>
      <c r="G647" s="8" t="str">
        <f t="shared" si="61"/>
        <v xml:space="preserve">CREATE_DATE DATETIME, </v>
      </c>
      <c r="H647" s="8"/>
      <c r="I647" s="13"/>
    </row>
    <row r="648" spans="1:9" x14ac:dyDescent="0.3">
      <c r="A648" s="11" t="s">
        <v>395</v>
      </c>
      <c r="B648" s="23" t="s">
        <v>566</v>
      </c>
      <c r="C648" s="17" t="s">
        <v>398</v>
      </c>
      <c r="D648" s="8" t="s">
        <v>397</v>
      </c>
      <c r="E648" s="7" t="s">
        <v>216</v>
      </c>
      <c r="F648" s="8">
        <v>18</v>
      </c>
      <c r="G648" s="8" t="str">
        <f t="shared" si="61"/>
        <v xml:space="preserve">ERROR VARCHAR(300), </v>
      </c>
      <c r="H648" s="8"/>
      <c r="I648" s="13"/>
    </row>
    <row r="649" spans="1:9" x14ac:dyDescent="0.3">
      <c r="A649" s="11" t="s">
        <v>395</v>
      </c>
      <c r="B649" s="23" t="s">
        <v>566</v>
      </c>
      <c r="C649" s="17" t="s">
        <v>215</v>
      </c>
      <c r="D649" s="8"/>
      <c r="E649" s="8"/>
      <c r="F649" s="8">
        <v>100</v>
      </c>
      <c r="G649" s="8" t="str">
        <f t="shared" si="61"/>
        <v>PRIMARY KEY(USER_ID) );</v>
      </c>
      <c r="H649" s="8"/>
      <c r="I649" s="13"/>
    </row>
    <row r="650" spans="1:9" x14ac:dyDescent="0.3">
      <c r="A650" s="11" t="s">
        <v>545</v>
      </c>
      <c r="B650" s="23" t="s">
        <v>670</v>
      </c>
      <c r="C650" s="17"/>
      <c r="D650" s="8"/>
      <c r="E650" s="8"/>
      <c r="F650" s="8">
        <v>0</v>
      </c>
      <c r="G650" s="8" t="str">
        <f t="shared" si="61"/>
        <v xml:space="preserve">CREATE TABLE USER ( </v>
      </c>
      <c r="H650" s="8"/>
      <c r="I650" s="13"/>
    </row>
    <row r="651" spans="1:9" x14ac:dyDescent="0.3">
      <c r="A651" s="11" t="s">
        <v>545</v>
      </c>
      <c r="B651" s="23" t="s">
        <v>554</v>
      </c>
      <c r="C651" s="17" t="s">
        <v>187</v>
      </c>
      <c r="D651" s="8" t="s">
        <v>73</v>
      </c>
      <c r="E651" s="8" t="s">
        <v>34</v>
      </c>
      <c r="F651" s="8">
        <v>1</v>
      </c>
      <c r="G651" s="8" t="str">
        <f t="shared" si="61"/>
        <v xml:space="preserve">USER_ID VARCHAR(15), </v>
      </c>
      <c r="H651" s="8"/>
      <c r="I651" s="13"/>
    </row>
    <row r="652" spans="1:9" x14ac:dyDescent="0.3">
      <c r="A652" s="11" t="s">
        <v>545</v>
      </c>
      <c r="B652" s="23" t="s">
        <v>554</v>
      </c>
      <c r="C652" s="17" t="s">
        <v>109</v>
      </c>
      <c r="D652" s="8" t="s">
        <v>82</v>
      </c>
      <c r="E652" s="8" t="s">
        <v>53</v>
      </c>
      <c r="F652" s="8">
        <v>2</v>
      </c>
      <c r="G652" s="8" t="str">
        <f t="shared" si="61"/>
        <v xml:space="preserve">USER_NAME VARCHAR(20), </v>
      </c>
      <c r="H652" s="8"/>
      <c r="I652" s="13"/>
    </row>
    <row r="653" spans="1:9" x14ac:dyDescent="0.3">
      <c r="A653" s="11" t="s">
        <v>64</v>
      </c>
      <c r="B653" s="23" t="s">
        <v>554</v>
      </c>
      <c r="C653" s="17" t="s">
        <v>175</v>
      </c>
      <c r="D653" s="8" t="s">
        <v>343</v>
      </c>
      <c r="E653" s="8" t="s">
        <v>178</v>
      </c>
      <c r="F653" s="8">
        <v>3</v>
      </c>
      <c r="G653" s="8" t="str">
        <f t="shared" ref="G653:G654" si="62">IF(F653=0,"CREATE TABLE "&amp;A653&amp;" ( ",IF(F653=100,C653&amp;" );",IF(F653=200,"ALTER TABLE "&amp;A653&amp;" ADD INDEX "&amp;A653&amp;"_IDX"&amp;C653&amp;"("&amp;D653&amp;");",C653&amp;" "&amp;D653&amp;", ")))</f>
        <v xml:space="preserve">ADMIN_YN CHAR(1) DEFAULT 'N', </v>
      </c>
      <c r="H653" s="11"/>
      <c r="I653" s="13"/>
    </row>
    <row r="654" spans="1:9" x14ac:dyDescent="0.3">
      <c r="A654" s="11" t="s">
        <v>64</v>
      </c>
      <c r="B654" s="23" t="s">
        <v>554</v>
      </c>
      <c r="C654" s="17" t="s">
        <v>959</v>
      </c>
      <c r="D654" s="8" t="s">
        <v>343</v>
      </c>
      <c r="E654" s="8" t="s">
        <v>738</v>
      </c>
      <c r="F654" s="8">
        <v>3</v>
      </c>
      <c r="G654" s="8" t="str">
        <f t="shared" si="62"/>
        <v xml:space="preserve">SITE_MANAGER_YN CHAR(1) DEFAULT 'N', </v>
      </c>
      <c r="H654" s="11"/>
      <c r="I654" s="13"/>
    </row>
    <row r="655" spans="1:9" x14ac:dyDescent="0.3">
      <c r="A655" s="11" t="s">
        <v>545</v>
      </c>
      <c r="B655" s="23" t="s">
        <v>554</v>
      </c>
      <c r="C655" s="17" t="s">
        <v>737</v>
      </c>
      <c r="D655" s="8" t="s">
        <v>405</v>
      </c>
      <c r="E655" s="8" t="s">
        <v>739</v>
      </c>
      <c r="F655" s="8">
        <v>3</v>
      </c>
      <c r="G655" s="8" t="str">
        <f t="shared" si="61"/>
        <v xml:space="preserve">CONTENTS_MANAGER_YN CHAR(1) DEFAULT 'N', </v>
      </c>
      <c r="H655" s="11"/>
      <c r="I655" s="13"/>
    </row>
    <row r="656" spans="1:9" x14ac:dyDescent="0.3">
      <c r="A656" s="11" t="s">
        <v>545</v>
      </c>
      <c r="B656" s="23" t="s">
        <v>554</v>
      </c>
      <c r="C656" s="17" t="s">
        <v>176</v>
      </c>
      <c r="D656" s="8" t="s">
        <v>405</v>
      </c>
      <c r="E656" s="8" t="s">
        <v>179</v>
      </c>
      <c r="F656" s="8">
        <v>4</v>
      </c>
      <c r="G656" s="8" t="str">
        <f t="shared" si="61"/>
        <v xml:space="preserve">TUTOR_YN CHAR(1) DEFAULT 'N', </v>
      </c>
      <c r="H656" s="8"/>
      <c r="I656" s="13"/>
    </row>
    <row r="657" spans="1:9" x14ac:dyDescent="0.3">
      <c r="A657" s="11" t="s">
        <v>545</v>
      </c>
      <c r="B657" s="23" t="s">
        <v>554</v>
      </c>
      <c r="C657" s="17" t="s">
        <v>177</v>
      </c>
      <c r="D657" s="8" t="s">
        <v>405</v>
      </c>
      <c r="E657" s="8" t="s">
        <v>180</v>
      </c>
      <c r="F657" s="8">
        <v>5</v>
      </c>
      <c r="G657" s="8" t="str">
        <f t="shared" si="61"/>
        <v xml:space="preserve">TEACHER_YN CHAR(1) DEFAULT 'N', </v>
      </c>
      <c r="H657" s="8"/>
      <c r="I657" s="13"/>
    </row>
    <row r="658" spans="1:9" x14ac:dyDescent="0.3">
      <c r="A658" s="11" t="s">
        <v>545</v>
      </c>
      <c r="B658" s="23" t="s">
        <v>554</v>
      </c>
      <c r="C658" s="17" t="s">
        <v>110</v>
      </c>
      <c r="D658" s="8" t="s">
        <v>113</v>
      </c>
      <c r="E658" s="8" t="s">
        <v>54</v>
      </c>
      <c r="F658" s="8">
        <v>6</v>
      </c>
      <c r="G658" s="8" t="str">
        <f t="shared" si="61"/>
        <v xml:space="preserve">EMAIL VARCHAR(50), </v>
      </c>
      <c r="H658" s="8"/>
      <c r="I658" s="13"/>
    </row>
    <row r="659" spans="1:9" x14ac:dyDescent="0.3">
      <c r="A659" s="11" t="s">
        <v>545</v>
      </c>
      <c r="B659" s="23" t="s">
        <v>554</v>
      </c>
      <c r="C659" s="17" t="s">
        <v>417</v>
      </c>
      <c r="D659" s="8" t="s">
        <v>413</v>
      </c>
      <c r="E659" s="8" t="s">
        <v>414</v>
      </c>
      <c r="F659" s="8">
        <v>7</v>
      </c>
      <c r="G659" s="8" t="str">
        <f t="shared" si="61"/>
        <v xml:space="preserve">BIRTH_DAY VARCHAR(10), </v>
      </c>
      <c r="H659" s="8"/>
      <c r="I659" s="13"/>
    </row>
    <row r="660" spans="1:9" x14ac:dyDescent="0.3">
      <c r="A660" s="11" t="s">
        <v>545</v>
      </c>
      <c r="B660" s="23" t="s">
        <v>554</v>
      </c>
      <c r="C660" s="17" t="s">
        <v>412</v>
      </c>
      <c r="D660" s="8" t="s">
        <v>282</v>
      </c>
      <c r="E660" s="8" t="s">
        <v>415</v>
      </c>
      <c r="F660" s="8">
        <v>8</v>
      </c>
      <c r="G660" s="8" t="str">
        <f t="shared" si="61"/>
        <v xml:space="preserve">SEX CHAR(1), </v>
      </c>
      <c r="H660" s="8" t="s">
        <v>416</v>
      </c>
      <c r="I660" s="13"/>
    </row>
    <row r="661" spans="1:9" x14ac:dyDescent="0.3">
      <c r="A661" s="11" t="s">
        <v>545</v>
      </c>
      <c r="B661" s="23" t="s">
        <v>554</v>
      </c>
      <c r="C661" s="17" t="s">
        <v>118</v>
      </c>
      <c r="D661" s="8" t="s">
        <v>113</v>
      </c>
      <c r="E661" s="8" t="s">
        <v>55</v>
      </c>
      <c r="F661" s="8">
        <v>9</v>
      </c>
      <c r="G661" s="8" t="str">
        <f t="shared" si="61"/>
        <v xml:space="preserve">USER_PASSWORD VARCHAR(50), </v>
      </c>
      <c r="H661" s="8"/>
      <c r="I661" s="13"/>
    </row>
    <row r="662" spans="1:9" x14ac:dyDescent="0.3">
      <c r="A662" s="11" t="s">
        <v>64</v>
      </c>
      <c r="B662" s="23" t="s">
        <v>554</v>
      </c>
      <c r="C662" s="17" t="s">
        <v>960</v>
      </c>
      <c r="D662" s="8" t="s">
        <v>141</v>
      </c>
      <c r="E662" s="8" t="s">
        <v>121</v>
      </c>
      <c r="F662" s="8">
        <v>10</v>
      </c>
      <c r="G662" s="8" t="str">
        <f t="shared" ref="G662" si="63">IF(F662=0,"CREATE TABLE "&amp;A662&amp;" ( ",IF(F662=100,C662&amp;" );",IF(F662=200,"ALTER TABLE "&amp;A662&amp;" ADD INDEX "&amp;A662&amp;"_IDX"&amp;C662&amp;"("&amp;D662&amp;");",C662&amp;" "&amp;D662&amp;", ")))</f>
        <v xml:space="preserve">HOME_ZIPCODE VARCHAR(10), </v>
      </c>
      <c r="H662" s="8"/>
      <c r="I662" s="29"/>
    </row>
    <row r="663" spans="1:9" x14ac:dyDescent="0.3">
      <c r="A663" s="11" t="s">
        <v>545</v>
      </c>
      <c r="B663" s="23" t="s">
        <v>554</v>
      </c>
      <c r="C663" s="17" t="s">
        <v>123</v>
      </c>
      <c r="D663" s="8" t="s">
        <v>669</v>
      </c>
      <c r="E663" s="8" t="s">
        <v>56</v>
      </c>
      <c r="F663" s="8">
        <v>11</v>
      </c>
      <c r="G663" s="8" t="str">
        <f t="shared" si="61"/>
        <v xml:space="preserve">HOME_ADDR VARCHAR(60), </v>
      </c>
      <c r="H663" s="8"/>
      <c r="I663" s="13"/>
    </row>
    <row r="664" spans="1:9" s="47" customFormat="1" x14ac:dyDescent="0.3">
      <c r="A664" s="43" t="s">
        <v>64</v>
      </c>
      <c r="B664" s="44" t="s">
        <v>554</v>
      </c>
      <c r="C664" s="45" t="s">
        <v>667</v>
      </c>
      <c r="D664" s="46" t="s">
        <v>669</v>
      </c>
      <c r="E664" s="46" t="s">
        <v>56</v>
      </c>
      <c r="F664" s="8">
        <v>12</v>
      </c>
      <c r="G664" s="46" t="str">
        <f t="shared" ref="G664" si="64">IF(F664=0,"CREATE TABLE "&amp;A664&amp;" ( ",IF(F664=100,C664&amp;" );",IF(F664=200,"ALTER TABLE "&amp;A664&amp;" ADD INDEX "&amp;A664&amp;"_IDX"&amp;C664&amp;"("&amp;D664&amp;");",C664&amp;" "&amp;D664&amp;", ")))</f>
        <v xml:space="preserve">HOME_OLD_ADDR VARCHAR(60), </v>
      </c>
      <c r="H664" s="46"/>
      <c r="I664" s="29" t="s">
        <v>668</v>
      </c>
    </row>
    <row r="665" spans="1:9" x14ac:dyDescent="0.3">
      <c r="A665" s="11" t="s">
        <v>545</v>
      </c>
      <c r="B665" s="23" t="s">
        <v>554</v>
      </c>
      <c r="C665" s="17" t="s">
        <v>124</v>
      </c>
      <c r="D665" s="8" t="s">
        <v>335</v>
      </c>
      <c r="E665" s="8" t="s">
        <v>57</v>
      </c>
      <c r="F665" s="8">
        <v>13</v>
      </c>
      <c r="G665" s="8" t="str">
        <f t="shared" si="61"/>
        <v xml:space="preserve">HOME_TEL VARCHAR(14), </v>
      </c>
      <c r="H665" s="8"/>
      <c r="I665" s="13"/>
    </row>
    <row r="666" spans="1:9" x14ac:dyDescent="0.3">
      <c r="A666" s="11" t="s">
        <v>545</v>
      </c>
      <c r="B666" s="23" t="s">
        <v>554</v>
      </c>
      <c r="C666" s="17" t="s">
        <v>117</v>
      </c>
      <c r="D666" s="8" t="s">
        <v>335</v>
      </c>
      <c r="E666" s="8" t="s">
        <v>58</v>
      </c>
      <c r="F666" s="8">
        <v>14</v>
      </c>
      <c r="G666" s="8" t="str">
        <f t="shared" si="61"/>
        <v xml:space="preserve">MOBILE VARCHAR(14), </v>
      </c>
      <c r="H666" s="8"/>
      <c r="I666" s="13"/>
    </row>
    <row r="667" spans="1:9" x14ac:dyDescent="0.3">
      <c r="A667" s="11" t="s">
        <v>545</v>
      </c>
      <c r="B667" s="23" t="s">
        <v>554</v>
      </c>
      <c r="C667" s="17" t="s">
        <v>116</v>
      </c>
      <c r="D667" s="8" t="s">
        <v>73</v>
      </c>
      <c r="E667" s="8" t="s">
        <v>111</v>
      </c>
      <c r="F667" s="8">
        <v>15</v>
      </c>
      <c r="G667" s="8" t="str">
        <f t="shared" si="61"/>
        <v xml:space="preserve">JOB VARCHAR(15), </v>
      </c>
      <c r="H667" s="8"/>
      <c r="I667" s="13"/>
    </row>
    <row r="668" spans="1:9" x14ac:dyDescent="0.3">
      <c r="A668" s="11" t="s">
        <v>545</v>
      </c>
      <c r="B668" s="23" t="s">
        <v>554</v>
      </c>
      <c r="C668" s="19" t="s">
        <v>206</v>
      </c>
      <c r="D668" s="8" t="s">
        <v>73</v>
      </c>
      <c r="E668" s="7" t="s">
        <v>216</v>
      </c>
      <c r="F668" s="8">
        <v>16</v>
      </c>
      <c r="G668" s="8" t="str">
        <f t="shared" si="61"/>
        <v xml:space="preserve">COMP_CD VARCHAR(15), </v>
      </c>
      <c r="H668" s="8"/>
      <c r="I668" s="13"/>
    </row>
    <row r="669" spans="1:9" x14ac:dyDescent="0.3">
      <c r="A669" s="11" t="s">
        <v>545</v>
      </c>
      <c r="B669" s="23" t="s">
        <v>554</v>
      </c>
      <c r="C669" s="17" t="s">
        <v>120</v>
      </c>
      <c r="D669" s="8" t="s">
        <v>343</v>
      </c>
      <c r="E669" s="8" t="s">
        <v>119</v>
      </c>
      <c r="F669" s="8">
        <v>17</v>
      </c>
      <c r="G669" s="8" t="str">
        <f t="shared" si="61"/>
        <v xml:space="preserve">RETIRED_YN CHAR(1) DEFAULT 'N', </v>
      </c>
      <c r="H669" s="8"/>
      <c r="I669" s="13"/>
    </row>
    <row r="670" spans="1:9" x14ac:dyDescent="0.3">
      <c r="A670" s="11" t="s">
        <v>545</v>
      </c>
      <c r="B670" s="23" t="s">
        <v>554</v>
      </c>
      <c r="C670" s="17" t="s">
        <v>341</v>
      </c>
      <c r="D670" s="8" t="s">
        <v>167</v>
      </c>
      <c r="E670" s="8" t="s">
        <v>342</v>
      </c>
      <c r="F670" s="8">
        <v>18</v>
      </c>
      <c r="G670" s="8" t="str">
        <f t="shared" si="61"/>
        <v xml:space="preserve">RETIRED_REASON TEXT, </v>
      </c>
      <c r="H670" s="8"/>
      <c r="I670" s="13"/>
    </row>
    <row r="671" spans="1:9" x14ac:dyDescent="0.3">
      <c r="A671" s="11" t="s">
        <v>545</v>
      </c>
      <c r="B671" s="23" t="s">
        <v>554</v>
      </c>
      <c r="C671" s="19" t="s">
        <v>258</v>
      </c>
      <c r="D671" s="8" t="s">
        <v>82</v>
      </c>
      <c r="E671" s="8" t="s">
        <v>327</v>
      </c>
      <c r="F671" s="8">
        <v>19</v>
      </c>
      <c r="G671" s="8" t="str">
        <f t="shared" si="61"/>
        <v xml:space="preserve">BANK VARCHAR(20), </v>
      </c>
      <c r="H671" s="8"/>
      <c r="I671" s="13"/>
    </row>
    <row r="672" spans="1:9" x14ac:dyDescent="0.3">
      <c r="A672" s="11" t="s">
        <v>545</v>
      </c>
      <c r="B672" s="23" t="s">
        <v>554</v>
      </c>
      <c r="C672" s="19" t="s">
        <v>326</v>
      </c>
      <c r="D672" s="8" t="s">
        <v>82</v>
      </c>
      <c r="E672" s="8" t="s">
        <v>328</v>
      </c>
      <c r="F672" s="8">
        <v>20</v>
      </c>
      <c r="G672" s="8" t="str">
        <f t="shared" si="61"/>
        <v xml:space="preserve">ACC_NUM VARCHAR(20), </v>
      </c>
      <c r="H672" s="8"/>
      <c r="I672" s="13"/>
    </row>
    <row r="673" spans="1:18" x14ac:dyDescent="0.3">
      <c r="A673" s="11" t="s">
        <v>64</v>
      </c>
      <c r="B673" s="23" t="s">
        <v>554</v>
      </c>
      <c r="C673" s="19" t="s">
        <v>1295</v>
      </c>
      <c r="D673" s="8" t="s">
        <v>473</v>
      </c>
      <c r="E673" s="8" t="s">
        <v>469</v>
      </c>
      <c r="F673" s="8">
        <v>21</v>
      </c>
      <c r="G673" s="8" t="str">
        <f t="shared" si="61"/>
        <v xml:space="preserve">CERTIFICATION_YN CHAR(1) DEFAULT 'Y', </v>
      </c>
      <c r="H673" s="8"/>
      <c r="I673" s="13"/>
    </row>
    <row r="674" spans="1:18" x14ac:dyDescent="0.3">
      <c r="A674" s="11" t="s">
        <v>545</v>
      </c>
      <c r="B674" s="23" t="s">
        <v>554</v>
      </c>
      <c r="C674" s="19" t="s">
        <v>470</v>
      </c>
      <c r="D674" s="8" t="s">
        <v>471</v>
      </c>
      <c r="E674" s="8" t="s">
        <v>472</v>
      </c>
      <c r="F674" s="8">
        <v>22</v>
      </c>
      <c r="G674" s="8" t="str">
        <f t="shared" si="61"/>
        <v xml:space="preserve">CERTIFICATION_KEY VARCHAR(20), </v>
      </c>
      <c r="H674" s="8"/>
      <c r="I674" s="13"/>
    </row>
    <row r="675" spans="1:18" s="34" customFormat="1" x14ac:dyDescent="0.3">
      <c r="A675" s="11" t="s">
        <v>64</v>
      </c>
      <c r="B675" s="23" t="s">
        <v>554</v>
      </c>
      <c r="C675" s="17" t="s">
        <v>706</v>
      </c>
      <c r="D675" s="8" t="s">
        <v>343</v>
      </c>
      <c r="E675" s="8" t="s">
        <v>707</v>
      </c>
      <c r="F675" s="8">
        <v>23</v>
      </c>
      <c r="G675" s="8" t="str">
        <f t="shared" si="61"/>
        <v xml:space="preserve">USER_IMG CHAR(1) DEFAULT 'N', </v>
      </c>
      <c r="H675" s="8"/>
      <c r="I675" s="13" t="s">
        <v>708</v>
      </c>
      <c r="J675" s="33"/>
      <c r="R675" s="35"/>
    </row>
    <row r="676" spans="1:18" x14ac:dyDescent="0.3">
      <c r="A676" s="11" t="s">
        <v>545</v>
      </c>
      <c r="B676" s="23" t="s">
        <v>554</v>
      </c>
      <c r="C676" s="17" t="s">
        <v>499</v>
      </c>
      <c r="D676" s="8" t="s">
        <v>167</v>
      </c>
      <c r="E676" s="8" t="s">
        <v>500</v>
      </c>
      <c r="F676" s="8">
        <v>24</v>
      </c>
      <c r="G676" s="8" t="str">
        <f t="shared" si="61"/>
        <v xml:space="preserve">CAREER TEXT, </v>
      </c>
      <c r="H676" s="8"/>
      <c r="I676" s="13"/>
    </row>
    <row r="677" spans="1:18" x14ac:dyDescent="0.3">
      <c r="A677" s="11" t="s">
        <v>64</v>
      </c>
      <c r="B677" s="23" t="s">
        <v>554</v>
      </c>
      <c r="C677" s="17" t="s">
        <v>1170</v>
      </c>
      <c r="D677" s="8" t="s">
        <v>73</v>
      </c>
      <c r="E677" s="8" t="s">
        <v>1137</v>
      </c>
      <c r="F677" s="8">
        <v>25</v>
      </c>
      <c r="G677" s="8" t="str">
        <f t="shared" ref="G677" si="65">IF(F677=0,"CREATE TABLE "&amp;A677&amp;" ( ",IF(F677=100,C677&amp;" );",IF(F677=200,"ALTER TABLE "&amp;A677&amp;" ADD INDEX "&amp;A677&amp;"_IDX"&amp;C677&amp;"("&amp;D677&amp;");",C677&amp;" "&amp;D677&amp;", ")))</f>
        <v xml:space="preserve">RECOMMEND_ID VARCHAR(15), </v>
      </c>
      <c r="H677" s="8"/>
      <c r="I677" s="13"/>
    </row>
    <row r="678" spans="1:18" x14ac:dyDescent="0.3">
      <c r="A678" s="11" t="s">
        <v>64</v>
      </c>
      <c r="B678" s="23" t="s">
        <v>554</v>
      </c>
      <c r="C678" s="17" t="s">
        <v>1368</v>
      </c>
      <c r="D678" s="8" t="s">
        <v>343</v>
      </c>
      <c r="E678" s="8" t="s">
        <v>1180</v>
      </c>
      <c r="F678" s="8">
        <v>28</v>
      </c>
      <c r="G678" s="8" t="str">
        <f t="shared" ref="G678:G682" si="66">IF(F678=0,"CREATE TABLE "&amp;A678&amp;" ( ",IF(F678=100,C678&amp;" );",IF(F678=200,"ALTER TABLE "&amp;A678&amp;" ADD INDEX "&amp;A678&amp;"_IDX"&amp;C678&amp;"("&amp;D678&amp;");",C678&amp;" "&amp;D678&amp;", ")))</f>
        <v xml:space="preserve">EMAIL_INFORM_YN CHAR(1) DEFAULT 'N', </v>
      </c>
      <c r="H678" s="8"/>
      <c r="I678" s="13"/>
    </row>
    <row r="679" spans="1:18" x14ac:dyDescent="0.3">
      <c r="A679" s="11" t="s">
        <v>64</v>
      </c>
      <c r="B679" s="23" t="s">
        <v>554</v>
      </c>
      <c r="C679" s="17" t="s">
        <v>1184</v>
      </c>
      <c r="D679" s="8" t="s">
        <v>1186</v>
      </c>
      <c r="E679" s="8" t="s">
        <v>1185</v>
      </c>
      <c r="F679" s="8">
        <v>29</v>
      </c>
      <c r="G679" s="8" t="str">
        <f t="shared" si="66"/>
        <v xml:space="preserve">SLOGAN VARCHAR(400), </v>
      </c>
      <c r="H679" s="8"/>
      <c r="I679" s="13"/>
    </row>
    <row r="680" spans="1:18" x14ac:dyDescent="0.3">
      <c r="A680" s="11" t="s">
        <v>64</v>
      </c>
      <c r="B680" s="23" t="s">
        <v>554</v>
      </c>
      <c r="C680" s="17" t="s">
        <v>1187</v>
      </c>
      <c r="D680" s="8" t="s">
        <v>1186</v>
      </c>
      <c r="E680" s="8" t="s">
        <v>1188</v>
      </c>
      <c r="F680" s="8">
        <v>30</v>
      </c>
      <c r="G680" s="8" t="str">
        <f t="shared" si="66"/>
        <v xml:space="preserve">SIMPLE_INFORM VARCHAR(400), </v>
      </c>
      <c r="H680" s="8"/>
      <c r="I680" s="13"/>
    </row>
    <row r="681" spans="1:18" x14ac:dyDescent="0.3">
      <c r="A681" s="11" t="s">
        <v>64</v>
      </c>
      <c r="B681" s="23" t="s">
        <v>554</v>
      </c>
      <c r="C681" s="17" t="s">
        <v>1189</v>
      </c>
      <c r="D681" s="8" t="s">
        <v>343</v>
      </c>
      <c r="E681" s="8" t="s">
        <v>1191</v>
      </c>
      <c r="F681" s="8">
        <v>31</v>
      </c>
      <c r="G681" s="8" t="str">
        <f t="shared" si="66"/>
        <v xml:space="preserve">MAIN_PC_IMAGE_YN CHAR(1) DEFAULT 'N', </v>
      </c>
      <c r="H681" s="8"/>
      <c r="I681" s="13"/>
    </row>
    <row r="682" spans="1:18" x14ac:dyDescent="0.3">
      <c r="A682" s="11" t="s">
        <v>64</v>
      </c>
      <c r="B682" s="23" t="s">
        <v>554</v>
      </c>
      <c r="C682" s="17" t="s">
        <v>1190</v>
      </c>
      <c r="D682" s="8" t="s">
        <v>343</v>
      </c>
      <c r="E682" s="8" t="s">
        <v>1192</v>
      </c>
      <c r="F682" s="8">
        <v>32</v>
      </c>
      <c r="G682" s="8" t="str">
        <f t="shared" si="66"/>
        <v xml:space="preserve">MAIN_MOBILE_IMAGE_YN CHAR(1) DEFAULT 'N', </v>
      </c>
      <c r="H682" s="8"/>
      <c r="I682" s="13"/>
    </row>
    <row r="683" spans="1:18" x14ac:dyDescent="0.3">
      <c r="A683" s="11" t="s">
        <v>545</v>
      </c>
      <c r="B683" s="23" t="s">
        <v>554</v>
      </c>
      <c r="C683" s="19" t="s">
        <v>67</v>
      </c>
      <c r="D683" s="7" t="s">
        <v>73</v>
      </c>
      <c r="E683" s="7" t="s">
        <v>70</v>
      </c>
      <c r="F683" s="8">
        <v>33</v>
      </c>
      <c r="G683" s="8" t="str">
        <f t="shared" si="61"/>
        <v xml:space="preserve">CREATE_USER VARCHAR(15), </v>
      </c>
      <c r="H683" s="8"/>
      <c r="I683" s="13"/>
    </row>
    <row r="684" spans="1:18" x14ac:dyDescent="0.3">
      <c r="A684" s="11" t="s">
        <v>545</v>
      </c>
      <c r="B684" s="23" t="s">
        <v>554</v>
      </c>
      <c r="C684" s="17" t="s">
        <v>112</v>
      </c>
      <c r="D684" s="8" t="s">
        <v>76</v>
      </c>
      <c r="E684" s="8" t="s">
        <v>168</v>
      </c>
      <c r="F684" s="8">
        <v>34</v>
      </c>
      <c r="G684" s="8" t="str">
        <f t="shared" si="61"/>
        <v xml:space="preserve">CREATE_DATE DATETIME, </v>
      </c>
      <c r="H684" s="8"/>
      <c r="I684" s="13"/>
    </row>
    <row r="685" spans="1:18" x14ac:dyDescent="0.3">
      <c r="A685" s="11" t="s">
        <v>545</v>
      </c>
      <c r="B685" s="23" t="s">
        <v>554</v>
      </c>
      <c r="C685" s="19" t="s">
        <v>170</v>
      </c>
      <c r="D685" s="7" t="s">
        <v>73</v>
      </c>
      <c r="E685" s="7" t="s">
        <v>72</v>
      </c>
      <c r="F685" s="8">
        <v>35</v>
      </c>
      <c r="G685" s="8" t="str">
        <f t="shared" si="61"/>
        <v xml:space="preserve">UPDATE_USER VARCHAR(15), </v>
      </c>
      <c r="H685" s="8"/>
      <c r="I685" s="13"/>
    </row>
    <row r="686" spans="1:18" x14ac:dyDescent="0.3">
      <c r="A686" s="11" t="s">
        <v>545</v>
      </c>
      <c r="B686" s="23" t="s">
        <v>554</v>
      </c>
      <c r="C686" s="17" t="s">
        <v>169</v>
      </c>
      <c r="D686" s="8" t="s">
        <v>76</v>
      </c>
      <c r="E686" s="8" t="s">
        <v>52</v>
      </c>
      <c r="F686" s="8">
        <v>34</v>
      </c>
      <c r="G686" s="8" t="str">
        <f t="shared" si="61"/>
        <v xml:space="preserve">UPDATE_DATE DATETIME, </v>
      </c>
      <c r="H686" s="8"/>
      <c r="I686" s="13"/>
    </row>
    <row r="687" spans="1:18" x14ac:dyDescent="0.3">
      <c r="A687" s="11" t="s">
        <v>545</v>
      </c>
      <c r="B687" s="23" t="s">
        <v>554</v>
      </c>
      <c r="C687" s="17" t="s">
        <v>215</v>
      </c>
      <c r="D687" s="8"/>
      <c r="E687" s="8"/>
      <c r="F687" s="8">
        <v>100</v>
      </c>
      <c r="G687" s="8" t="str">
        <f t="shared" si="61"/>
        <v>PRIMARY KEY(USER_ID) );</v>
      </c>
      <c r="H687" s="8"/>
      <c r="I687" s="13"/>
    </row>
    <row r="688" spans="1:18" x14ac:dyDescent="0.3">
      <c r="A688" s="11" t="s">
        <v>545</v>
      </c>
      <c r="B688" s="23" t="s">
        <v>554</v>
      </c>
      <c r="C688" s="19" t="s">
        <v>573</v>
      </c>
      <c r="D688" s="8" t="s">
        <v>109</v>
      </c>
      <c r="E688" s="7"/>
      <c r="F688" s="8">
        <v>200</v>
      </c>
      <c r="G688" s="8" t="str">
        <f t="shared" si="61"/>
        <v>ALTER TABLE USER ADD INDEX USER_IDX1(USER_NAME);</v>
      </c>
      <c r="H688" s="8"/>
      <c r="I688" s="13"/>
    </row>
    <row r="689" spans="1:9" x14ac:dyDescent="0.3">
      <c r="A689" s="25" t="s">
        <v>465</v>
      </c>
      <c r="B689" s="21" t="s">
        <v>553</v>
      </c>
      <c r="C689" s="19"/>
      <c r="D689" s="7"/>
      <c r="E689" s="8"/>
      <c r="F689" s="8">
        <v>0</v>
      </c>
      <c r="G689" s="8" t="str">
        <f t="shared" si="61"/>
        <v xml:space="preserve">CREATE TABLE USER_EXAM ( </v>
      </c>
      <c r="H689" s="8"/>
      <c r="I689" s="13"/>
    </row>
    <row r="690" spans="1:9" x14ac:dyDescent="0.3">
      <c r="A690" s="25" t="s">
        <v>465</v>
      </c>
      <c r="B690" s="21" t="s">
        <v>553</v>
      </c>
      <c r="C690" s="19" t="s">
        <v>37</v>
      </c>
      <c r="D690" s="7" t="s">
        <v>77</v>
      </c>
      <c r="E690" s="7" t="s">
        <v>36</v>
      </c>
      <c r="F690" s="8">
        <v>1</v>
      </c>
      <c r="G690" s="8" t="str">
        <f t="shared" si="61"/>
        <v xml:space="preserve">COURSE_ID INT, </v>
      </c>
      <c r="H690" s="8"/>
      <c r="I690" s="13"/>
    </row>
    <row r="691" spans="1:9" x14ac:dyDescent="0.3">
      <c r="A691" s="25" t="s">
        <v>465</v>
      </c>
      <c r="B691" s="21" t="s">
        <v>553</v>
      </c>
      <c r="C691" s="19" t="s">
        <v>35</v>
      </c>
      <c r="D691" s="7" t="s">
        <v>73</v>
      </c>
      <c r="E691" s="7" t="s">
        <v>34</v>
      </c>
      <c r="F691" s="8">
        <v>2</v>
      </c>
      <c r="G691" s="8" t="str">
        <f t="shared" si="61"/>
        <v xml:space="preserve">USER_ID VARCHAR(15), </v>
      </c>
      <c r="H691" s="8"/>
      <c r="I691" s="13"/>
    </row>
    <row r="692" spans="1:9" ht="24" x14ac:dyDescent="0.3">
      <c r="A692" s="25" t="s">
        <v>1030</v>
      </c>
      <c r="B692" s="21" t="s">
        <v>553</v>
      </c>
      <c r="C692" s="17" t="s">
        <v>652</v>
      </c>
      <c r="D692" s="8" t="s">
        <v>665</v>
      </c>
      <c r="E692" s="9" t="s">
        <v>653</v>
      </c>
      <c r="F692" s="8">
        <v>3</v>
      </c>
      <c r="G692" s="8" t="str">
        <f t="shared" si="61"/>
        <v xml:space="preserve">EXAM_KIND VARCHAR(5), </v>
      </c>
      <c r="H692" s="11" t="s">
        <v>1027</v>
      </c>
      <c r="I692" s="13"/>
    </row>
    <row r="693" spans="1:9" x14ac:dyDescent="0.3">
      <c r="A693" s="25" t="s">
        <v>465</v>
      </c>
      <c r="B693" s="21" t="s">
        <v>553</v>
      </c>
      <c r="C693" s="17" t="s">
        <v>17</v>
      </c>
      <c r="D693" s="7" t="s">
        <v>272</v>
      </c>
      <c r="E693" s="9" t="s">
        <v>851</v>
      </c>
      <c r="F693" s="8">
        <v>3</v>
      </c>
      <c r="G693" s="8" t="str">
        <f t="shared" ref="G693" si="67">IF(F693=0,"CREATE TABLE "&amp;A693&amp;" ( ",IF(F693=100,C693&amp;" );",IF(F693=200,"ALTER TABLE "&amp;A693&amp;" ADD INDEX "&amp;A693&amp;"_IDX"&amp;C693&amp;"("&amp;D693&amp;");",C693&amp;" "&amp;D693&amp;", ")))</f>
        <v xml:space="preserve">WEEK INT DEFAULT 0, </v>
      </c>
      <c r="H693" s="8"/>
      <c r="I693" s="13"/>
    </row>
    <row r="694" spans="1:9" x14ac:dyDescent="0.3">
      <c r="A694" s="25" t="s">
        <v>465</v>
      </c>
      <c r="B694" s="21" t="s">
        <v>553</v>
      </c>
      <c r="C694" s="19" t="s">
        <v>286</v>
      </c>
      <c r="D694" s="7" t="s">
        <v>77</v>
      </c>
      <c r="E694" s="7" t="s">
        <v>299</v>
      </c>
      <c r="F694" s="8">
        <v>4</v>
      </c>
      <c r="G694" s="8" t="str">
        <f t="shared" si="61"/>
        <v xml:space="preserve">SEQ INT, </v>
      </c>
      <c r="H694" s="8"/>
      <c r="I694" s="13"/>
    </row>
    <row r="695" spans="1:9" x14ac:dyDescent="0.3">
      <c r="A695" s="25" t="s">
        <v>465</v>
      </c>
      <c r="B695" s="21" t="s">
        <v>553</v>
      </c>
      <c r="C695" s="19" t="s">
        <v>293</v>
      </c>
      <c r="D695" s="8" t="s">
        <v>298</v>
      </c>
      <c r="E695" s="7" t="s">
        <v>307</v>
      </c>
      <c r="F695" s="8">
        <v>5</v>
      </c>
      <c r="G695" s="8" t="str">
        <f t="shared" si="61"/>
        <v xml:space="preserve">ANSWER VARCHAR(100), </v>
      </c>
      <c r="H695" s="8"/>
      <c r="I695" s="13"/>
    </row>
    <row r="696" spans="1:9" x14ac:dyDescent="0.3">
      <c r="A696" s="25" t="s">
        <v>465</v>
      </c>
      <c r="B696" s="21" t="s">
        <v>553</v>
      </c>
      <c r="C696" s="19" t="s">
        <v>675</v>
      </c>
      <c r="D696" s="8" t="s">
        <v>343</v>
      </c>
      <c r="E696" s="7" t="s">
        <v>676</v>
      </c>
      <c r="F696" s="8">
        <v>6</v>
      </c>
      <c r="G696" s="8" t="str">
        <f t="shared" si="61"/>
        <v xml:space="preserve">ANSWER_YN CHAR(1) DEFAULT 'N', </v>
      </c>
      <c r="H696" s="8"/>
      <c r="I696" s="13"/>
    </row>
    <row r="697" spans="1:9" x14ac:dyDescent="0.3">
      <c r="A697" s="25" t="s">
        <v>465</v>
      </c>
      <c r="B697" s="21" t="s">
        <v>553</v>
      </c>
      <c r="C697" s="19" t="s">
        <v>696</v>
      </c>
      <c r="D697" s="7" t="s">
        <v>73</v>
      </c>
      <c r="E697" s="7" t="s">
        <v>70</v>
      </c>
      <c r="F697" s="8">
        <v>30</v>
      </c>
      <c r="G697" s="8" t="str">
        <f t="shared" ref="G697:G700" si="68">IF(F697=0,"CREATE TABLE "&amp;A697&amp;" ( ",IF(F697=100,C697&amp;" );",IF(F697=200,"ALTER TABLE "&amp;A697&amp;" ADD INDEX "&amp;A697&amp;"_IDX"&amp;C697&amp;"("&amp;D697&amp;");",C697&amp;" "&amp;D697&amp;", ")))</f>
        <v xml:space="preserve">CREATE_USER VARCHAR(15), </v>
      </c>
      <c r="H697" s="8"/>
      <c r="I697" s="13"/>
    </row>
    <row r="698" spans="1:9" x14ac:dyDescent="0.3">
      <c r="A698" s="25" t="s">
        <v>465</v>
      </c>
      <c r="B698" s="21" t="s">
        <v>553</v>
      </c>
      <c r="C698" s="17" t="s">
        <v>112</v>
      </c>
      <c r="D698" s="8" t="s">
        <v>76</v>
      </c>
      <c r="E698" s="8" t="s">
        <v>168</v>
      </c>
      <c r="F698" s="8">
        <v>31</v>
      </c>
      <c r="G698" s="8" t="str">
        <f t="shared" si="68"/>
        <v xml:space="preserve">CREATE_DATE DATETIME, </v>
      </c>
      <c r="H698" s="8"/>
      <c r="I698" s="13"/>
    </row>
    <row r="699" spans="1:9" x14ac:dyDescent="0.3">
      <c r="A699" s="25" t="s">
        <v>465</v>
      </c>
      <c r="B699" s="21" t="s">
        <v>553</v>
      </c>
      <c r="C699" s="19" t="s">
        <v>170</v>
      </c>
      <c r="D699" s="7" t="s">
        <v>73</v>
      </c>
      <c r="E699" s="7" t="s">
        <v>72</v>
      </c>
      <c r="F699" s="8">
        <v>32</v>
      </c>
      <c r="G699" s="8" t="str">
        <f t="shared" si="68"/>
        <v xml:space="preserve">UPDATE_USER VARCHAR(15), </v>
      </c>
      <c r="H699" s="8"/>
      <c r="I699" s="13"/>
    </row>
    <row r="700" spans="1:9" x14ac:dyDescent="0.3">
      <c r="A700" s="25" t="s">
        <v>465</v>
      </c>
      <c r="B700" s="21" t="s">
        <v>553</v>
      </c>
      <c r="C700" s="17" t="s">
        <v>169</v>
      </c>
      <c r="D700" s="8" t="s">
        <v>76</v>
      </c>
      <c r="E700" s="8" t="s">
        <v>52</v>
      </c>
      <c r="F700" s="8">
        <v>33</v>
      </c>
      <c r="G700" s="8" t="str">
        <f t="shared" si="68"/>
        <v xml:space="preserve">UPDATE_DATE DATETIME, </v>
      </c>
      <c r="H700" s="8"/>
      <c r="I700" s="13"/>
    </row>
    <row r="701" spans="1:9" x14ac:dyDescent="0.3">
      <c r="A701" s="25" t="s">
        <v>465</v>
      </c>
      <c r="B701" s="21" t="s">
        <v>553</v>
      </c>
      <c r="C701" s="17" t="s">
        <v>852</v>
      </c>
      <c r="D701" s="8" t="s">
        <v>76</v>
      </c>
      <c r="E701" s="8" t="s">
        <v>853</v>
      </c>
      <c r="F701" s="8">
        <v>33</v>
      </c>
      <c r="G701" s="8" t="str">
        <f t="shared" ref="G701" si="69">IF(F701=0,"CREATE TABLE "&amp;A701&amp;" ( ",IF(F701=100,C701&amp;" );",IF(F701=200,"ALTER TABLE "&amp;A701&amp;" ADD INDEX "&amp;A701&amp;"_IDX"&amp;C701&amp;"("&amp;D701&amp;");",C701&amp;" "&amp;D701&amp;", ")))</f>
        <v xml:space="preserve">SCORE_DATE DATETIME, </v>
      </c>
      <c r="H701" s="8"/>
      <c r="I701" s="13"/>
    </row>
    <row r="702" spans="1:9" x14ac:dyDescent="0.3">
      <c r="A702" s="25" t="s">
        <v>465</v>
      </c>
      <c r="B702" s="21" t="s">
        <v>553</v>
      </c>
      <c r="C702" s="19" t="s">
        <v>854</v>
      </c>
      <c r="D702" s="7"/>
      <c r="E702" s="8"/>
      <c r="F702" s="8">
        <v>100</v>
      </c>
      <c r="G702" s="8" t="str">
        <f t="shared" si="61"/>
        <v>PRIMARY KEY(COURSE_ID,USER_ID,EXAM_KIND,WEEK,SEQ) );</v>
      </c>
      <c r="H702" s="8"/>
      <c r="I702" s="13"/>
    </row>
    <row r="703" spans="1:9" x14ac:dyDescent="0.3">
      <c r="A703" s="25" t="s">
        <v>456</v>
      </c>
      <c r="B703" s="21" t="s">
        <v>552</v>
      </c>
      <c r="C703" s="19"/>
      <c r="D703" s="7"/>
      <c r="E703" s="8"/>
      <c r="F703" s="8">
        <v>0</v>
      </c>
      <c r="G703" s="8" t="str">
        <f t="shared" si="61"/>
        <v xml:space="preserve">CREATE TABLE USER_QUEST ( </v>
      </c>
      <c r="H703" s="8"/>
      <c r="I703" s="13"/>
    </row>
    <row r="704" spans="1:9" x14ac:dyDescent="0.3">
      <c r="A704" s="25" t="s">
        <v>456</v>
      </c>
      <c r="B704" s="21" t="s">
        <v>552</v>
      </c>
      <c r="C704" s="19" t="s">
        <v>218</v>
      </c>
      <c r="D704" s="7" t="s">
        <v>77</v>
      </c>
      <c r="E704" s="7" t="s">
        <v>36</v>
      </c>
      <c r="F704" s="8">
        <v>1</v>
      </c>
      <c r="G704" s="8" t="str">
        <f t="shared" si="61"/>
        <v xml:space="preserve">COURSE_ID INT, </v>
      </c>
      <c r="H704" s="8"/>
      <c r="I704" s="13"/>
    </row>
    <row r="705" spans="1:9" x14ac:dyDescent="0.3">
      <c r="A705" s="25" t="s">
        <v>456</v>
      </c>
      <c r="B705" s="21" t="s">
        <v>552</v>
      </c>
      <c r="C705" s="19" t="s">
        <v>35</v>
      </c>
      <c r="D705" s="7" t="s">
        <v>73</v>
      </c>
      <c r="E705" s="7" t="s">
        <v>34</v>
      </c>
      <c r="F705" s="8">
        <v>2</v>
      </c>
      <c r="G705" s="8" t="str">
        <f t="shared" si="61"/>
        <v xml:space="preserve">USER_ID VARCHAR(15), </v>
      </c>
      <c r="H705" s="8"/>
      <c r="I705" s="13"/>
    </row>
    <row r="706" spans="1:9" x14ac:dyDescent="0.3">
      <c r="A706" s="25" t="s">
        <v>456</v>
      </c>
      <c r="B706" s="21" t="s">
        <v>552</v>
      </c>
      <c r="C706" s="17" t="s">
        <v>410</v>
      </c>
      <c r="D706" s="8" t="s">
        <v>77</v>
      </c>
      <c r="E706" s="8" t="s">
        <v>311</v>
      </c>
      <c r="F706" s="8">
        <v>3</v>
      </c>
      <c r="G706" s="8" t="str">
        <f t="shared" si="61"/>
        <v xml:space="preserve">QG_ID INT, </v>
      </c>
      <c r="H706" s="8"/>
      <c r="I706" s="13"/>
    </row>
    <row r="707" spans="1:9" x14ac:dyDescent="0.3">
      <c r="A707" s="25" t="s">
        <v>837</v>
      </c>
      <c r="B707" s="21" t="s">
        <v>552</v>
      </c>
      <c r="C707" s="17" t="s">
        <v>48</v>
      </c>
      <c r="D707" s="8" t="s">
        <v>77</v>
      </c>
      <c r="E707" s="8" t="s">
        <v>49</v>
      </c>
      <c r="F707" s="8">
        <v>4</v>
      </c>
      <c r="G707" s="8" t="str">
        <f t="shared" si="61"/>
        <v xml:space="preserve">SEQ INT, </v>
      </c>
      <c r="H707" s="8"/>
      <c r="I707" s="13"/>
    </row>
    <row r="708" spans="1:9" x14ac:dyDescent="0.3">
      <c r="A708" s="25" t="s">
        <v>456</v>
      </c>
      <c r="B708" s="21" t="s">
        <v>552</v>
      </c>
      <c r="C708" s="19" t="s">
        <v>832</v>
      </c>
      <c r="D708" s="8" t="s">
        <v>343</v>
      </c>
      <c r="E708" s="7" t="s">
        <v>307</v>
      </c>
      <c r="F708" s="8">
        <v>5</v>
      </c>
      <c r="G708" s="8" t="str">
        <f t="shared" ref="G708:G711" si="70">IF(F708=0,"CREATE TABLE "&amp;A708&amp;" ( ",IF(F708=100,C708&amp;" );",IF(F708=200,"ALTER TABLE "&amp;A708&amp;" ADD INDEX "&amp;A708&amp;"_IDX"&amp;C708&amp;"("&amp;D708&amp;");",C708&amp;" "&amp;D708&amp;", ")))</f>
        <v xml:space="preserve">ANSWER1 CHAR(1) DEFAULT 'N', </v>
      </c>
      <c r="H708" s="8"/>
      <c r="I708" s="13"/>
    </row>
    <row r="709" spans="1:9" x14ac:dyDescent="0.3">
      <c r="A709" s="25" t="s">
        <v>456</v>
      </c>
      <c r="B709" s="21" t="s">
        <v>552</v>
      </c>
      <c r="C709" s="19" t="s">
        <v>833</v>
      </c>
      <c r="D709" s="8" t="s">
        <v>343</v>
      </c>
      <c r="E709" s="7" t="s">
        <v>307</v>
      </c>
      <c r="F709" s="8">
        <v>6</v>
      </c>
      <c r="G709" s="8" t="str">
        <f t="shared" si="70"/>
        <v xml:space="preserve">ANSWER2 CHAR(1) DEFAULT 'N', </v>
      </c>
      <c r="H709" s="8"/>
      <c r="I709" s="13"/>
    </row>
    <row r="710" spans="1:9" x14ac:dyDescent="0.3">
      <c r="A710" s="25" t="s">
        <v>456</v>
      </c>
      <c r="B710" s="21" t="s">
        <v>552</v>
      </c>
      <c r="C710" s="19" t="s">
        <v>834</v>
      </c>
      <c r="D710" s="8" t="s">
        <v>343</v>
      </c>
      <c r="E710" s="7" t="s">
        <v>307</v>
      </c>
      <c r="F710" s="8">
        <v>7</v>
      </c>
      <c r="G710" s="8" t="str">
        <f t="shared" si="70"/>
        <v xml:space="preserve">ANSWER3 CHAR(1) DEFAULT 'N', </v>
      </c>
      <c r="H710" s="8"/>
      <c r="I710" s="13"/>
    </row>
    <row r="711" spans="1:9" x14ac:dyDescent="0.3">
      <c r="A711" s="25" t="s">
        <v>456</v>
      </c>
      <c r="B711" s="21" t="s">
        <v>552</v>
      </c>
      <c r="C711" s="19" t="s">
        <v>835</v>
      </c>
      <c r="D711" s="8" t="s">
        <v>343</v>
      </c>
      <c r="E711" s="7" t="s">
        <v>307</v>
      </c>
      <c r="F711" s="8">
        <v>8</v>
      </c>
      <c r="G711" s="8" t="str">
        <f t="shared" si="70"/>
        <v xml:space="preserve">ANSWER4 CHAR(1) DEFAULT 'N', </v>
      </c>
      <c r="H711" s="8"/>
      <c r="I711" s="13"/>
    </row>
    <row r="712" spans="1:9" x14ac:dyDescent="0.3">
      <c r="A712" s="25" t="s">
        <v>456</v>
      </c>
      <c r="B712" s="21" t="s">
        <v>552</v>
      </c>
      <c r="C712" s="19" t="s">
        <v>293</v>
      </c>
      <c r="D712" s="8" t="s">
        <v>298</v>
      </c>
      <c r="E712" s="7" t="s">
        <v>307</v>
      </c>
      <c r="F712" s="8">
        <v>9</v>
      </c>
      <c r="G712" s="8" t="str">
        <f t="shared" si="61"/>
        <v xml:space="preserve">ANSWER VARCHAR(100), </v>
      </c>
      <c r="H712" s="8"/>
      <c r="I712" s="13"/>
    </row>
    <row r="713" spans="1:9" x14ac:dyDescent="0.3">
      <c r="A713" s="25" t="s">
        <v>456</v>
      </c>
      <c r="B713" s="21" t="s">
        <v>552</v>
      </c>
      <c r="C713" s="17" t="s">
        <v>112</v>
      </c>
      <c r="D713" s="8" t="s">
        <v>76</v>
      </c>
      <c r="E713" s="8" t="s">
        <v>42</v>
      </c>
      <c r="F713" s="8">
        <v>10</v>
      </c>
      <c r="G713" s="8" t="str">
        <f t="shared" ref="G713:G715" si="71">IF(F713=0,"CREATE TABLE "&amp;A713&amp;" ( ",IF(F713=100,C713&amp;" );",IF(F713=200,"ALTER TABLE "&amp;A713&amp;" ADD INDEX "&amp;A713&amp;"_IDX"&amp;C713&amp;"("&amp;D713&amp;");",C713&amp;" "&amp;D713&amp;", ")))</f>
        <v xml:space="preserve">CREATE_DATE DATETIME, </v>
      </c>
      <c r="H713" s="8"/>
      <c r="I713" s="13"/>
    </row>
    <row r="714" spans="1:9" x14ac:dyDescent="0.3">
      <c r="A714" s="25" t="s">
        <v>456</v>
      </c>
      <c r="B714" s="21" t="s">
        <v>552</v>
      </c>
      <c r="C714" s="17" t="s">
        <v>696</v>
      </c>
      <c r="D714" s="8" t="s">
        <v>73</v>
      </c>
      <c r="E714" s="8" t="s">
        <v>70</v>
      </c>
      <c r="F714" s="8">
        <v>11</v>
      </c>
      <c r="G714" s="8" t="str">
        <f t="shared" si="71"/>
        <v xml:space="preserve">CREATE_USER VARCHAR(15), </v>
      </c>
      <c r="H714" s="8"/>
      <c r="I714" s="13"/>
    </row>
    <row r="715" spans="1:9" x14ac:dyDescent="0.3">
      <c r="A715" s="25" t="s">
        <v>456</v>
      </c>
      <c r="B715" s="21" t="s">
        <v>552</v>
      </c>
      <c r="C715" s="19" t="s">
        <v>458</v>
      </c>
      <c r="D715" s="7"/>
      <c r="E715" s="8"/>
      <c r="F715" s="8">
        <v>100</v>
      </c>
      <c r="G715" s="8" t="str">
        <f t="shared" si="71"/>
        <v>PRIMARY KEY(COURSE_ID,USER_ID,QG_ID,SEQ) );</v>
      </c>
      <c r="H715" s="8"/>
      <c r="I715" s="13"/>
    </row>
    <row r="716" spans="1:9" x14ac:dyDescent="0.3">
      <c r="A716" s="41" t="s">
        <v>872</v>
      </c>
      <c r="B716" s="42" t="s">
        <v>873</v>
      </c>
      <c r="C716" s="17"/>
      <c r="D716" s="8"/>
      <c r="E716" s="8"/>
      <c r="F716" s="8">
        <v>0</v>
      </c>
      <c r="G716" s="8" t="str">
        <f t="shared" ref="G716:G733" si="72">IF(F716=0,"CREATE TABLE "&amp;A716&amp;" ( ",IF(F716=100,C716&amp;" );",IF(F716=200,"ALTER TABLE "&amp;A716&amp;" ADD INDEX "&amp;A716&amp;"_IDX"&amp;C716&amp;"("&amp;D716&amp;");",C716&amp;" "&amp;D716&amp;", ")))</f>
        <v xml:space="preserve">CREATE TABLE USER_INQUIRY ( </v>
      </c>
    </row>
    <row r="717" spans="1:9" x14ac:dyDescent="0.3">
      <c r="A717" s="41" t="s">
        <v>872</v>
      </c>
      <c r="B717" s="42" t="s">
        <v>873</v>
      </c>
      <c r="C717" s="19" t="s">
        <v>48</v>
      </c>
      <c r="D717" s="7" t="s">
        <v>99</v>
      </c>
      <c r="E717" s="7" t="s">
        <v>49</v>
      </c>
      <c r="F717" s="8">
        <v>1</v>
      </c>
      <c r="G717" s="8" t="str">
        <f t="shared" si="72"/>
        <v xml:space="preserve">SEQ INT NOT NULL auto_increment, </v>
      </c>
    </row>
    <row r="718" spans="1:9" x14ac:dyDescent="0.3">
      <c r="A718" s="41" t="s">
        <v>872</v>
      </c>
      <c r="B718" s="42" t="s">
        <v>873</v>
      </c>
      <c r="C718" s="19" t="s">
        <v>876</v>
      </c>
      <c r="D718" s="8" t="s">
        <v>82</v>
      </c>
      <c r="E718" s="7" t="s">
        <v>885</v>
      </c>
      <c r="F718" s="8">
        <v>2</v>
      </c>
      <c r="G718" s="8" t="str">
        <f t="shared" si="72"/>
        <v xml:space="preserve">KIND VARCHAR(20), </v>
      </c>
    </row>
    <row r="719" spans="1:9" x14ac:dyDescent="0.3">
      <c r="A719" s="41" t="s">
        <v>872</v>
      </c>
      <c r="B719" s="42" t="s">
        <v>873</v>
      </c>
      <c r="C719" s="17" t="s">
        <v>35</v>
      </c>
      <c r="D719" s="8" t="s">
        <v>73</v>
      </c>
      <c r="E719" s="8" t="s">
        <v>34</v>
      </c>
      <c r="F719" s="8">
        <v>3</v>
      </c>
      <c r="G719" s="8" t="str">
        <f t="shared" si="72"/>
        <v xml:space="preserve">USER_ID VARCHAR(15), </v>
      </c>
    </row>
    <row r="720" spans="1:9" x14ac:dyDescent="0.3">
      <c r="A720" s="41" t="s">
        <v>872</v>
      </c>
      <c r="B720" s="42" t="s">
        <v>873</v>
      </c>
      <c r="C720" s="17" t="s">
        <v>109</v>
      </c>
      <c r="D720" s="8" t="s">
        <v>73</v>
      </c>
      <c r="E720" s="8" t="s">
        <v>877</v>
      </c>
      <c r="F720" s="8">
        <v>4</v>
      </c>
      <c r="G720" s="8" t="str">
        <f t="shared" si="72"/>
        <v xml:space="preserve">USER_NAME VARCHAR(15), </v>
      </c>
    </row>
    <row r="721" spans="1:9" x14ac:dyDescent="0.3">
      <c r="A721" s="41" t="s">
        <v>872</v>
      </c>
      <c r="B721" s="42" t="s">
        <v>873</v>
      </c>
      <c r="C721" s="17" t="s">
        <v>117</v>
      </c>
      <c r="D721" s="8" t="s">
        <v>113</v>
      </c>
      <c r="E721" s="8" t="s">
        <v>878</v>
      </c>
      <c r="F721" s="8">
        <v>5</v>
      </c>
      <c r="G721" s="8" t="str">
        <f t="shared" si="72"/>
        <v xml:space="preserve">MOBILE VARCHAR(50), </v>
      </c>
    </row>
    <row r="722" spans="1:9" x14ac:dyDescent="0.3">
      <c r="A722" s="41" t="s">
        <v>872</v>
      </c>
      <c r="B722" s="42" t="s">
        <v>873</v>
      </c>
      <c r="C722" s="17" t="s">
        <v>196</v>
      </c>
      <c r="D722" s="8" t="s">
        <v>113</v>
      </c>
      <c r="E722" s="8" t="s">
        <v>57</v>
      </c>
      <c r="F722" s="8">
        <v>6</v>
      </c>
      <c r="G722" s="8" t="str">
        <f t="shared" ref="G722" si="73">IF(F722=0,"CREATE TABLE "&amp;A722&amp;" ( ",IF(F722=100,C722&amp;" );",IF(F722=200,"ALTER TABLE "&amp;A722&amp;" ADD INDEX "&amp;A722&amp;"_IDX"&amp;C722&amp;"("&amp;D722&amp;");",C722&amp;" "&amp;D722&amp;", ")))</f>
        <v xml:space="preserve">TEL VARCHAR(50), </v>
      </c>
    </row>
    <row r="723" spans="1:9" x14ac:dyDescent="0.3">
      <c r="A723" s="41" t="s">
        <v>872</v>
      </c>
      <c r="B723" s="42" t="s">
        <v>873</v>
      </c>
      <c r="C723" s="17" t="s">
        <v>110</v>
      </c>
      <c r="D723" s="8" t="s">
        <v>113</v>
      </c>
      <c r="E723" s="8" t="s">
        <v>54</v>
      </c>
      <c r="F723" s="8">
        <v>7</v>
      </c>
      <c r="G723" s="8" t="str">
        <f t="shared" si="72"/>
        <v xml:space="preserve">EMAIL VARCHAR(50), </v>
      </c>
    </row>
    <row r="724" spans="1:9" x14ac:dyDescent="0.3">
      <c r="A724" s="41" t="s">
        <v>872</v>
      </c>
      <c r="B724" s="42" t="s">
        <v>873</v>
      </c>
      <c r="C724" s="17" t="s">
        <v>874</v>
      </c>
      <c r="D724" s="8" t="s">
        <v>113</v>
      </c>
      <c r="E724" s="8" t="s">
        <v>59</v>
      </c>
      <c r="F724" s="8">
        <v>8</v>
      </c>
      <c r="G724" s="8" t="str">
        <f t="shared" si="72"/>
        <v xml:space="preserve">COMPANY_NAME VARCHAR(50), </v>
      </c>
    </row>
    <row r="725" spans="1:9" x14ac:dyDescent="0.3">
      <c r="A725" s="41" t="s">
        <v>872</v>
      </c>
      <c r="B725" s="42" t="s">
        <v>873</v>
      </c>
      <c r="C725" s="17" t="s">
        <v>657</v>
      </c>
      <c r="D725" s="8" t="s">
        <v>80</v>
      </c>
      <c r="E725" s="8" t="s">
        <v>43</v>
      </c>
      <c r="F725" s="8">
        <v>9</v>
      </c>
      <c r="G725" s="8" t="str">
        <f t="shared" ref="G725" si="74">IF(F725=0,"CREATE TABLE "&amp;A725&amp;" ( ",IF(F725=100,C725&amp;" );",IF(F725=200,"ALTER TABLE "&amp;A725&amp;" ADD INDEX "&amp;A725&amp;"_IDX"&amp;C725&amp;"("&amp;D725&amp;");",C725&amp;" "&amp;D725&amp;", ")))</f>
        <v xml:space="preserve">TITLE VARCHAR(200), </v>
      </c>
    </row>
    <row r="726" spans="1:9" x14ac:dyDescent="0.3">
      <c r="A726" s="41" t="s">
        <v>872</v>
      </c>
      <c r="B726" s="42" t="s">
        <v>873</v>
      </c>
      <c r="C726" s="17" t="s">
        <v>875</v>
      </c>
      <c r="D726" s="8" t="s">
        <v>884</v>
      </c>
      <c r="E726" s="8" t="s">
        <v>879</v>
      </c>
      <c r="F726" s="8">
        <v>10</v>
      </c>
      <c r="G726" s="8" t="str">
        <f t="shared" si="72"/>
        <v xml:space="preserve">CONTENTS TEXT, </v>
      </c>
    </row>
    <row r="727" spans="1:9" x14ac:dyDescent="0.3">
      <c r="A727" s="41" t="s">
        <v>872</v>
      </c>
      <c r="B727" s="42" t="s">
        <v>873</v>
      </c>
      <c r="C727" s="17" t="s">
        <v>880</v>
      </c>
      <c r="D727" s="8" t="s">
        <v>884</v>
      </c>
      <c r="E727" s="8" t="s">
        <v>883</v>
      </c>
      <c r="F727" s="8">
        <v>11</v>
      </c>
      <c r="G727" s="8" t="str">
        <f t="shared" si="72"/>
        <v xml:space="preserve">ABOUT_ME TEXT, </v>
      </c>
    </row>
    <row r="728" spans="1:9" x14ac:dyDescent="0.3">
      <c r="A728" s="41" t="s">
        <v>872</v>
      </c>
      <c r="B728" s="42" t="s">
        <v>873</v>
      </c>
      <c r="C728" s="17" t="s">
        <v>881</v>
      </c>
      <c r="D728" s="8" t="s">
        <v>884</v>
      </c>
      <c r="E728" s="8" t="s">
        <v>882</v>
      </c>
      <c r="F728" s="8">
        <v>12</v>
      </c>
      <c r="G728" s="8" t="str">
        <f t="shared" si="72"/>
        <v xml:space="preserve">MOTIVE TEXT, </v>
      </c>
    </row>
    <row r="729" spans="1:9" x14ac:dyDescent="0.3">
      <c r="A729" s="41" t="s">
        <v>872</v>
      </c>
      <c r="B729" s="42" t="s">
        <v>873</v>
      </c>
      <c r="C729" s="17" t="s">
        <v>890</v>
      </c>
      <c r="D729" s="8" t="s">
        <v>343</v>
      </c>
      <c r="E729" s="8" t="s">
        <v>891</v>
      </c>
      <c r="F729" s="8">
        <v>13</v>
      </c>
      <c r="G729" s="8" t="str">
        <f t="shared" ref="G729" si="75">IF(F729=0,"CREATE TABLE "&amp;A729&amp;" ( ",IF(F729=100,C729&amp;" );",IF(F729=200,"ALTER TABLE "&amp;A729&amp;" ADD INDEX "&amp;A729&amp;"_IDX"&amp;C729&amp;"("&amp;D729&amp;");",C729&amp;" "&amp;D729&amp;", ")))</f>
        <v xml:space="preserve">COMPLETE_YN CHAR(1) DEFAULT 'N', </v>
      </c>
    </row>
    <row r="730" spans="1:9" x14ac:dyDescent="0.3">
      <c r="A730" s="41" t="s">
        <v>872</v>
      </c>
      <c r="B730" s="42" t="s">
        <v>873</v>
      </c>
      <c r="C730" s="17" t="s">
        <v>893</v>
      </c>
      <c r="D730" s="8" t="s">
        <v>884</v>
      </c>
      <c r="E730" s="8" t="s">
        <v>892</v>
      </c>
      <c r="F730" s="8">
        <v>14</v>
      </c>
      <c r="G730" s="8" t="str">
        <f t="shared" ref="G730" si="76">IF(F730=0,"CREATE TABLE "&amp;A730&amp;" ( ",IF(F730=100,C730&amp;" );",IF(F730=200,"ALTER TABLE "&amp;A730&amp;" ADD INDEX "&amp;A730&amp;"_IDX"&amp;C730&amp;"("&amp;D730&amp;");",C730&amp;" "&amp;D730&amp;", ")))</f>
        <v xml:space="preserve">MEMO TEXT, </v>
      </c>
    </row>
    <row r="731" spans="1:9" x14ac:dyDescent="0.3">
      <c r="A731" s="41" t="s">
        <v>872</v>
      </c>
      <c r="B731" s="42" t="s">
        <v>873</v>
      </c>
      <c r="C731" s="17" t="s">
        <v>169</v>
      </c>
      <c r="D731" s="8" t="s">
        <v>76</v>
      </c>
      <c r="E731" s="8" t="s">
        <v>52</v>
      </c>
      <c r="F731" s="8">
        <v>15</v>
      </c>
      <c r="G731" s="8" t="str">
        <f t="shared" ref="G731" si="77">IF(F731=0,"CREATE TABLE "&amp;A731&amp;" ( ",IF(F731=100,C731&amp;" );",IF(F731=200,"ALTER TABLE "&amp;A731&amp;" ADD INDEX "&amp;A731&amp;"_IDX"&amp;C731&amp;"("&amp;D731&amp;");",C731&amp;" "&amp;D731&amp;", ")))</f>
        <v xml:space="preserve">UPDATE_DATE DATETIME, </v>
      </c>
      <c r="H731" s="8"/>
      <c r="I731" s="13"/>
    </row>
    <row r="732" spans="1:9" x14ac:dyDescent="0.3">
      <c r="A732" s="41" t="s">
        <v>872</v>
      </c>
      <c r="B732" s="42" t="s">
        <v>873</v>
      </c>
      <c r="C732" s="17" t="s">
        <v>112</v>
      </c>
      <c r="D732" s="8" t="s">
        <v>76</v>
      </c>
      <c r="E732" s="8" t="s">
        <v>42</v>
      </c>
      <c r="F732" s="8">
        <v>16</v>
      </c>
      <c r="G732" s="8" t="str">
        <f t="shared" si="72"/>
        <v xml:space="preserve">CREATE_DATE DATETIME, </v>
      </c>
      <c r="H732" s="8"/>
      <c r="I732" s="13"/>
    </row>
    <row r="733" spans="1:9" x14ac:dyDescent="0.3">
      <c r="A733" s="41" t="s">
        <v>872</v>
      </c>
      <c r="B733" s="42" t="s">
        <v>873</v>
      </c>
      <c r="C733" s="19" t="s">
        <v>122</v>
      </c>
      <c r="D733" s="8"/>
      <c r="E733" s="8"/>
      <c r="F733" s="8">
        <v>100</v>
      </c>
      <c r="G733" s="8" t="str">
        <f t="shared" si="72"/>
        <v>PRIMARY KEY(SEQ) );</v>
      </c>
    </row>
    <row r="734" spans="1:9" x14ac:dyDescent="0.3">
      <c r="A734" s="11" t="s">
        <v>943</v>
      </c>
      <c r="B734" s="23" t="s">
        <v>944</v>
      </c>
      <c r="C734" s="17"/>
      <c r="D734" s="8"/>
      <c r="E734" s="8"/>
      <c r="F734" s="8">
        <v>0</v>
      </c>
      <c r="G734" s="8" t="str">
        <f t="shared" ref="G734:G736" si="78">IF(F734=0,"CREATE TABLE "&amp;A734&amp;" ( ",IF(F734=100,C734&amp;" );",IF(F734=200,"ALTER TABLE "&amp;A734&amp;" ADD INDEX "&amp;A734&amp;"_IDX"&amp;C734&amp;"("&amp;D734&amp;");",C734&amp;" "&amp;D734&amp;", ")))</f>
        <v xml:space="preserve">CREATE TABLE USER_LOGIN ( </v>
      </c>
      <c r="H734" s="8"/>
      <c r="I734" s="13"/>
    </row>
    <row r="735" spans="1:9" x14ac:dyDescent="0.3">
      <c r="A735" s="11" t="s">
        <v>943</v>
      </c>
      <c r="B735" s="23" t="s">
        <v>944</v>
      </c>
      <c r="C735" s="19" t="s">
        <v>48</v>
      </c>
      <c r="D735" s="7" t="s">
        <v>99</v>
      </c>
      <c r="E735" s="7" t="s">
        <v>49</v>
      </c>
      <c r="F735" s="8">
        <v>1</v>
      </c>
      <c r="G735" s="8" t="str">
        <f t="shared" si="78"/>
        <v xml:space="preserve">SEQ INT NOT NULL auto_increment, </v>
      </c>
      <c r="H735" s="8"/>
      <c r="I735" s="13"/>
    </row>
    <row r="736" spans="1:9" x14ac:dyDescent="0.3">
      <c r="A736" s="11" t="s">
        <v>943</v>
      </c>
      <c r="B736" s="23" t="s">
        <v>944</v>
      </c>
      <c r="C736" s="17" t="s">
        <v>187</v>
      </c>
      <c r="D736" s="8" t="s">
        <v>73</v>
      </c>
      <c r="E736" s="8" t="s">
        <v>34</v>
      </c>
      <c r="F736" s="8">
        <v>2</v>
      </c>
      <c r="G736" s="8" t="str">
        <f t="shared" si="78"/>
        <v xml:space="preserve">USER_ID VARCHAR(15), </v>
      </c>
      <c r="H736" s="8"/>
      <c r="I736" s="13"/>
    </row>
    <row r="737" spans="1:10" x14ac:dyDescent="0.3">
      <c r="A737" s="11" t="s">
        <v>943</v>
      </c>
      <c r="B737" s="23" t="s">
        <v>944</v>
      </c>
      <c r="C737" s="17" t="s">
        <v>937</v>
      </c>
      <c r="D737" s="8" t="s">
        <v>76</v>
      </c>
      <c r="E737" s="8" t="s">
        <v>941</v>
      </c>
      <c r="F737" s="8">
        <v>3</v>
      </c>
      <c r="G737" s="8" t="str">
        <f>IF(F737=0,"CREATE TABLE "&amp;A737&amp;" ( ",IF(F737=100,C737&amp;" );",IF(F737=200,"ALTER TABLE "&amp;A737&amp;" ADD INDEX "&amp;A737&amp;"_IDX"&amp;C737&amp;"("&amp;D737&amp;");",C737&amp;" "&amp;D737&amp;", ")))</f>
        <v xml:space="preserve">LOGIN_TIME DATETIME, </v>
      </c>
      <c r="H737" s="8"/>
      <c r="I737" s="13"/>
    </row>
    <row r="738" spans="1:10" x14ac:dyDescent="0.3">
      <c r="A738" s="11" t="s">
        <v>943</v>
      </c>
      <c r="B738" s="23" t="s">
        <v>944</v>
      </c>
      <c r="C738" s="17" t="s">
        <v>938</v>
      </c>
      <c r="D738" s="8" t="s">
        <v>76</v>
      </c>
      <c r="E738" s="8" t="s">
        <v>942</v>
      </c>
      <c r="F738" s="8">
        <v>4</v>
      </c>
      <c r="G738" s="8" t="str">
        <f>IF(F738=0,"CREATE TABLE "&amp;A738&amp;" ( ",IF(F738=100,C738&amp;" );",IF(F738=200,"ALTER TABLE "&amp;A738&amp;" ADD INDEX "&amp;A738&amp;"_IDX"&amp;C738&amp;"("&amp;D738&amp;");",C738&amp;" "&amp;D738&amp;", ")))</f>
        <v xml:space="preserve">LOGOUT_TIME DATETIME, </v>
      </c>
      <c r="H738" s="8"/>
      <c r="I738" s="13"/>
    </row>
    <row r="739" spans="1:10" x14ac:dyDescent="0.3">
      <c r="A739" s="11" t="s">
        <v>943</v>
      </c>
      <c r="B739" s="23" t="s">
        <v>944</v>
      </c>
      <c r="C739" s="17" t="s">
        <v>946</v>
      </c>
      <c r="D739" s="8" t="s">
        <v>76</v>
      </c>
      <c r="E739" s="8" t="s">
        <v>947</v>
      </c>
      <c r="F739" s="8">
        <v>5</v>
      </c>
      <c r="G739" s="8" t="str">
        <f>IF(F739=0,"CREATE TABLE "&amp;A739&amp;" ( ",IF(F739=100,C739&amp;" );",IF(F739=200,"ALTER TABLE "&amp;A739&amp;" ADD INDEX "&amp;A739&amp;"_IDX"&amp;C739&amp;"("&amp;D739&amp;");",C739&amp;" "&amp;D739&amp;", ")))</f>
        <v xml:space="preserve">LAST_TIME DATETIME, </v>
      </c>
      <c r="H739" s="8"/>
      <c r="I739" s="13"/>
    </row>
    <row r="740" spans="1:10" x14ac:dyDescent="0.3">
      <c r="A740" s="11" t="s">
        <v>943</v>
      </c>
      <c r="B740" s="23" t="s">
        <v>944</v>
      </c>
      <c r="C740" s="17" t="s">
        <v>936</v>
      </c>
      <c r="D740" s="8" t="s">
        <v>939</v>
      </c>
      <c r="E740" s="8" t="s">
        <v>940</v>
      </c>
      <c r="F740" s="8">
        <v>6</v>
      </c>
      <c r="G740" s="8" t="str">
        <f>IF(F740=0,"CREATE TABLE "&amp;A740&amp;" ( ",IF(F740=100,C740&amp;" );",IF(F740=200,"ALTER TABLE "&amp;A740&amp;" ADD INDEX "&amp;A740&amp;"_IDX"&amp;C740&amp;"("&amp;D740&amp;");",C740&amp;" "&amp;D740&amp;", ")))</f>
        <v xml:space="preserve">LOGIN_IP VARCHAR(15), </v>
      </c>
      <c r="H740" s="8"/>
      <c r="I740" s="13"/>
    </row>
    <row r="741" spans="1:10" x14ac:dyDescent="0.3">
      <c r="A741" s="11" t="s">
        <v>943</v>
      </c>
      <c r="B741" s="23" t="s">
        <v>944</v>
      </c>
      <c r="C741" s="19" t="s">
        <v>122</v>
      </c>
      <c r="D741" s="8"/>
      <c r="E741" s="8" t="s">
        <v>1193</v>
      </c>
      <c r="F741" s="8">
        <v>100</v>
      </c>
      <c r="G741" s="8" t="str">
        <f t="shared" ref="G741:G765" si="79">IF(F741=0,"CREATE TABLE "&amp;A741&amp;" ( ",IF(F741=100,C741&amp;" );",IF(F741=200,"ALTER TABLE "&amp;A741&amp;" ADD INDEX "&amp;A741&amp;"_IDX"&amp;C741&amp;"("&amp;D741&amp;");",C741&amp;" "&amp;D741&amp;", ")))</f>
        <v>PRIMARY KEY(SEQ) );</v>
      </c>
    </row>
    <row r="742" spans="1:10" x14ac:dyDescent="0.3">
      <c r="A742" s="11" t="s">
        <v>943</v>
      </c>
      <c r="B742" s="23" t="s">
        <v>944</v>
      </c>
      <c r="C742" s="17">
        <v>1</v>
      </c>
      <c r="D742" s="8" t="s">
        <v>945</v>
      </c>
      <c r="E742" s="8"/>
      <c r="F742" s="8">
        <v>200</v>
      </c>
      <c r="G742" s="8" t="str">
        <f t="shared" si="79"/>
        <v>ALTER TABLE USER_LOGIN ADD INDEX USER_LOGIN_IDX1(USER_ID,LOGIN_TIME);</v>
      </c>
      <c r="H742" s="8"/>
      <c r="I742" s="13"/>
    </row>
    <row r="743" spans="1:10" x14ac:dyDescent="0.3">
      <c r="A743" s="11" t="s">
        <v>962</v>
      </c>
      <c r="B743" s="23" t="s">
        <v>963</v>
      </c>
      <c r="C743" s="17"/>
      <c r="D743" s="8"/>
      <c r="E743" s="8"/>
      <c r="F743" s="8">
        <v>0</v>
      </c>
      <c r="G743" s="8" t="str">
        <f t="shared" si="79"/>
        <v xml:space="preserve">CREATE TABLE MAIN_PAGE ( </v>
      </c>
      <c r="H743" s="8"/>
      <c r="I743" s="13"/>
    </row>
    <row r="744" spans="1:10" s="34" customFormat="1" x14ac:dyDescent="0.3">
      <c r="A744" s="11" t="s">
        <v>962</v>
      </c>
      <c r="B744" s="23" t="s">
        <v>963</v>
      </c>
      <c r="C744" s="19" t="s">
        <v>206</v>
      </c>
      <c r="D744" s="8" t="s">
        <v>73</v>
      </c>
      <c r="E744" s="7" t="s">
        <v>216</v>
      </c>
      <c r="F744" s="8">
        <v>1</v>
      </c>
      <c r="G744" s="8" t="str">
        <f t="shared" si="79"/>
        <v xml:space="preserve">COMP_CD VARCHAR(15), </v>
      </c>
      <c r="H744" s="8"/>
      <c r="I744" s="13"/>
      <c r="J744" s="33"/>
    </row>
    <row r="745" spans="1:10" x14ac:dyDescent="0.3">
      <c r="A745" s="11" t="s">
        <v>962</v>
      </c>
      <c r="B745" s="23" t="s">
        <v>963</v>
      </c>
      <c r="C745" s="17" t="s">
        <v>37</v>
      </c>
      <c r="D745" s="8" t="s">
        <v>77</v>
      </c>
      <c r="E745" s="8" t="s">
        <v>171</v>
      </c>
      <c r="F745" s="8">
        <v>2</v>
      </c>
      <c r="G745" s="8" t="str">
        <f t="shared" si="79"/>
        <v xml:space="preserve">COURSE_ID INT, </v>
      </c>
      <c r="H745" s="8"/>
      <c r="I745" s="13"/>
    </row>
    <row r="746" spans="1:10" x14ac:dyDescent="0.3">
      <c r="A746" s="11" t="s">
        <v>962</v>
      </c>
      <c r="B746" s="23" t="s">
        <v>963</v>
      </c>
      <c r="C746" s="17" t="s">
        <v>979</v>
      </c>
      <c r="D746" s="8" t="s">
        <v>360</v>
      </c>
      <c r="E746" s="8" t="s">
        <v>965</v>
      </c>
      <c r="F746" s="8">
        <v>3</v>
      </c>
      <c r="G746" s="8" t="str">
        <f t="shared" si="79"/>
        <v xml:space="preserve">RECOMMEND_YN CHAR(1) DEFAULT 'N', </v>
      </c>
      <c r="H746" s="8"/>
      <c r="I746" s="13"/>
    </row>
    <row r="747" spans="1:10" x14ac:dyDescent="0.3">
      <c r="A747" s="11" t="s">
        <v>962</v>
      </c>
      <c r="B747" s="23" t="s">
        <v>963</v>
      </c>
      <c r="C747" s="17" t="s">
        <v>978</v>
      </c>
      <c r="D747" s="8" t="s">
        <v>969</v>
      </c>
      <c r="E747" s="8" t="s">
        <v>970</v>
      </c>
      <c r="F747" s="8">
        <v>4</v>
      </c>
      <c r="G747" s="8" t="str">
        <f>IF(F747=0,"CREATE TABLE "&amp;A747&amp;" ( ",IF(F747=100,C747&amp;" );",IF(F747=200,"ALTER TABLE "&amp;A747&amp;" ADD INDEX "&amp;A747&amp;"_IDX"&amp;C747&amp;"("&amp;D747&amp;");",C747&amp;" "&amp;D747&amp;", ")))</f>
        <v xml:space="preserve">RECOMMEND_ORD INT, </v>
      </c>
    </row>
    <row r="748" spans="1:10" x14ac:dyDescent="0.3">
      <c r="A748" s="11" t="s">
        <v>962</v>
      </c>
      <c r="B748" s="23" t="s">
        <v>963</v>
      </c>
      <c r="C748" s="8" t="s">
        <v>896</v>
      </c>
      <c r="D748" s="8" t="s">
        <v>343</v>
      </c>
      <c r="E748" s="9" t="s">
        <v>900</v>
      </c>
      <c r="F748" s="8">
        <v>5</v>
      </c>
      <c r="G748" s="8" t="str">
        <f>IF(F748=0,"CREATE TABLE "&amp;A748&amp;" ( ",IF(F748=100,C748&amp;" );",IF(F748=200,"ALTER TABLE "&amp;A748&amp;" ADD INDEX "&amp;A748&amp;"_IDX"&amp;C748&amp;"("&amp;D748&amp;");",C748&amp;" "&amp;D748&amp;", ")))</f>
        <v xml:space="preserve">RECOMMEND_IMG1 CHAR(1) DEFAULT 'N', </v>
      </c>
      <c r="H748" s="8"/>
      <c r="I748" s="13"/>
    </row>
    <row r="749" spans="1:10" x14ac:dyDescent="0.3">
      <c r="A749" s="11" t="s">
        <v>962</v>
      </c>
      <c r="B749" s="23" t="s">
        <v>963</v>
      </c>
      <c r="C749" s="8" t="s">
        <v>897</v>
      </c>
      <c r="D749" s="8" t="s">
        <v>343</v>
      </c>
      <c r="E749" s="9" t="s">
        <v>901</v>
      </c>
      <c r="F749" s="8">
        <v>6</v>
      </c>
      <c r="G749" s="8" t="str">
        <f>IF(F749=0,"CREATE TABLE "&amp;A749&amp;" ( ",IF(F749=100,C749&amp;" );",IF(F749=200,"ALTER TABLE "&amp;A749&amp;" ADD INDEX "&amp;A749&amp;"_IDX"&amp;C749&amp;"("&amp;D749&amp;");",C749&amp;" "&amp;D749&amp;", ")))</f>
        <v xml:space="preserve">RECOMMEND_IMG2 CHAR(1) DEFAULT 'N', </v>
      </c>
      <c r="H749" s="8"/>
      <c r="I749" s="13"/>
    </row>
    <row r="750" spans="1:10" x14ac:dyDescent="0.3">
      <c r="A750" s="11" t="s">
        <v>962</v>
      </c>
      <c r="B750" s="23" t="s">
        <v>963</v>
      </c>
      <c r="C750" s="8" t="s">
        <v>902</v>
      </c>
      <c r="D750" s="8" t="s">
        <v>907</v>
      </c>
      <c r="E750" s="9" t="s">
        <v>904</v>
      </c>
      <c r="F750" s="8">
        <v>7</v>
      </c>
      <c r="G750" s="8" t="str">
        <f>IF(F750=0,"CREATE TABLE "&amp;A750&amp;" ( ",IF(F750=100,C750&amp;" );",IF(F750=200,"ALTER TABLE "&amp;A750&amp;" ADD INDEX "&amp;A750&amp;"_IDX"&amp;C750&amp;"("&amp;D750&amp;");",C750&amp;" "&amp;D750&amp;", ")))</f>
        <v xml:space="preserve">RECOMMEND_COLOR VARCHAR(6), </v>
      </c>
      <c r="H750" s="8"/>
      <c r="I750" s="13"/>
    </row>
    <row r="751" spans="1:10" x14ac:dyDescent="0.3">
      <c r="A751" s="11" t="s">
        <v>962</v>
      </c>
      <c r="B751" s="23" t="s">
        <v>963</v>
      </c>
      <c r="C751" s="17" t="s">
        <v>980</v>
      </c>
      <c r="D751" s="8" t="s">
        <v>360</v>
      </c>
      <c r="E751" s="8" t="s">
        <v>966</v>
      </c>
      <c r="F751" s="8">
        <v>8</v>
      </c>
      <c r="G751" s="8" t="str">
        <f t="shared" si="79"/>
        <v xml:space="preserve">NEW_YN CHAR(1) DEFAULT 'N', </v>
      </c>
    </row>
    <row r="752" spans="1:10" x14ac:dyDescent="0.3">
      <c r="A752" s="11" t="s">
        <v>962</v>
      </c>
      <c r="B752" s="23" t="s">
        <v>963</v>
      </c>
      <c r="C752" s="17" t="s">
        <v>982</v>
      </c>
      <c r="D752" s="8" t="s">
        <v>969</v>
      </c>
      <c r="E752" s="8" t="s">
        <v>970</v>
      </c>
      <c r="F752" s="8">
        <v>9</v>
      </c>
      <c r="G752" s="8" t="str">
        <f>IF(F752=0,"CREATE TABLE "&amp;A752&amp;" ( ",IF(F752=100,C752&amp;" );",IF(F752=200,"ALTER TABLE "&amp;A752&amp;" ADD INDEX "&amp;A752&amp;"_IDX"&amp;C752&amp;"("&amp;D752&amp;");",C752&amp;" "&amp;D752&amp;", ")))</f>
        <v xml:space="preserve">NEW_ORD INT, </v>
      </c>
    </row>
    <row r="753" spans="1:9" x14ac:dyDescent="0.3">
      <c r="A753" s="11" t="s">
        <v>962</v>
      </c>
      <c r="B753" s="23" t="s">
        <v>963</v>
      </c>
      <c r="C753" s="8" t="s">
        <v>894</v>
      </c>
      <c r="D753" s="8" t="s">
        <v>343</v>
      </c>
      <c r="E753" s="9" t="s">
        <v>898</v>
      </c>
      <c r="F753" s="8">
        <v>10</v>
      </c>
      <c r="G753" s="8" t="str">
        <f>IF(F753=0,"CREATE TABLE "&amp;A753&amp;" ( ",IF(F753=100,C753&amp;" );",IF(F753=200,"ALTER TABLE "&amp;A753&amp;" ADD INDEX "&amp;A753&amp;"_IDX"&amp;C753&amp;"("&amp;D753&amp;");",C753&amp;" "&amp;D753&amp;", ")))</f>
        <v xml:space="preserve">NEW_IMG1 CHAR(1) DEFAULT 'N', </v>
      </c>
      <c r="H753" s="8"/>
      <c r="I753" s="13"/>
    </row>
    <row r="754" spans="1:9" x14ac:dyDescent="0.3">
      <c r="A754" s="11" t="s">
        <v>962</v>
      </c>
      <c r="B754" s="23" t="s">
        <v>963</v>
      </c>
      <c r="C754" s="8" t="s">
        <v>895</v>
      </c>
      <c r="D754" s="8" t="s">
        <v>343</v>
      </c>
      <c r="E754" s="9" t="s">
        <v>899</v>
      </c>
      <c r="F754" s="8">
        <v>11</v>
      </c>
      <c r="G754" s="8" t="str">
        <f>IF(F754=0,"CREATE TABLE "&amp;A754&amp;" ( ",IF(F754=100,C754&amp;" );",IF(F754=200,"ALTER TABLE "&amp;A754&amp;" ADD INDEX "&amp;A754&amp;"_IDX"&amp;C754&amp;"("&amp;D754&amp;");",C754&amp;" "&amp;D754&amp;", ")))</f>
        <v xml:space="preserve">NEW_IMG2 CHAR(1) DEFAULT 'N', </v>
      </c>
      <c r="H754" s="8"/>
      <c r="I754" s="13"/>
    </row>
    <row r="755" spans="1:9" x14ac:dyDescent="0.3">
      <c r="A755" s="11" t="s">
        <v>962</v>
      </c>
      <c r="B755" s="23" t="s">
        <v>963</v>
      </c>
      <c r="C755" s="8" t="s">
        <v>903</v>
      </c>
      <c r="D755" s="8" t="s">
        <v>907</v>
      </c>
      <c r="E755" s="9" t="s">
        <v>905</v>
      </c>
      <c r="F755" s="8">
        <v>12</v>
      </c>
      <c r="G755" s="8" t="str">
        <f>IF(F755=0,"CREATE TABLE "&amp;A755&amp;" ( ",IF(F755=100,C755&amp;" );",IF(F755=200,"ALTER TABLE "&amp;A755&amp;" ADD INDEX "&amp;A755&amp;"_IDX"&amp;C755&amp;"("&amp;D755&amp;");",C755&amp;" "&amp;D755&amp;", ")))</f>
        <v xml:space="preserve">NEW_COLOR VARCHAR(6), </v>
      </c>
      <c r="H755" s="8"/>
      <c r="I755" s="13"/>
    </row>
    <row r="756" spans="1:9" x14ac:dyDescent="0.3">
      <c r="A756" s="11" t="s">
        <v>962</v>
      </c>
      <c r="B756" s="23" t="s">
        <v>963</v>
      </c>
      <c r="C756" s="17" t="s">
        <v>981</v>
      </c>
      <c r="D756" s="8" t="s">
        <v>360</v>
      </c>
      <c r="E756" s="8" t="s">
        <v>967</v>
      </c>
      <c r="F756" s="8">
        <v>13</v>
      </c>
      <c r="G756" s="8" t="str">
        <f t="shared" si="79"/>
        <v xml:space="preserve">POPULAR_YN CHAR(1) DEFAULT 'N', </v>
      </c>
    </row>
    <row r="757" spans="1:9" x14ac:dyDescent="0.3">
      <c r="A757" s="11" t="s">
        <v>962</v>
      </c>
      <c r="B757" s="23" t="s">
        <v>963</v>
      </c>
      <c r="C757" s="17" t="s">
        <v>983</v>
      </c>
      <c r="D757" s="8" t="s">
        <v>969</v>
      </c>
      <c r="E757" s="8" t="s">
        <v>970</v>
      </c>
      <c r="F757" s="8">
        <v>14</v>
      </c>
      <c r="G757" s="8" t="str">
        <f t="shared" si="79"/>
        <v xml:space="preserve">POPULAR_ORD INT, </v>
      </c>
    </row>
    <row r="758" spans="1:9" x14ac:dyDescent="0.3">
      <c r="A758" s="11" t="s">
        <v>962</v>
      </c>
      <c r="B758" s="23" t="s">
        <v>963</v>
      </c>
      <c r="C758" s="8" t="s">
        <v>914</v>
      </c>
      <c r="D758" s="8" t="s">
        <v>343</v>
      </c>
      <c r="E758" s="9" t="s">
        <v>917</v>
      </c>
      <c r="F758" s="8">
        <v>15</v>
      </c>
      <c r="G758" s="8" t="str">
        <f t="shared" si="79"/>
        <v xml:space="preserve">POPULAR_IMG1 CHAR(1) DEFAULT 'N', </v>
      </c>
      <c r="H758" s="8"/>
      <c r="I758" s="13"/>
    </row>
    <row r="759" spans="1:9" x14ac:dyDescent="0.3">
      <c r="A759" s="11" t="s">
        <v>962</v>
      </c>
      <c r="B759" s="23" t="s">
        <v>963</v>
      </c>
      <c r="C759" s="8" t="s">
        <v>915</v>
      </c>
      <c r="D759" s="8" t="s">
        <v>343</v>
      </c>
      <c r="E759" s="9" t="s">
        <v>918</v>
      </c>
      <c r="F759" s="8">
        <v>16</v>
      </c>
      <c r="G759" s="8" t="str">
        <f t="shared" si="79"/>
        <v xml:space="preserve">POPULAR_IMG2 CHAR(1) DEFAULT 'N', </v>
      </c>
      <c r="H759" s="8"/>
      <c r="I759" s="13"/>
    </row>
    <row r="760" spans="1:9" x14ac:dyDescent="0.3">
      <c r="A760" s="11" t="s">
        <v>962</v>
      </c>
      <c r="B760" s="23" t="s">
        <v>963</v>
      </c>
      <c r="C760" s="8" t="s">
        <v>916</v>
      </c>
      <c r="D760" s="8" t="s">
        <v>907</v>
      </c>
      <c r="E760" s="9" t="s">
        <v>906</v>
      </c>
      <c r="F760" s="8">
        <v>17</v>
      </c>
      <c r="G760" s="8" t="str">
        <f t="shared" si="79"/>
        <v xml:space="preserve">POPULAR_COLOR VARCHAR(6), </v>
      </c>
      <c r="H760" s="8"/>
      <c r="I760" s="13"/>
    </row>
    <row r="761" spans="1:9" x14ac:dyDescent="0.3">
      <c r="A761" s="11" t="s">
        <v>962</v>
      </c>
      <c r="B761" s="23" t="s">
        <v>963</v>
      </c>
      <c r="C761" s="8" t="s">
        <v>948</v>
      </c>
      <c r="D761" s="8" t="s">
        <v>343</v>
      </c>
      <c r="E761" s="9" t="s">
        <v>949</v>
      </c>
      <c r="F761" s="8">
        <v>18</v>
      </c>
      <c r="G761" s="8" t="str">
        <f t="shared" si="79"/>
        <v xml:space="preserve">MAIN_OPEN_YN CHAR(1) DEFAULT 'N', </v>
      </c>
      <c r="H761" s="8"/>
      <c r="I761" s="13"/>
    </row>
    <row r="762" spans="1:9" x14ac:dyDescent="0.3">
      <c r="A762" s="11" t="s">
        <v>962</v>
      </c>
      <c r="B762" s="23" t="s">
        <v>963</v>
      </c>
      <c r="C762" s="17" t="s">
        <v>987</v>
      </c>
      <c r="D762" s="8" t="s">
        <v>360</v>
      </c>
      <c r="E762" s="8" t="s">
        <v>968</v>
      </c>
      <c r="F762" s="8">
        <v>19</v>
      </c>
      <c r="G762" s="8" t="str">
        <f>IF(F762=0,"CREATE TABLE "&amp;A762&amp;" ( ",IF(F762=100,C762&amp;" );",IF(F762=200,"ALTER TABLE "&amp;A762&amp;" ADD INDEX "&amp;A762&amp;"_IDX"&amp;C762&amp;"("&amp;D762&amp;");",C762&amp;" "&amp;D762&amp;", ")))</f>
        <v xml:space="preserve">CATEGORY_MAIN_YN CHAR(1) DEFAULT 'N', </v>
      </c>
    </row>
    <row r="763" spans="1:9" x14ac:dyDescent="0.3">
      <c r="A763" s="11" t="s">
        <v>962</v>
      </c>
      <c r="B763" s="23" t="s">
        <v>963</v>
      </c>
      <c r="C763" s="19" t="s">
        <v>696</v>
      </c>
      <c r="D763" s="7" t="s">
        <v>73</v>
      </c>
      <c r="E763" s="7" t="s">
        <v>70</v>
      </c>
      <c r="F763" s="8">
        <v>20</v>
      </c>
      <c r="G763" s="8" t="str">
        <f t="shared" si="79"/>
        <v xml:space="preserve">CREATE_USER VARCHAR(15), </v>
      </c>
      <c r="H763" s="8"/>
      <c r="I763" s="13"/>
    </row>
    <row r="764" spans="1:9" x14ac:dyDescent="0.3">
      <c r="A764" s="11" t="s">
        <v>962</v>
      </c>
      <c r="B764" s="23" t="s">
        <v>963</v>
      </c>
      <c r="C764" s="17" t="s">
        <v>112</v>
      </c>
      <c r="D764" s="8" t="s">
        <v>76</v>
      </c>
      <c r="E764" s="8" t="s">
        <v>42</v>
      </c>
      <c r="F764" s="8">
        <v>21</v>
      </c>
      <c r="G764" s="8" t="str">
        <f t="shared" si="79"/>
        <v xml:space="preserve">CREATE_DATE DATETIME, </v>
      </c>
      <c r="H764" s="8"/>
      <c r="I764" s="13"/>
    </row>
    <row r="765" spans="1:9" x14ac:dyDescent="0.3">
      <c r="A765" s="11" t="s">
        <v>962</v>
      </c>
      <c r="B765" s="23" t="s">
        <v>963</v>
      </c>
      <c r="C765" s="19" t="s">
        <v>170</v>
      </c>
      <c r="D765" s="7" t="s">
        <v>73</v>
      </c>
      <c r="E765" s="7" t="s">
        <v>72</v>
      </c>
      <c r="F765" s="8">
        <v>22</v>
      </c>
      <c r="G765" s="8" t="str">
        <f t="shared" si="79"/>
        <v xml:space="preserve">UPDATE_USER VARCHAR(15), </v>
      </c>
      <c r="H765" s="8"/>
      <c r="I765" s="13"/>
    </row>
    <row r="766" spans="1:9" x14ac:dyDescent="0.3">
      <c r="A766" s="11" t="s">
        <v>962</v>
      </c>
      <c r="B766" s="23" t="s">
        <v>963</v>
      </c>
      <c r="C766" s="17" t="s">
        <v>169</v>
      </c>
      <c r="D766" s="8" t="s">
        <v>76</v>
      </c>
      <c r="E766" s="8" t="s">
        <v>52</v>
      </c>
      <c r="F766" s="8">
        <v>23</v>
      </c>
      <c r="G766" s="8" t="str">
        <f t="shared" ref="G766:G771" si="80">IF(F766=0,"CREATE TABLE "&amp;A766&amp;" ( ",IF(F766=100,C766&amp;" );",IF(F766=200,"ALTER TABLE "&amp;A766&amp;" ADD INDEX "&amp;A766&amp;"_IDX"&amp;C766&amp;"("&amp;D766&amp;");",C766&amp;" "&amp;D766&amp;", ")))</f>
        <v xml:space="preserve">UPDATE_DATE DATETIME, </v>
      </c>
      <c r="H766" s="8"/>
      <c r="I766" s="13"/>
    </row>
    <row r="767" spans="1:9" x14ac:dyDescent="0.3">
      <c r="A767" s="11" t="s">
        <v>962</v>
      </c>
      <c r="B767" s="23" t="s">
        <v>963</v>
      </c>
      <c r="C767" s="19" t="s">
        <v>971</v>
      </c>
      <c r="D767" s="8"/>
      <c r="E767" s="8"/>
      <c r="F767" s="8">
        <v>100</v>
      </c>
      <c r="G767" s="8" t="str">
        <f t="shared" si="80"/>
        <v>PRIMARY KEY(COMP_CD,COURSE_ID) );</v>
      </c>
    </row>
    <row r="768" spans="1:9" x14ac:dyDescent="0.3">
      <c r="A768" s="11" t="s">
        <v>990</v>
      </c>
      <c r="B768" s="23" t="s">
        <v>991</v>
      </c>
      <c r="C768" s="17"/>
      <c r="D768" s="8"/>
      <c r="E768" s="8"/>
      <c r="F768" s="8">
        <v>0</v>
      </c>
      <c r="G768" s="8" t="str">
        <f t="shared" si="80"/>
        <v xml:space="preserve">CREATE TABLE USER_INTEREST_COURSE ( </v>
      </c>
      <c r="H768" s="8"/>
      <c r="I768" s="13"/>
    </row>
    <row r="769" spans="1:10" x14ac:dyDescent="0.3">
      <c r="A769" s="11" t="s">
        <v>990</v>
      </c>
      <c r="B769" s="23" t="s">
        <v>554</v>
      </c>
      <c r="C769" s="19" t="s">
        <v>48</v>
      </c>
      <c r="D769" s="7" t="s">
        <v>99</v>
      </c>
      <c r="E769" s="7" t="s">
        <v>49</v>
      </c>
      <c r="F769" s="8">
        <v>1</v>
      </c>
      <c r="G769" s="8" t="str">
        <f t="shared" si="80"/>
        <v xml:space="preserve">SEQ INT NOT NULL auto_increment, </v>
      </c>
      <c r="H769" s="8"/>
      <c r="I769" s="13"/>
    </row>
    <row r="770" spans="1:10" x14ac:dyDescent="0.3">
      <c r="A770" s="11" t="s">
        <v>990</v>
      </c>
      <c r="B770" s="23" t="s">
        <v>554</v>
      </c>
      <c r="C770" s="17" t="s">
        <v>35</v>
      </c>
      <c r="D770" s="8" t="s">
        <v>73</v>
      </c>
      <c r="E770" s="8" t="s">
        <v>34</v>
      </c>
      <c r="F770" s="8">
        <v>2</v>
      </c>
      <c r="G770" s="8" t="str">
        <f t="shared" si="80"/>
        <v xml:space="preserve">USER_ID VARCHAR(15), </v>
      </c>
      <c r="H770" s="8"/>
      <c r="I770" s="13"/>
    </row>
    <row r="771" spans="1:10" x14ac:dyDescent="0.3">
      <c r="A771" s="11" t="s">
        <v>990</v>
      </c>
      <c r="B771" s="23" t="s">
        <v>554</v>
      </c>
      <c r="C771" s="17" t="s">
        <v>37</v>
      </c>
      <c r="D771" s="8" t="s">
        <v>77</v>
      </c>
      <c r="E771" s="8" t="s">
        <v>36</v>
      </c>
      <c r="F771" s="8">
        <v>3</v>
      </c>
      <c r="G771" s="8" t="str">
        <f t="shared" si="80"/>
        <v xml:space="preserve">COURSE_ID INT, </v>
      </c>
      <c r="H771" s="8"/>
      <c r="I771" s="13"/>
    </row>
    <row r="772" spans="1:10" x14ac:dyDescent="0.3">
      <c r="A772" s="11" t="s">
        <v>990</v>
      </c>
      <c r="B772" s="23" t="s">
        <v>554</v>
      </c>
      <c r="C772" s="19" t="s">
        <v>122</v>
      </c>
      <c r="D772" s="8"/>
      <c r="E772" s="8" t="s">
        <v>1193</v>
      </c>
      <c r="F772" s="8">
        <v>100</v>
      </c>
      <c r="G772" s="8" t="str">
        <f t="shared" ref="G772:G797" si="81">IF(F772=0,"CREATE TABLE "&amp;A772&amp;" ( ",IF(F772=100,C772&amp;" );",IF(F772=200,"ALTER TABLE "&amp;A772&amp;" ADD INDEX "&amp;A772&amp;"_IDX"&amp;C772&amp;"("&amp;D772&amp;");",C772&amp;" "&amp;D772&amp;", ")))</f>
        <v>PRIMARY KEY(SEQ) );</v>
      </c>
    </row>
    <row r="773" spans="1:10" x14ac:dyDescent="0.3">
      <c r="A773" s="11" t="s">
        <v>992</v>
      </c>
      <c r="B773" s="23" t="s">
        <v>995</v>
      </c>
      <c r="C773" s="19"/>
      <c r="D773" s="8"/>
      <c r="E773" s="8"/>
      <c r="F773" s="8">
        <v>0</v>
      </c>
      <c r="G773" s="8" t="str">
        <f t="shared" ref="G773:G774" si="82">IF(F773=0,"CREATE TABLE "&amp;A773&amp;" ( ",IF(F773=100,C773&amp;" );",IF(F773=200,"ALTER TABLE "&amp;A773&amp;" ADD INDEX "&amp;A773&amp;"_IDX"&amp;C773&amp;"("&amp;D773&amp;");",C773&amp;" "&amp;D773&amp;", ")))</f>
        <v xml:space="preserve">CREATE TABLE COURSE_ATTENDANCE ( </v>
      </c>
    </row>
    <row r="774" spans="1:10" x14ac:dyDescent="0.3">
      <c r="A774" s="11" t="s">
        <v>992</v>
      </c>
      <c r="B774" s="23" t="s">
        <v>995</v>
      </c>
      <c r="C774" s="19" t="s">
        <v>48</v>
      </c>
      <c r="D774" s="7" t="s">
        <v>99</v>
      </c>
      <c r="E774" s="7" t="s">
        <v>49</v>
      </c>
      <c r="F774" s="8">
        <v>1</v>
      </c>
      <c r="G774" s="8" t="str">
        <f t="shared" si="82"/>
        <v xml:space="preserve">SEQ INT NOT NULL auto_increment, </v>
      </c>
      <c r="H774" s="8"/>
      <c r="I774" s="13"/>
    </row>
    <row r="775" spans="1:10" x14ac:dyDescent="0.3">
      <c r="A775" s="11" t="s">
        <v>992</v>
      </c>
      <c r="B775" s="23" t="s">
        <v>995</v>
      </c>
      <c r="C775" s="17" t="s">
        <v>37</v>
      </c>
      <c r="D775" s="8" t="s">
        <v>77</v>
      </c>
      <c r="E775" s="8" t="s">
        <v>36</v>
      </c>
      <c r="F775" s="8">
        <v>2</v>
      </c>
      <c r="G775" s="8" t="str">
        <f t="shared" si="81"/>
        <v xml:space="preserve">COURSE_ID INT, </v>
      </c>
      <c r="H775" s="8"/>
      <c r="I775" s="13"/>
    </row>
    <row r="776" spans="1:10" x14ac:dyDescent="0.3">
      <c r="A776" s="11" t="s">
        <v>992</v>
      </c>
      <c r="B776" s="23" t="s">
        <v>995</v>
      </c>
      <c r="C776" s="17" t="s">
        <v>35</v>
      </c>
      <c r="D776" s="8" t="s">
        <v>73</v>
      </c>
      <c r="E776" s="8" t="s">
        <v>34</v>
      </c>
      <c r="F776" s="8">
        <v>3</v>
      </c>
      <c r="G776" s="8" t="str">
        <f t="shared" si="81"/>
        <v xml:space="preserve">USER_ID VARCHAR(15), </v>
      </c>
      <c r="H776" s="8"/>
      <c r="I776" s="13"/>
    </row>
    <row r="777" spans="1:10" x14ac:dyDescent="0.3">
      <c r="A777" s="11" t="s">
        <v>992</v>
      </c>
      <c r="B777" s="23" t="s">
        <v>995</v>
      </c>
      <c r="C777" s="17" t="s">
        <v>993</v>
      </c>
      <c r="D777" s="8" t="s">
        <v>76</v>
      </c>
      <c r="E777" s="8" t="s">
        <v>42</v>
      </c>
      <c r="F777" s="8">
        <v>4</v>
      </c>
      <c r="G777" s="8" t="str">
        <f t="shared" si="81"/>
        <v xml:space="preserve">ATTENDANCE_DATE DATETIME, </v>
      </c>
      <c r="H777" s="8"/>
      <c r="I777" s="13"/>
    </row>
    <row r="778" spans="1:10" x14ac:dyDescent="0.3">
      <c r="A778" s="11" t="s">
        <v>992</v>
      </c>
      <c r="B778" s="23" t="s">
        <v>995</v>
      </c>
      <c r="C778" s="17" t="s">
        <v>122</v>
      </c>
      <c r="D778" s="8"/>
      <c r="E778" s="8" t="s">
        <v>1193</v>
      </c>
      <c r="F778" s="8">
        <v>100</v>
      </c>
      <c r="G778" s="8" t="str">
        <f t="shared" si="81"/>
        <v>PRIMARY KEY(SEQ) );</v>
      </c>
      <c r="H778" s="8"/>
      <c r="I778" s="13"/>
    </row>
    <row r="779" spans="1:10" x14ac:dyDescent="0.3">
      <c r="A779" s="11" t="s">
        <v>992</v>
      </c>
      <c r="B779" s="23" t="s">
        <v>995</v>
      </c>
      <c r="C779" s="17" t="s">
        <v>573</v>
      </c>
      <c r="D779" s="8" t="s">
        <v>994</v>
      </c>
      <c r="E779" s="8"/>
      <c r="F779" s="8">
        <v>200</v>
      </c>
      <c r="G779" s="8" t="str">
        <f t="shared" si="81"/>
        <v>ALTER TABLE COURSE_ATTENDANCE ADD INDEX COURSE_ATTENDANCE_IDX1(COURSE_ID,USER_ID);</v>
      </c>
      <c r="H779" s="13"/>
      <c r="I779" s="13"/>
    </row>
    <row r="780" spans="1:10" s="34" customFormat="1" x14ac:dyDescent="0.3">
      <c r="A780" s="11" t="s">
        <v>1033</v>
      </c>
      <c r="B780" s="23" t="s">
        <v>1034</v>
      </c>
      <c r="C780" s="17"/>
      <c r="D780" s="8"/>
      <c r="E780" s="8"/>
      <c r="F780" s="8">
        <v>0</v>
      </c>
      <c r="G780" s="8" t="str">
        <f t="shared" si="81"/>
        <v xml:space="preserve">CREATE TABLE COMPANY_AUTH ( </v>
      </c>
      <c r="H780" s="8"/>
      <c r="I780" s="13"/>
      <c r="J780" s="33"/>
    </row>
    <row r="781" spans="1:10" x14ac:dyDescent="0.3">
      <c r="A781" s="11" t="s">
        <v>1033</v>
      </c>
      <c r="B781" s="23" t="s">
        <v>1034</v>
      </c>
      <c r="C781" s="19" t="s">
        <v>48</v>
      </c>
      <c r="D781" s="7" t="s">
        <v>99</v>
      </c>
      <c r="E781" s="7" t="s">
        <v>49</v>
      </c>
      <c r="F781" s="8">
        <v>1</v>
      </c>
      <c r="G781" s="8" t="str">
        <f t="shared" si="81"/>
        <v xml:space="preserve">SEQ INT NOT NULL auto_increment, </v>
      </c>
      <c r="H781" s="8"/>
      <c r="I781" s="13"/>
    </row>
    <row r="782" spans="1:10" s="34" customFormat="1" x14ac:dyDescent="0.3">
      <c r="A782" s="11" t="s">
        <v>1033</v>
      </c>
      <c r="B782" s="23" t="s">
        <v>1034</v>
      </c>
      <c r="C782" s="19" t="s">
        <v>206</v>
      </c>
      <c r="D782" s="8" t="s">
        <v>73</v>
      </c>
      <c r="E782" s="7" t="s">
        <v>216</v>
      </c>
      <c r="F782" s="8">
        <v>1</v>
      </c>
      <c r="G782" s="8" t="str">
        <f t="shared" si="81"/>
        <v xml:space="preserve">COMP_CD VARCHAR(15), </v>
      </c>
      <c r="H782" s="8"/>
      <c r="I782" s="13"/>
      <c r="J782" s="33"/>
    </row>
    <row r="783" spans="1:10" s="34" customFormat="1" x14ac:dyDescent="0.3">
      <c r="A783" s="11" t="s">
        <v>1033</v>
      </c>
      <c r="B783" s="23" t="s">
        <v>1034</v>
      </c>
      <c r="C783" s="19" t="s">
        <v>1035</v>
      </c>
      <c r="D783" s="8" t="s">
        <v>114</v>
      </c>
      <c r="E783" s="7" t="s">
        <v>472</v>
      </c>
      <c r="F783" s="8">
        <v>2</v>
      </c>
      <c r="G783" s="8" t="str">
        <f t="shared" si="81"/>
        <v xml:space="preserve">AUTH_KEY VARCHAR(40), </v>
      </c>
      <c r="H783" s="8"/>
      <c r="I783" s="13"/>
      <c r="J783" s="33"/>
    </row>
    <row r="784" spans="1:10" s="34" customFormat="1" x14ac:dyDescent="0.3">
      <c r="A784" s="11" t="s">
        <v>1033</v>
      </c>
      <c r="B784" s="23" t="s">
        <v>1034</v>
      </c>
      <c r="C784" s="19" t="s">
        <v>1036</v>
      </c>
      <c r="D784" s="8" t="s">
        <v>80</v>
      </c>
      <c r="E784" s="7" t="s">
        <v>1039</v>
      </c>
      <c r="F784" s="8">
        <v>3</v>
      </c>
      <c r="G784" s="8" t="str">
        <f t="shared" si="81"/>
        <v xml:space="preserve">INFO1 VARCHAR(200), </v>
      </c>
      <c r="H784" s="8"/>
      <c r="I784" s="13"/>
      <c r="J784" s="33"/>
    </row>
    <row r="785" spans="1:18" s="34" customFormat="1" x14ac:dyDescent="0.3">
      <c r="A785" s="11" t="s">
        <v>1033</v>
      </c>
      <c r="B785" s="23" t="s">
        <v>1034</v>
      </c>
      <c r="C785" s="19" t="s">
        <v>1037</v>
      </c>
      <c r="D785" s="8" t="s">
        <v>80</v>
      </c>
      <c r="E785" s="7" t="s">
        <v>1040</v>
      </c>
      <c r="F785" s="8">
        <v>4</v>
      </c>
      <c r="G785" s="8" t="str">
        <f t="shared" si="81"/>
        <v xml:space="preserve">INFO2 VARCHAR(200), </v>
      </c>
      <c r="H785" s="8"/>
      <c r="I785" s="13" t="s">
        <v>668</v>
      </c>
      <c r="J785" s="33"/>
    </row>
    <row r="786" spans="1:18" s="34" customFormat="1" x14ac:dyDescent="0.3">
      <c r="A786" s="11" t="s">
        <v>1033</v>
      </c>
      <c r="B786" s="23" t="s">
        <v>1034</v>
      </c>
      <c r="C786" s="19" t="s">
        <v>1038</v>
      </c>
      <c r="D786" s="8" t="s">
        <v>80</v>
      </c>
      <c r="E786" s="7" t="s">
        <v>1041</v>
      </c>
      <c r="F786" s="8">
        <v>5</v>
      </c>
      <c r="G786" s="8" t="str">
        <f t="shared" si="81"/>
        <v xml:space="preserve">INFO3 VARCHAR(200), </v>
      </c>
      <c r="H786" s="8"/>
      <c r="I786" s="13"/>
      <c r="J786" s="33"/>
    </row>
    <row r="787" spans="1:18" s="34" customFormat="1" x14ac:dyDescent="0.3">
      <c r="A787" s="11" t="s">
        <v>1033</v>
      </c>
      <c r="B787" s="23" t="s">
        <v>1034</v>
      </c>
      <c r="C787" s="19" t="s">
        <v>67</v>
      </c>
      <c r="D787" s="7" t="s">
        <v>73</v>
      </c>
      <c r="E787" s="7" t="s">
        <v>70</v>
      </c>
      <c r="F787" s="8">
        <v>6</v>
      </c>
      <c r="G787" s="8" t="str">
        <f t="shared" si="81"/>
        <v xml:space="preserve">CREATE_USER VARCHAR(15), </v>
      </c>
      <c r="H787" s="8"/>
      <c r="I787" s="13"/>
      <c r="J787" s="33"/>
      <c r="R787" s="35"/>
    </row>
    <row r="788" spans="1:18" s="34" customFormat="1" x14ac:dyDescent="0.3">
      <c r="A788" s="11" t="s">
        <v>1033</v>
      </c>
      <c r="B788" s="23" t="s">
        <v>1034</v>
      </c>
      <c r="C788" s="17" t="s">
        <v>112</v>
      </c>
      <c r="D788" s="8" t="s">
        <v>76</v>
      </c>
      <c r="E788" s="8" t="s">
        <v>42</v>
      </c>
      <c r="F788" s="8">
        <v>7</v>
      </c>
      <c r="G788" s="8" t="str">
        <f t="shared" si="81"/>
        <v xml:space="preserve">CREATE_DATE DATETIME, </v>
      </c>
      <c r="H788" s="8"/>
      <c r="I788" s="13"/>
      <c r="J788" s="33"/>
      <c r="R788" s="35"/>
    </row>
    <row r="789" spans="1:18" x14ac:dyDescent="0.3">
      <c r="A789" s="11" t="s">
        <v>1033</v>
      </c>
      <c r="B789" s="23" t="s">
        <v>1034</v>
      </c>
      <c r="C789" s="19" t="s">
        <v>170</v>
      </c>
      <c r="D789" s="7" t="s">
        <v>73</v>
      </c>
      <c r="E789" s="7" t="s">
        <v>72</v>
      </c>
      <c r="F789" s="8">
        <v>22</v>
      </c>
      <c r="G789" s="8" t="str">
        <f t="shared" si="81"/>
        <v xml:space="preserve">UPDATE_USER VARCHAR(15), </v>
      </c>
      <c r="H789" s="8"/>
      <c r="I789" s="13"/>
    </row>
    <row r="790" spans="1:18" x14ac:dyDescent="0.3">
      <c r="A790" s="11" t="s">
        <v>1033</v>
      </c>
      <c r="B790" s="23" t="s">
        <v>1034</v>
      </c>
      <c r="C790" s="17" t="s">
        <v>169</v>
      </c>
      <c r="D790" s="8" t="s">
        <v>76</v>
      </c>
      <c r="E790" s="8" t="s">
        <v>52</v>
      </c>
      <c r="F790" s="8">
        <v>23</v>
      </c>
      <c r="G790" s="8" t="str">
        <f t="shared" si="81"/>
        <v xml:space="preserve">UPDATE_DATE DATETIME, </v>
      </c>
      <c r="H790" s="8"/>
      <c r="I790" s="13"/>
    </row>
    <row r="791" spans="1:18" s="34" customFormat="1" x14ac:dyDescent="0.3">
      <c r="A791" s="11" t="s">
        <v>1033</v>
      </c>
      <c r="B791" s="23" t="s">
        <v>1034</v>
      </c>
      <c r="C791" s="17" t="s">
        <v>122</v>
      </c>
      <c r="D791" s="8"/>
      <c r="E791" s="8"/>
      <c r="F791" s="8">
        <v>100</v>
      </c>
      <c r="G791" s="8" t="str">
        <f t="shared" si="81"/>
        <v>PRIMARY KEY(SEQ) );</v>
      </c>
      <c r="H791" s="8"/>
      <c r="I791" s="13"/>
      <c r="J791" s="33"/>
      <c r="R791" s="35"/>
    </row>
    <row r="792" spans="1:18" x14ac:dyDescent="0.3">
      <c r="A792" s="11" t="s">
        <v>1033</v>
      </c>
      <c r="B792" s="23" t="s">
        <v>1034</v>
      </c>
      <c r="C792" s="17" t="s">
        <v>573</v>
      </c>
      <c r="D792" s="8" t="s">
        <v>1042</v>
      </c>
      <c r="E792" s="8"/>
      <c r="F792" s="8">
        <v>200</v>
      </c>
      <c r="G792" s="8" t="str">
        <f t="shared" si="81"/>
        <v>ALTER TABLE COMPANY_AUTH ADD INDEX COMPANY_AUTH_IDX1(COMP_CD, AUTH_KEY);</v>
      </c>
      <c r="H792" s="7"/>
      <c r="I792" s="30"/>
    </row>
    <row r="793" spans="1:18" x14ac:dyDescent="0.3">
      <c r="A793" s="25" t="s">
        <v>1411</v>
      </c>
      <c r="B793" s="21" t="s">
        <v>1177</v>
      </c>
      <c r="C793" s="19"/>
      <c r="D793" s="7"/>
      <c r="E793" s="8"/>
      <c r="F793" s="8">
        <v>0</v>
      </c>
      <c r="G793" s="8" t="str">
        <f t="shared" si="81"/>
        <v xml:space="preserve">CREATE TABLE TALK ( </v>
      </c>
      <c r="H793" s="8"/>
      <c r="I793" s="13"/>
    </row>
    <row r="794" spans="1:18" x14ac:dyDescent="0.3">
      <c r="A794" s="25" t="s">
        <v>1411</v>
      </c>
      <c r="B794" s="21" t="s">
        <v>1177</v>
      </c>
      <c r="C794" s="19" t="s">
        <v>1173</v>
      </c>
      <c r="D794" s="8" t="s">
        <v>73</v>
      </c>
      <c r="E794" s="7" t="s">
        <v>1174</v>
      </c>
      <c r="F794" s="8">
        <v>2</v>
      </c>
      <c r="G794" s="8" t="str">
        <f t="shared" si="81"/>
        <v xml:space="preserve">TALK_ID VARCHAR(15), </v>
      </c>
      <c r="H794" s="8"/>
      <c r="I794" s="13"/>
    </row>
    <row r="795" spans="1:18" x14ac:dyDescent="0.3">
      <c r="A795" s="25" t="s">
        <v>1411</v>
      </c>
      <c r="B795" s="21" t="s">
        <v>1177</v>
      </c>
      <c r="C795" s="19" t="s">
        <v>35</v>
      </c>
      <c r="D795" s="7" t="s">
        <v>73</v>
      </c>
      <c r="E795" s="7" t="s">
        <v>34</v>
      </c>
      <c r="F795" s="8">
        <v>5</v>
      </c>
      <c r="G795" s="8" t="str">
        <f t="shared" si="81"/>
        <v xml:space="preserve">USER_ID VARCHAR(15), </v>
      </c>
      <c r="H795" s="8"/>
      <c r="I795" s="13"/>
    </row>
    <row r="796" spans="1:18" x14ac:dyDescent="0.3">
      <c r="A796" s="25" t="s">
        <v>1411</v>
      </c>
      <c r="B796" s="21" t="s">
        <v>1177</v>
      </c>
      <c r="C796" s="19" t="s">
        <v>1175</v>
      </c>
      <c r="D796" s="7" t="s">
        <v>76</v>
      </c>
      <c r="E796" s="7" t="s">
        <v>1176</v>
      </c>
      <c r="F796" s="8">
        <v>8</v>
      </c>
      <c r="G796" s="8" t="str">
        <f t="shared" si="81"/>
        <v xml:space="preserve">LAST_VIEW_DATE DATETIME, </v>
      </c>
      <c r="H796" s="8"/>
      <c r="I796" s="13"/>
    </row>
    <row r="797" spans="1:18" x14ac:dyDescent="0.3">
      <c r="A797" s="25" t="s">
        <v>1411</v>
      </c>
      <c r="B797" s="21" t="s">
        <v>1177</v>
      </c>
      <c r="C797" s="19" t="s">
        <v>1179</v>
      </c>
      <c r="D797" s="7"/>
      <c r="E797" s="8"/>
      <c r="F797" s="8">
        <v>100</v>
      </c>
      <c r="G797" s="8" t="str">
        <f t="shared" si="81"/>
        <v>PRIMARY KEY(TALK_ID, USER_ID) );</v>
      </c>
      <c r="H797" s="8"/>
      <c r="I797" s="13"/>
    </row>
    <row r="798" spans="1:18" x14ac:dyDescent="0.3">
      <c r="A798" s="25" t="s">
        <v>1412</v>
      </c>
      <c r="B798" s="21" t="s">
        <v>1178</v>
      </c>
      <c r="C798" s="19"/>
      <c r="D798" s="7"/>
      <c r="E798" s="8"/>
      <c r="F798" s="8">
        <v>0</v>
      </c>
      <c r="G798" s="8" t="str">
        <f t="shared" ref="G798:G818" si="83">IF(F798=0,"CREATE TABLE "&amp;A798&amp;" ( ",IF(F798=100,C798&amp;" );",IF(F798=200,"ALTER TABLE "&amp;A798&amp;" ADD INDEX "&amp;A798&amp;"_IDX"&amp;C798&amp;"("&amp;D798&amp;");",C798&amp;" "&amp;D798&amp;", ")))</f>
        <v xml:space="preserve">CREATE TABLE TALK_DETAIL ( </v>
      </c>
      <c r="H798" s="8"/>
      <c r="I798" s="13"/>
    </row>
    <row r="799" spans="1:18" x14ac:dyDescent="0.3">
      <c r="A799" s="25" t="s">
        <v>1412</v>
      </c>
      <c r="B799" s="21" t="s">
        <v>1178</v>
      </c>
      <c r="C799" s="19" t="s">
        <v>48</v>
      </c>
      <c r="D799" s="7" t="s">
        <v>99</v>
      </c>
      <c r="E799" s="7" t="s">
        <v>49</v>
      </c>
      <c r="F799" s="8">
        <v>1</v>
      </c>
      <c r="G799" s="8" t="str">
        <f t="shared" ref="G799" si="84">IF(F799=0,"CREATE TABLE "&amp;A799&amp;" ( ",IF(F799=100,C799&amp;" );",IF(F799=200,"ALTER TABLE "&amp;A799&amp;" ADD INDEX "&amp;A799&amp;"_IDX"&amp;C799&amp;"("&amp;D799&amp;");",C799&amp;" "&amp;D799&amp;", ")))</f>
        <v xml:space="preserve">SEQ INT NOT NULL auto_increment, </v>
      </c>
      <c r="H799" s="8"/>
      <c r="I799" s="13"/>
    </row>
    <row r="800" spans="1:18" x14ac:dyDescent="0.3">
      <c r="A800" s="25" t="s">
        <v>1412</v>
      </c>
      <c r="B800" s="21" t="s">
        <v>1178</v>
      </c>
      <c r="C800" s="19" t="s">
        <v>1173</v>
      </c>
      <c r="D800" s="8" t="s">
        <v>73</v>
      </c>
      <c r="E800" s="7" t="s">
        <v>1174</v>
      </c>
      <c r="F800" s="8">
        <v>2</v>
      </c>
      <c r="G800" s="8" t="str">
        <f t="shared" si="83"/>
        <v xml:space="preserve">TALK_ID VARCHAR(15), </v>
      </c>
      <c r="H800" s="8"/>
      <c r="I800" s="13"/>
    </row>
    <row r="801" spans="1:9" x14ac:dyDescent="0.3">
      <c r="A801" s="25" t="s">
        <v>1412</v>
      </c>
      <c r="B801" s="21" t="s">
        <v>1178</v>
      </c>
      <c r="C801" s="19" t="s">
        <v>65</v>
      </c>
      <c r="D801" s="7" t="s">
        <v>76</v>
      </c>
      <c r="E801" s="7" t="s">
        <v>42</v>
      </c>
      <c r="F801" s="8">
        <v>8</v>
      </c>
      <c r="G801" s="8" t="str">
        <f>IF(F801=0,"CREATE TABLE "&amp;A801&amp;" ( ",IF(F801=100,C801&amp;" );",IF(F801=200,"ALTER TABLE "&amp;A801&amp;" ADD INDEX "&amp;A801&amp;"_IDX"&amp;C801&amp;"("&amp;D801&amp;");",C801&amp;" "&amp;D801&amp;", ")))</f>
        <v xml:space="preserve">CREATE_DATE DATETIME, </v>
      </c>
      <c r="H801" s="8"/>
      <c r="I801" s="13"/>
    </row>
    <row r="802" spans="1:9" x14ac:dyDescent="0.3">
      <c r="A802" s="25" t="s">
        <v>1412</v>
      </c>
      <c r="B802" s="21" t="s">
        <v>1178</v>
      </c>
      <c r="C802" s="19" t="s">
        <v>47</v>
      </c>
      <c r="D802" s="7" t="s">
        <v>167</v>
      </c>
      <c r="E802" s="7" t="s">
        <v>44</v>
      </c>
      <c r="F802" s="8">
        <v>4</v>
      </c>
      <c r="G802" s="8" t="str">
        <f t="shared" si="83"/>
        <v xml:space="preserve">CONTENTS TEXT, </v>
      </c>
      <c r="H802" s="8"/>
      <c r="I802" s="13"/>
    </row>
    <row r="803" spans="1:9" x14ac:dyDescent="0.3">
      <c r="A803" s="25" t="s">
        <v>1412</v>
      </c>
      <c r="B803" s="21" t="s">
        <v>1178</v>
      </c>
      <c r="C803" s="19" t="s">
        <v>35</v>
      </c>
      <c r="D803" s="7" t="s">
        <v>73</v>
      </c>
      <c r="E803" s="7" t="s">
        <v>34</v>
      </c>
      <c r="F803" s="8">
        <v>5</v>
      </c>
      <c r="G803" s="8" t="str">
        <f t="shared" si="83"/>
        <v xml:space="preserve">USER_ID VARCHAR(15), </v>
      </c>
      <c r="H803" s="8"/>
      <c r="I803" s="13"/>
    </row>
    <row r="804" spans="1:9" x14ac:dyDescent="0.3">
      <c r="A804" s="25" t="s">
        <v>1412</v>
      </c>
      <c r="B804" s="21" t="s">
        <v>1178</v>
      </c>
      <c r="C804" s="19" t="s">
        <v>122</v>
      </c>
      <c r="D804" s="7"/>
      <c r="E804" s="8"/>
      <c r="F804" s="8">
        <v>100</v>
      </c>
      <c r="G804" s="8" t="str">
        <f t="shared" si="83"/>
        <v>PRIMARY KEY(SEQ) );</v>
      </c>
      <c r="H804" s="8"/>
      <c r="I804" s="13"/>
    </row>
    <row r="805" spans="1:9" x14ac:dyDescent="0.3">
      <c r="A805" s="25" t="s">
        <v>1412</v>
      </c>
      <c r="B805" s="21" t="s">
        <v>1178</v>
      </c>
      <c r="C805" s="17" t="s">
        <v>573</v>
      </c>
      <c r="D805" s="7" t="s">
        <v>1413</v>
      </c>
      <c r="E805" s="8"/>
      <c r="F805" s="8">
        <v>200</v>
      </c>
      <c r="G805" s="8" t="str">
        <f t="shared" si="83"/>
        <v>ALTER TABLE TALK_DETAIL ADD INDEX TALK_DETAIL_IDX1(TALK_ID, CREATE_DATE);</v>
      </c>
      <c r="H805" s="8"/>
      <c r="I805" s="13"/>
    </row>
    <row r="806" spans="1:9" x14ac:dyDescent="0.3">
      <c r="A806" s="25" t="s">
        <v>1306</v>
      </c>
      <c r="B806" s="21" t="s">
        <v>1308</v>
      </c>
      <c r="C806" s="19"/>
      <c r="D806" s="7"/>
      <c r="E806" s="8"/>
      <c r="F806" s="8">
        <v>0</v>
      </c>
      <c r="G806" s="8" t="str">
        <f t="shared" si="83"/>
        <v xml:space="preserve">CREATE TABLE MAIN_FRAME ( </v>
      </c>
      <c r="H806" s="8"/>
      <c r="I806" s="13"/>
    </row>
    <row r="807" spans="1:9" x14ac:dyDescent="0.3">
      <c r="A807" s="25" t="s">
        <v>1305</v>
      </c>
      <c r="B807" s="21" t="s">
        <v>1308</v>
      </c>
      <c r="C807" s="19" t="s">
        <v>48</v>
      </c>
      <c r="D807" s="7" t="s">
        <v>99</v>
      </c>
      <c r="E807" s="7" t="s">
        <v>49</v>
      </c>
      <c r="F807" s="8">
        <v>1</v>
      </c>
      <c r="G807" s="8" t="str">
        <f t="shared" si="83"/>
        <v xml:space="preserve">SEQ INT NOT NULL auto_increment, </v>
      </c>
      <c r="H807" s="8"/>
      <c r="I807" s="13"/>
    </row>
    <row r="808" spans="1:9" x14ac:dyDescent="0.3">
      <c r="A808" s="25" t="s">
        <v>1305</v>
      </c>
      <c r="B808" s="21" t="s">
        <v>1308</v>
      </c>
      <c r="C808" s="19" t="s">
        <v>1332</v>
      </c>
      <c r="D808" s="8" t="s">
        <v>73</v>
      </c>
      <c r="E808" s="7" t="s">
        <v>1313</v>
      </c>
      <c r="F808" s="8">
        <v>2</v>
      </c>
      <c r="G808" s="8" t="str">
        <f t="shared" si="83"/>
        <v xml:space="preserve">CHANNEL_KIND VARCHAR(15), </v>
      </c>
      <c r="H808" s="8"/>
      <c r="I808" s="13"/>
    </row>
    <row r="809" spans="1:9" x14ac:dyDescent="0.3">
      <c r="A809" s="25" t="s">
        <v>1305</v>
      </c>
      <c r="B809" s="21" t="s">
        <v>1308</v>
      </c>
      <c r="C809" s="19" t="s">
        <v>1348</v>
      </c>
      <c r="D809" s="7" t="s">
        <v>73</v>
      </c>
      <c r="E809" s="7" t="s">
        <v>1298</v>
      </c>
      <c r="F809" s="8">
        <v>3</v>
      </c>
      <c r="G809" s="8" t="str">
        <f t="shared" si="83"/>
        <v xml:space="preserve">FRAME_KIND VARCHAR(15), </v>
      </c>
      <c r="H809" s="8"/>
      <c r="I809" s="13"/>
    </row>
    <row r="810" spans="1:9" ht="13.5" customHeight="1" x14ac:dyDescent="0.3">
      <c r="A810" s="25" t="s">
        <v>1354</v>
      </c>
      <c r="B810" s="21" t="s">
        <v>1308</v>
      </c>
      <c r="C810" s="19" t="s">
        <v>1355</v>
      </c>
      <c r="D810" s="7" t="s">
        <v>1331</v>
      </c>
      <c r="E810" s="7" t="s">
        <v>1316</v>
      </c>
      <c r="F810" s="8">
        <v>4</v>
      </c>
      <c r="G810" s="8" t="str">
        <f t="shared" ref="G810" si="85">IF(F810=0,"CREATE TABLE "&amp;A810&amp;" ( ",IF(F810=100,C810&amp;" );",IF(F810=200,"ALTER TABLE "&amp;A810&amp;" ADD INDEX "&amp;A810&amp;"_IDX"&amp;C810&amp;"("&amp;D810&amp;");",C810&amp;" "&amp;D810&amp;", ")))</f>
        <v xml:space="preserve">FRAME_NAME VARCHAR(100), </v>
      </c>
      <c r="H810" s="8"/>
      <c r="I810" s="13"/>
    </row>
    <row r="811" spans="1:9" ht="13.5" customHeight="1" x14ac:dyDescent="0.3">
      <c r="A811" s="25" t="s">
        <v>1305</v>
      </c>
      <c r="B811" s="21" t="s">
        <v>1308</v>
      </c>
      <c r="C811" s="19" t="s">
        <v>1356</v>
      </c>
      <c r="D811" s="7" t="s">
        <v>1352</v>
      </c>
      <c r="E811" s="7" t="s">
        <v>1353</v>
      </c>
      <c r="F811" s="8">
        <v>5</v>
      </c>
      <c r="G811" s="8" t="str">
        <f t="shared" ref="G811" si="86">IF(F811=0,"CREATE TABLE "&amp;A811&amp;" ( ",IF(F811=100,C811&amp;" );",IF(F811=200,"ALTER TABLE "&amp;A811&amp;" ADD INDEX "&amp;A811&amp;"_IDX"&amp;C811&amp;"("&amp;D811&amp;");",C811&amp;" "&amp;D811&amp;", ")))</f>
        <v xml:space="preserve">FRAME_DESC VARCHAR(200), </v>
      </c>
      <c r="H811" s="8"/>
      <c r="I811" s="13"/>
    </row>
    <row r="812" spans="1:9" x14ac:dyDescent="0.3">
      <c r="A812" s="25" t="s">
        <v>1305</v>
      </c>
      <c r="B812" s="21" t="s">
        <v>1308</v>
      </c>
      <c r="C812" s="19" t="s">
        <v>1346</v>
      </c>
      <c r="D812" s="7" t="s">
        <v>1300</v>
      </c>
      <c r="E812" s="7" t="s">
        <v>1299</v>
      </c>
      <c r="F812" s="8">
        <v>6</v>
      </c>
      <c r="G812" s="8" t="str">
        <f t="shared" si="83"/>
        <v xml:space="preserve">ORD INT, </v>
      </c>
      <c r="H812" s="8"/>
      <c r="I812" s="13"/>
    </row>
    <row r="813" spans="1:9" x14ac:dyDescent="0.3">
      <c r="A813" s="25" t="s">
        <v>1305</v>
      </c>
      <c r="B813" s="21" t="s">
        <v>1308</v>
      </c>
      <c r="C813" s="19" t="s">
        <v>1345</v>
      </c>
      <c r="D813" s="8" t="s">
        <v>343</v>
      </c>
      <c r="E813" s="7" t="s">
        <v>1301</v>
      </c>
      <c r="F813" s="8">
        <v>7</v>
      </c>
      <c r="G813" s="8" t="str">
        <f>IF(F813=0,"CREATE TABLE "&amp;A813&amp;" ( ",IF(F813=100,C813&amp;" );",IF(F813=200,"ALTER TABLE "&amp;A813&amp;" ADD INDEX "&amp;A813&amp;"_IDX"&amp;C813&amp;"("&amp;D813&amp;");",C813&amp;" "&amp;D813&amp;", ")))</f>
        <v xml:space="preserve">USE_YN CHAR(1) DEFAULT 'N', </v>
      </c>
      <c r="H813" s="8"/>
      <c r="I813" s="13"/>
    </row>
    <row r="814" spans="1:9" ht="13.5" customHeight="1" x14ac:dyDescent="0.3">
      <c r="A814" s="25" t="s">
        <v>1305</v>
      </c>
      <c r="B814" s="21" t="s">
        <v>1308</v>
      </c>
      <c r="C814" s="19" t="s">
        <v>1365</v>
      </c>
      <c r="D814" s="7" t="s">
        <v>298</v>
      </c>
      <c r="E814" s="7" t="s">
        <v>1316</v>
      </c>
      <c r="F814" s="8">
        <v>8</v>
      </c>
      <c r="G814" s="8" t="str">
        <f t="shared" ref="G814:G815" si="87">IF(F814=0,"CREATE TABLE "&amp;A814&amp;" ( ",IF(F814=100,C814&amp;" );",IF(F814=200,"ALTER TABLE "&amp;A814&amp;" ADD INDEX "&amp;A814&amp;"_IDX"&amp;C814&amp;"("&amp;D814&amp;");",C814&amp;" "&amp;D814&amp;", ")))</f>
        <v xml:space="preserve">T_FRAME_NAME VARCHAR(100), </v>
      </c>
      <c r="H814" s="8"/>
      <c r="I814" s="13"/>
    </row>
    <row r="815" spans="1:9" ht="13.5" customHeight="1" x14ac:dyDescent="0.3">
      <c r="A815" s="25" t="s">
        <v>1367</v>
      </c>
      <c r="B815" s="21" t="s">
        <v>1308</v>
      </c>
      <c r="C815" s="19" t="s">
        <v>1366</v>
      </c>
      <c r="D815" s="7" t="s">
        <v>296</v>
      </c>
      <c r="E815" s="7" t="s">
        <v>1353</v>
      </c>
      <c r="F815" s="8">
        <v>9</v>
      </c>
      <c r="G815" s="8" t="str">
        <f t="shared" si="87"/>
        <v xml:space="preserve">T_FRAME_DESC VARCHAR(200), </v>
      </c>
      <c r="H815" s="8"/>
      <c r="I815" s="13"/>
    </row>
    <row r="816" spans="1:9" x14ac:dyDescent="0.3">
      <c r="A816" s="25" t="s">
        <v>1305</v>
      </c>
      <c r="B816" s="21" t="s">
        <v>1308</v>
      </c>
      <c r="C816" s="19" t="s">
        <v>1319</v>
      </c>
      <c r="D816" s="7" t="s">
        <v>1300</v>
      </c>
      <c r="E816" s="7" t="s">
        <v>1299</v>
      </c>
      <c r="F816" s="8">
        <v>10</v>
      </c>
      <c r="G816" s="8" t="str">
        <f t="shared" ref="G816" si="88">IF(F816=0,"CREATE TABLE "&amp;A816&amp;" ( ",IF(F816=100,C816&amp;" );",IF(F816=200,"ALTER TABLE "&amp;A816&amp;" ADD INDEX "&amp;A816&amp;"_IDX"&amp;C816&amp;"("&amp;D816&amp;");",C816&amp;" "&amp;D816&amp;", ")))</f>
        <v xml:space="preserve">T_ORD INT, </v>
      </c>
      <c r="H816" s="8"/>
      <c r="I816" s="13"/>
    </row>
    <row r="817" spans="1:9" x14ac:dyDescent="0.3">
      <c r="A817" s="25" t="s">
        <v>1305</v>
      </c>
      <c r="B817" s="21" t="s">
        <v>1308</v>
      </c>
      <c r="C817" s="19" t="s">
        <v>1320</v>
      </c>
      <c r="D817" s="8" t="s">
        <v>343</v>
      </c>
      <c r="E817" s="7" t="s">
        <v>1301</v>
      </c>
      <c r="F817" s="8">
        <v>11</v>
      </c>
      <c r="G817" s="8" t="str">
        <f>IF(F817=0,"CREATE TABLE "&amp;A817&amp;" ( ",IF(F817=100,C817&amp;" );",IF(F817=200,"ALTER TABLE "&amp;A817&amp;" ADD INDEX "&amp;A817&amp;"_IDX"&amp;C817&amp;"("&amp;D817&amp;");",C817&amp;" "&amp;D817&amp;", ")))</f>
        <v xml:space="preserve">T_USE_YN CHAR(1) DEFAULT 'N', </v>
      </c>
      <c r="H817" s="8"/>
      <c r="I817" s="13"/>
    </row>
    <row r="818" spans="1:9" x14ac:dyDescent="0.3">
      <c r="A818" s="25" t="s">
        <v>1305</v>
      </c>
      <c r="B818" s="21" t="s">
        <v>1308</v>
      </c>
      <c r="C818" s="19" t="s">
        <v>122</v>
      </c>
      <c r="D818" s="7"/>
      <c r="E818" s="8"/>
      <c r="F818" s="8">
        <v>100</v>
      </c>
      <c r="G818" s="8" t="str">
        <f t="shared" si="83"/>
        <v>PRIMARY KEY(SEQ) );</v>
      </c>
      <c r="H818" s="8"/>
      <c r="I818" s="13"/>
    </row>
    <row r="819" spans="1:9" x14ac:dyDescent="0.3">
      <c r="A819" s="25" t="s">
        <v>1347</v>
      </c>
      <c r="B819" s="21" t="s">
        <v>1309</v>
      </c>
      <c r="C819" s="19"/>
      <c r="D819" s="7"/>
      <c r="E819" s="8"/>
      <c r="F819" s="8">
        <v>0</v>
      </c>
      <c r="G819" s="8" t="str">
        <f t="shared" ref="G819:G834" si="89">IF(F819=0,"CREATE TABLE "&amp;A819&amp;" ( ",IF(F819=100,C819&amp;" );",IF(F819=200,"ALTER TABLE "&amp;A819&amp;" ADD INDEX "&amp;A819&amp;"_IDX"&amp;C819&amp;"("&amp;D819&amp;");",C819&amp;" "&amp;D819&amp;", ")))</f>
        <v xml:space="preserve">CREATE TABLE MAIN_FRAME_DETAIL ( </v>
      </c>
      <c r="H819" s="8"/>
      <c r="I819" s="13"/>
    </row>
    <row r="820" spans="1:9" x14ac:dyDescent="0.3">
      <c r="A820" s="25" t="s">
        <v>1307</v>
      </c>
      <c r="B820" s="21" t="s">
        <v>1309</v>
      </c>
      <c r="C820" s="19" t="s">
        <v>48</v>
      </c>
      <c r="D820" s="7" t="s">
        <v>99</v>
      </c>
      <c r="E820" s="7" t="s">
        <v>49</v>
      </c>
      <c r="F820" s="8">
        <v>1</v>
      </c>
      <c r="G820" s="8" t="str">
        <f t="shared" si="89"/>
        <v xml:space="preserve">SEQ INT NOT NULL auto_increment, </v>
      </c>
      <c r="H820" s="8"/>
      <c r="I820" s="13"/>
    </row>
    <row r="821" spans="1:9" x14ac:dyDescent="0.3">
      <c r="A821" s="25" t="s">
        <v>1307</v>
      </c>
      <c r="B821" s="21" t="s">
        <v>1309</v>
      </c>
      <c r="C821" s="19" t="s">
        <v>1310</v>
      </c>
      <c r="D821" s="7" t="s">
        <v>1300</v>
      </c>
      <c r="E821" s="7" t="s">
        <v>1302</v>
      </c>
      <c r="F821" s="8">
        <v>2</v>
      </c>
      <c r="G821" s="8" t="str">
        <f t="shared" ref="G821" si="90">IF(F821=0,"CREATE TABLE "&amp;A821&amp;" ( ",IF(F821=100,C821&amp;" );",IF(F821=200,"ALTER TABLE "&amp;A821&amp;" ADD INDEX "&amp;A821&amp;"_IDX"&amp;C821&amp;"("&amp;D821&amp;");",C821&amp;" "&amp;D821&amp;", ")))</f>
        <v xml:space="preserve">MAIN_FRAME_SEQ INT, </v>
      </c>
      <c r="H821" s="8"/>
      <c r="I821" s="13"/>
    </row>
    <row r="822" spans="1:9" x14ac:dyDescent="0.3">
      <c r="A822" s="25" t="s">
        <v>1307</v>
      </c>
      <c r="B822" s="21" t="s">
        <v>1309</v>
      </c>
      <c r="C822" s="19" t="s">
        <v>1357</v>
      </c>
      <c r="D822" s="7" t="s">
        <v>480</v>
      </c>
      <c r="E822" s="7" t="s">
        <v>1304</v>
      </c>
      <c r="F822" s="8">
        <v>5</v>
      </c>
      <c r="G822" s="8" t="str">
        <f t="shared" ref="G822:G823" si="91">IF(F822=0,"CREATE TABLE "&amp;A822&amp;" ( ",IF(F822=100,C822&amp;" );",IF(F822=200,"ALTER TABLE "&amp;A822&amp;" ADD INDEX "&amp;A822&amp;"_IDX"&amp;C822&amp;"("&amp;D822&amp;");",C822&amp;" "&amp;D822&amp;", ")))</f>
        <v xml:space="preserve">BK_COLOR VARCHAR(20), </v>
      </c>
      <c r="H822" s="8"/>
      <c r="I822" s="13"/>
    </row>
    <row r="823" spans="1:9" x14ac:dyDescent="0.3">
      <c r="A823" s="25" t="s">
        <v>1307</v>
      </c>
      <c r="B823" s="21" t="s">
        <v>1309</v>
      </c>
      <c r="C823" s="19" t="s">
        <v>1315</v>
      </c>
      <c r="D823" s="7" t="s">
        <v>296</v>
      </c>
      <c r="E823" s="7" t="s">
        <v>1303</v>
      </c>
      <c r="F823" s="8">
        <v>6</v>
      </c>
      <c r="G823" s="8" t="str">
        <f t="shared" si="91"/>
        <v xml:space="preserve">BK_IMAGE_URL VARCHAR(200), </v>
      </c>
      <c r="H823" s="8"/>
      <c r="I823" s="13"/>
    </row>
    <row r="824" spans="1:9" x14ac:dyDescent="0.3">
      <c r="A824" s="25" t="s">
        <v>1307</v>
      </c>
      <c r="B824" s="21" t="s">
        <v>1309</v>
      </c>
      <c r="C824" s="19" t="s">
        <v>1381</v>
      </c>
      <c r="D824" s="7" t="s">
        <v>296</v>
      </c>
      <c r="E824" s="7" t="s">
        <v>1330</v>
      </c>
      <c r="F824" s="8">
        <v>4</v>
      </c>
      <c r="G824" s="8" t="str">
        <f t="shared" si="89"/>
        <v xml:space="preserve">LINK_URL VARCHAR(200), </v>
      </c>
      <c r="H824" s="8"/>
      <c r="I824" s="13"/>
    </row>
    <row r="825" spans="1:9" x14ac:dyDescent="0.3">
      <c r="A825" s="25" t="s">
        <v>1307</v>
      </c>
      <c r="B825" s="21" t="s">
        <v>1309</v>
      </c>
      <c r="C825" s="19" t="s">
        <v>1403</v>
      </c>
      <c r="D825" s="8" t="s">
        <v>343</v>
      </c>
      <c r="E825" s="7" t="s">
        <v>1329</v>
      </c>
      <c r="F825" s="8">
        <v>5</v>
      </c>
      <c r="G825" s="8" t="str">
        <f t="shared" ref="G825" si="92">IF(F825=0,"CREATE TABLE "&amp;A825&amp;" ( ",IF(F825=100,C825&amp;" );",IF(F825=200,"ALTER TABLE "&amp;A825&amp;" ADD INDEX "&amp;A825&amp;"_IDX"&amp;C825&amp;"("&amp;D825&amp;");",C825&amp;" "&amp;D825&amp;", ")))</f>
        <v xml:space="preserve">MP4_YN CHAR(1) DEFAULT 'N', </v>
      </c>
      <c r="H825" s="8"/>
      <c r="I825" s="13"/>
    </row>
    <row r="826" spans="1:9" x14ac:dyDescent="0.3">
      <c r="A826" s="25" t="s">
        <v>1307</v>
      </c>
      <c r="B826" s="21" t="s">
        <v>1309</v>
      </c>
      <c r="C826" s="19" t="s">
        <v>95</v>
      </c>
      <c r="D826" s="7" t="s">
        <v>1300</v>
      </c>
      <c r="E826" s="7" t="s">
        <v>1299</v>
      </c>
      <c r="F826" s="8">
        <v>6</v>
      </c>
      <c r="G826" s="8" t="str">
        <f t="shared" si="89"/>
        <v xml:space="preserve">ORD INT, </v>
      </c>
      <c r="H826" s="8"/>
      <c r="I826" s="13"/>
    </row>
    <row r="827" spans="1:9" x14ac:dyDescent="0.3">
      <c r="A827" s="25" t="s">
        <v>1307</v>
      </c>
      <c r="B827" s="21" t="s">
        <v>1309</v>
      </c>
      <c r="C827" s="19" t="s">
        <v>310</v>
      </c>
      <c r="D827" s="8" t="s">
        <v>343</v>
      </c>
      <c r="E827" s="7" t="s">
        <v>1301</v>
      </c>
      <c r="F827" s="8">
        <v>7</v>
      </c>
      <c r="G827" s="8" t="str">
        <f>IF(F827=0,"CREATE TABLE "&amp;A827&amp;" ( ",IF(F827=100,C827&amp;" );",IF(F827=200,"ALTER TABLE "&amp;A827&amp;" ADD INDEX "&amp;A827&amp;"_IDX"&amp;C827&amp;"("&amp;D827&amp;");",C827&amp;" "&amp;D827&amp;", ")))</f>
        <v xml:space="preserve">USE_YN CHAR(1) DEFAULT 'N', </v>
      </c>
      <c r="H827" s="8"/>
      <c r="I827" s="13"/>
    </row>
    <row r="828" spans="1:9" x14ac:dyDescent="0.3">
      <c r="A828" s="25" t="s">
        <v>1307</v>
      </c>
      <c r="B828" s="21" t="s">
        <v>1309</v>
      </c>
      <c r="C828" s="19" t="s">
        <v>1317</v>
      </c>
      <c r="D828" s="7" t="s">
        <v>480</v>
      </c>
      <c r="E828" s="7" t="s">
        <v>1304</v>
      </c>
      <c r="F828" s="8">
        <v>9</v>
      </c>
      <c r="G828" s="8" t="str">
        <f>IF(F828=0,"CREATE TABLE "&amp;A828&amp;" ( ",IF(F828=100,C828&amp;" );",IF(F828=200,"ALTER TABLE "&amp;A828&amp;" ADD INDEX "&amp;A828&amp;"_IDX"&amp;C828&amp;"("&amp;D828&amp;");",C828&amp;" "&amp;D828&amp;", ")))</f>
        <v xml:space="preserve">T_BK_COLOR VARCHAR(20), </v>
      </c>
      <c r="H828" s="8"/>
      <c r="I828" s="13"/>
    </row>
    <row r="829" spans="1:9" x14ac:dyDescent="0.3">
      <c r="A829" s="25" t="s">
        <v>1307</v>
      </c>
      <c r="B829" s="21" t="s">
        <v>1309</v>
      </c>
      <c r="C829" s="19" t="s">
        <v>1318</v>
      </c>
      <c r="D829" s="7" t="s">
        <v>296</v>
      </c>
      <c r="E829" s="7" t="s">
        <v>1303</v>
      </c>
      <c r="F829" s="8">
        <v>10</v>
      </c>
      <c r="G829" s="8" t="str">
        <f>IF(F829=0,"CREATE TABLE "&amp;A829&amp;" ( ",IF(F829=100,C829&amp;" );",IF(F829=200,"ALTER TABLE "&amp;A829&amp;" ADD INDEX "&amp;A829&amp;"_IDX"&amp;C829&amp;"("&amp;D829&amp;");",C829&amp;" "&amp;D829&amp;", ")))</f>
        <v xml:space="preserve">T_BK_IMAGE_URL VARCHAR(200), </v>
      </c>
      <c r="H829" s="8"/>
      <c r="I829" s="13"/>
    </row>
    <row r="830" spans="1:9" x14ac:dyDescent="0.3">
      <c r="A830" s="25" t="s">
        <v>1307</v>
      </c>
      <c r="B830" s="21" t="s">
        <v>1309</v>
      </c>
      <c r="C830" s="19" t="s">
        <v>1322</v>
      </c>
      <c r="D830" s="7" t="s">
        <v>296</v>
      </c>
      <c r="E830" s="7" t="s">
        <v>1311</v>
      </c>
      <c r="F830" s="8">
        <v>9</v>
      </c>
      <c r="G830" s="8" t="str">
        <f t="shared" ref="G830:G832" si="93">IF(F830=0,"CREATE TABLE "&amp;A830&amp;" ( ",IF(F830=100,C830&amp;" );",IF(F830=200,"ALTER TABLE "&amp;A830&amp;" ADD INDEX "&amp;A830&amp;"_IDX"&amp;C830&amp;"("&amp;D830&amp;");",C830&amp;" "&amp;D830&amp;", ")))</f>
        <v xml:space="preserve">T_LINK_URL VARCHAR(200), </v>
      </c>
      <c r="H830" s="8"/>
      <c r="I830" s="13"/>
    </row>
    <row r="831" spans="1:9" x14ac:dyDescent="0.3">
      <c r="A831" s="25" t="s">
        <v>1307</v>
      </c>
      <c r="B831" s="21" t="s">
        <v>1309</v>
      </c>
      <c r="C831" s="19" t="s">
        <v>1323</v>
      </c>
      <c r="D831" s="8" t="s">
        <v>343</v>
      </c>
      <c r="E831" s="7" t="s">
        <v>1312</v>
      </c>
      <c r="F831" s="8">
        <v>10</v>
      </c>
      <c r="G831" s="8" t="str">
        <f t="shared" si="93"/>
        <v xml:space="preserve">T_MP4_YN CHAR(1) DEFAULT 'N', </v>
      </c>
      <c r="H831" s="8"/>
      <c r="I831" s="13"/>
    </row>
    <row r="832" spans="1:9" x14ac:dyDescent="0.3">
      <c r="A832" s="25" t="s">
        <v>1307</v>
      </c>
      <c r="B832" s="21" t="s">
        <v>1309</v>
      </c>
      <c r="C832" s="19" t="s">
        <v>1324</v>
      </c>
      <c r="D832" s="7" t="s">
        <v>1300</v>
      </c>
      <c r="E832" s="7" t="s">
        <v>1299</v>
      </c>
      <c r="F832" s="8">
        <v>11</v>
      </c>
      <c r="G832" s="8" t="str">
        <f t="shared" si="93"/>
        <v xml:space="preserve">T_ORD INT, </v>
      </c>
      <c r="H832" s="8"/>
      <c r="I832" s="13"/>
    </row>
    <row r="833" spans="1:9" x14ac:dyDescent="0.3">
      <c r="A833" s="25" t="s">
        <v>1307</v>
      </c>
      <c r="B833" s="21" t="s">
        <v>1309</v>
      </c>
      <c r="C833" s="19" t="s">
        <v>1325</v>
      </c>
      <c r="D833" s="8" t="s">
        <v>343</v>
      </c>
      <c r="E833" s="7" t="s">
        <v>1301</v>
      </c>
      <c r="F833" s="8">
        <v>12</v>
      </c>
      <c r="G833" s="8" t="str">
        <f>IF(F833=0,"CREATE TABLE "&amp;A833&amp;" ( ",IF(F833=100,C833&amp;" );",IF(F833=200,"ALTER TABLE "&amp;A833&amp;" ADD INDEX "&amp;A833&amp;"_IDX"&amp;C833&amp;"("&amp;D833&amp;");",C833&amp;" "&amp;D833&amp;", ")))</f>
        <v xml:space="preserve">T_USE_YN CHAR(1) DEFAULT 'N', </v>
      </c>
      <c r="H833" s="8"/>
      <c r="I833" s="13"/>
    </row>
    <row r="834" spans="1:9" x14ac:dyDescent="0.3">
      <c r="A834" s="25" t="s">
        <v>1307</v>
      </c>
      <c r="B834" s="21" t="s">
        <v>1309</v>
      </c>
      <c r="C834" s="19" t="s">
        <v>122</v>
      </c>
      <c r="D834" s="7"/>
      <c r="E834" s="8"/>
      <c r="F834" s="8">
        <v>100</v>
      </c>
      <c r="G834" s="8" t="str">
        <f t="shared" si="89"/>
        <v>PRIMARY KEY(SEQ) );</v>
      </c>
      <c r="H834" s="8"/>
      <c r="I834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workbookViewId="0">
      <selection activeCell="B62" sqref="B1:B62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3" x14ac:dyDescent="0.3">
      <c r="A1" s="27" t="s">
        <v>1079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</row>
    <row r="2" spans="1:3" x14ac:dyDescent="0.3">
      <c r="A2" s="27" t="s">
        <v>1080</v>
      </c>
      <c r="B2" s="2" t="str">
        <f t="shared" si="0"/>
        <v>DROP TABLE IF EXISTS `ATTACH`;</v>
      </c>
      <c r="C2" s="1" t="str">
        <f t="shared" si="1"/>
        <v>DELETE FROM `ATTACH`;</v>
      </c>
    </row>
    <row r="3" spans="1:3" x14ac:dyDescent="0.3">
      <c r="A3" s="11" t="s">
        <v>1081</v>
      </c>
      <c r="B3" s="2" t="str">
        <f t="shared" si="0"/>
        <v>DROP TABLE IF EXISTS `ATTACH_TEMP`;</v>
      </c>
      <c r="C3" s="1" t="str">
        <f t="shared" si="1"/>
        <v>DELETE FROM `ATTACH_TEMP`;</v>
      </c>
    </row>
    <row r="4" spans="1:3" x14ac:dyDescent="0.3">
      <c r="A4" s="27" t="s">
        <v>1082</v>
      </c>
      <c r="B4" s="2" t="str">
        <f t="shared" si="0"/>
        <v>DROP TABLE IF EXISTS `BANK`;</v>
      </c>
      <c r="C4" s="1" t="str">
        <f t="shared" si="1"/>
        <v>DELETE FROM `BANK`;</v>
      </c>
    </row>
    <row r="5" spans="1:3" x14ac:dyDescent="0.3">
      <c r="A5" s="27" t="s">
        <v>1083</v>
      </c>
      <c r="B5" s="2" t="str">
        <f t="shared" si="0"/>
        <v>DROP TABLE IF EXISTS `BOARD_DATA`;</v>
      </c>
      <c r="C5" s="1" t="str">
        <f t="shared" si="1"/>
        <v>DELETE FROM `BOARD_DATA`;</v>
      </c>
    </row>
    <row r="6" spans="1:3" x14ac:dyDescent="0.3">
      <c r="A6" s="27" t="s">
        <v>1084</v>
      </c>
      <c r="B6" s="2" t="str">
        <f t="shared" si="0"/>
        <v>DROP TABLE IF EXISTS `BOARD_DISCUSSION`;</v>
      </c>
      <c r="C6" s="1" t="str">
        <f t="shared" si="1"/>
        <v>DELETE FROM `BOARD_DISCUSSION`;</v>
      </c>
    </row>
    <row r="7" spans="1:3" x14ac:dyDescent="0.3">
      <c r="A7" s="28" t="s">
        <v>1085</v>
      </c>
      <c r="B7" s="2" t="str">
        <f t="shared" si="0"/>
        <v>DROP TABLE IF EXISTS `BOARD_FAQ`;</v>
      </c>
      <c r="C7" s="1" t="str">
        <f t="shared" si="1"/>
        <v>DELETE FROM `BOARD_FAQ`;</v>
      </c>
    </row>
    <row r="8" spans="1:3" x14ac:dyDescent="0.3">
      <c r="A8" s="28" t="s">
        <v>1086</v>
      </c>
      <c r="B8" s="2" t="str">
        <f t="shared" si="0"/>
        <v>DROP TABLE IF EXISTS `BOARD_FREE`;</v>
      </c>
      <c r="C8" s="1" t="str">
        <f t="shared" si="1"/>
        <v>DELETE FROM `BOARD_FREE`;</v>
      </c>
    </row>
    <row r="9" spans="1:3" x14ac:dyDescent="0.3">
      <c r="A9" s="28" t="s">
        <v>1087</v>
      </c>
      <c r="B9" s="2" t="str">
        <f t="shared" si="0"/>
        <v>DROP TABLE IF EXISTS `BOARD_NOTICE`;</v>
      </c>
      <c r="C9" s="1" t="str">
        <f t="shared" si="1"/>
        <v>DELETE FROM `BOARD_NOTICE`;</v>
      </c>
    </row>
    <row r="10" spans="1:3" x14ac:dyDescent="0.3">
      <c r="A10" s="27" t="s">
        <v>1088</v>
      </c>
      <c r="B10" s="2" t="str">
        <f t="shared" si="0"/>
        <v>DROP TABLE IF EXISTS `BOARD_QNA`;</v>
      </c>
      <c r="C10" s="1" t="str">
        <f t="shared" si="1"/>
        <v>DELETE FROM `BOARD_QNA`;</v>
      </c>
    </row>
    <row r="11" spans="1:3" x14ac:dyDescent="0.3">
      <c r="A11" s="6" t="s">
        <v>1089</v>
      </c>
      <c r="B11" s="2" t="str">
        <f t="shared" si="0"/>
        <v>DROP TABLE IF EXISTS `BOARD_REPORT`;</v>
      </c>
      <c r="C11" s="1" t="str">
        <f t="shared" si="1"/>
        <v>DELETE FROM `BOARD_REPORT`;</v>
      </c>
    </row>
    <row r="12" spans="1:3" x14ac:dyDescent="0.3">
      <c r="A12" s="15" t="s">
        <v>1090</v>
      </c>
      <c r="B12" s="2" t="str">
        <f t="shared" si="0"/>
        <v>DROP TABLE IF EXISTS `CATEGORY`;</v>
      </c>
      <c r="C12" s="1" t="str">
        <f t="shared" si="1"/>
        <v>DELETE FROM `CATEGORY`;</v>
      </c>
    </row>
    <row r="13" spans="1:3" x14ac:dyDescent="0.3">
      <c r="A13" s="27" t="s">
        <v>1091</v>
      </c>
      <c r="B13" s="2" t="str">
        <f t="shared" si="0"/>
        <v>DROP TABLE IF EXISTS `CODE`;</v>
      </c>
      <c r="C13" s="1" t="str">
        <f t="shared" si="1"/>
        <v>DELETE FROM `CODE`;</v>
      </c>
    </row>
    <row r="14" spans="1:3" x14ac:dyDescent="0.3">
      <c r="A14" s="11" t="s">
        <v>1092</v>
      </c>
      <c r="B14" s="2" t="str">
        <f t="shared" si="0"/>
        <v>DROP TABLE IF EXISTS `COMPANY`;</v>
      </c>
      <c r="C14" s="1" t="str">
        <f t="shared" si="1"/>
        <v>DELETE FROM `COMPANY`;</v>
      </c>
    </row>
    <row r="15" spans="1:3" x14ac:dyDescent="0.3">
      <c r="A15" s="28" t="s">
        <v>1093</v>
      </c>
      <c r="B15" s="2" t="str">
        <f t="shared" si="0"/>
        <v>DROP TABLE IF EXISTS `COMPANY_AUTH`;</v>
      </c>
      <c r="C15" s="1" t="str">
        <f t="shared" si="1"/>
        <v>DELETE FROM `COMPANY_AUTH`;</v>
      </c>
    </row>
    <row r="16" spans="1:3" x14ac:dyDescent="0.3">
      <c r="A16" s="6" t="s">
        <v>1094</v>
      </c>
      <c r="B16" s="2" t="str">
        <f t="shared" si="0"/>
        <v>DROP TABLE IF EXISTS `COST`;</v>
      </c>
      <c r="C16" s="1" t="str">
        <f t="shared" si="1"/>
        <v>DELETE FROM `COST`;</v>
      </c>
    </row>
    <row r="17" spans="1:3" x14ac:dyDescent="0.3">
      <c r="A17" s="6" t="s">
        <v>1095</v>
      </c>
      <c r="B17" s="2" t="str">
        <f t="shared" si="0"/>
        <v>DROP TABLE IF EXISTS `COST_CALC`;</v>
      </c>
      <c r="C17" s="1" t="str">
        <f t="shared" si="1"/>
        <v>DELETE FROM `COST_CALC`;</v>
      </c>
    </row>
    <row r="18" spans="1:3" x14ac:dyDescent="0.3">
      <c r="A18" s="24" t="s">
        <v>1096</v>
      </c>
      <c r="B18" s="2" t="str">
        <f t="shared" si="0"/>
        <v>DROP TABLE IF EXISTS `COUNSEL`;</v>
      </c>
      <c r="C18" s="1" t="str">
        <f t="shared" si="1"/>
        <v>DELETE FROM `COUNSEL`;</v>
      </c>
    </row>
    <row r="19" spans="1:3" x14ac:dyDescent="0.3">
      <c r="A19" s="6" t="s">
        <v>1097</v>
      </c>
      <c r="B19" s="2" t="str">
        <f t="shared" si="0"/>
        <v>DROP TABLE IF EXISTS `COURSE`;</v>
      </c>
      <c r="C19" s="1" t="str">
        <f t="shared" si="1"/>
        <v>DELETE FROM `COURSE`;</v>
      </c>
    </row>
    <row r="20" spans="1:3" x14ac:dyDescent="0.3">
      <c r="A20" s="6" t="s">
        <v>1098</v>
      </c>
      <c r="B20" s="2" t="str">
        <f t="shared" si="0"/>
        <v>DROP TABLE IF EXISTS `COURSE_ATTACH`;</v>
      </c>
      <c r="C20" s="1" t="str">
        <f t="shared" si="1"/>
        <v>DELETE FROM `COURSE_ATTACH`;</v>
      </c>
    </row>
    <row r="21" spans="1:3" x14ac:dyDescent="0.3">
      <c r="A21" s="6" t="s">
        <v>1099</v>
      </c>
      <c r="B21" s="2" t="str">
        <f t="shared" si="0"/>
        <v>DROP TABLE IF EXISTS `COURSE_ATTENDANCE`;</v>
      </c>
      <c r="C21" s="1" t="str">
        <f t="shared" si="1"/>
        <v>DELETE FROM `COURSE_ATTENDANCE`;</v>
      </c>
    </row>
    <row r="22" spans="1:3" x14ac:dyDescent="0.3">
      <c r="A22" s="6" t="s">
        <v>1100</v>
      </c>
      <c r="B22" s="2" t="str">
        <f t="shared" si="0"/>
        <v>DROP TABLE IF EXISTS `COURSE_CODE`;</v>
      </c>
      <c r="C22" s="1" t="str">
        <f t="shared" si="1"/>
        <v>DELETE FROM `COURSE_CODE`;</v>
      </c>
    </row>
    <row r="23" spans="1:3" x14ac:dyDescent="0.3">
      <c r="A23" s="24" t="s">
        <v>1101</v>
      </c>
      <c r="B23" s="2" t="str">
        <f t="shared" si="0"/>
        <v>DROP TABLE IF EXISTS `COURSE_EVAL`;</v>
      </c>
      <c r="C23" s="1" t="str">
        <f t="shared" si="1"/>
        <v>DELETE FROM `COURSE_EVAL`;</v>
      </c>
    </row>
    <row r="24" spans="1:3" x14ac:dyDescent="0.3">
      <c r="A24" s="24" t="s">
        <v>1102</v>
      </c>
      <c r="B24" s="2" t="str">
        <f t="shared" si="0"/>
        <v>DROP TABLE IF EXISTS `COURSE_EXAM`;</v>
      </c>
      <c r="C24" s="1" t="str">
        <f t="shared" si="1"/>
        <v>DELETE FROM `COURSE_EXAM`;</v>
      </c>
    </row>
    <row r="25" spans="1:3" x14ac:dyDescent="0.3">
      <c r="A25" s="11" t="s">
        <v>1103</v>
      </c>
      <c r="B25" s="2" t="str">
        <f t="shared" si="0"/>
        <v>DROP TABLE IF EXISTS `COURSE_EXAM_TYPE`;</v>
      </c>
      <c r="C25" s="1" t="str">
        <f t="shared" si="1"/>
        <v>DELETE FROM `COURSE_EXAM_TYPE`;</v>
      </c>
    </row>
    <row r="26" spans="1:3" x14ac:dyDescent="0.3">
      <c r="A26" s="26" t="s">
        <v>1104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</row>
    <row r="27" spans="1:3" x14ac:dyDescent="0.3">
      <c r="A27" s="28" t="s">
        <v>1105</v>
      </c>
      <c r="B27" s="2" t="str">
        <f t="shared" si="0"/>
        <v>DROP TABLE IF EXISTS `COURSE_MASTER`;</v>
      </c>
      <c r="C27" s="1" t="str">
        <f t="shared" si="1"/>
        <v>DELETE FROM `COURSE_MASTER`;</v>
      </c>
    </row>
    <row r="28" spans="1:3" x14ac:dyDescent="0.3">
      <c r="A28" s="6" t="s">
        <v>1106</v>
      </c>
      <c r="B28" s="2" t="str">
        <f t="shared" si="0"/>
        <v>DROP TABLE IF EXISTS `COURSE_REGISTER`;</v>
      </c>
      <c r="C28" s="1" t="str">
        <f t="shared" si="1"/>
        <v>DELETE FROM `COURSE_REGISTER`;</v>
      </c>
    </row>
    <row r="29" spans="1:3" x14ac:dyDescent="0.3">
      <c r="A29" s="6" t="s">
        <v>1107</v>
      </c>
      <c r="B29" s="2" t="str">
        <f t="shared" si="0"/>
        <v>DROP TABLE IF EXISTS `COURSE_REPORT`;</v>
      </c>
      <c r="C29" s="1" t="str">
        <f t="shared" si="1"/>
        <v>DELETE FROM `COURSE_REPORT`;</v>
      </c>
    </row>
    <row r="30" spans="1:3" x14ac:dyDescent="0.3">
      <c r="A30" s="11" t="s">
        <v>1108</v>
      </c>
      <c r="B30" s="2" t="str">
        <f t="shared" si="0"/>
        <v>DROP TABLE IF EXISTS `COURSE_RESOURCE`;</v>
      </c>
      <c r="C30" s="1" t="str">
        <f t="shared" si="1"/>
        <v>DELETE FROM `COURSE_RESOURCE`;</v>
      </c>
    </row>
    <row r="31" spans="1:3" x14ac:dyDescent="0.3">
      <c r="A31" s="28" t="s">
        <v>1109</v>
      </c>
      <c r="B31" s="2" t="str">
        <f t="shared" si="0"/>
        <v>DROP TABLE IF EXISTS `COURSE_TUTOR`;</v>
      </c>
      <c r="C31" s="1" t="str">
        <f t="shared" si="1"/>
        <v>DELETE FROM `COURSE_TUTOR`;</v>
      </c>
    </row>
    <row r="32" spans="1:3" x14ac:dyDescent="0.3">
      <c r="A32" s="11" t="s">
        <v>1110</v>
      </c>
      <c r="B32" s="2" t="str">
        <f t="shared" si="0"/>
        <v>DROP TABLE IF EXISTS `COURSE_WEEK`;</v>
      </c>
      <c r="C32" s="1" t="str">
        <f t="shared" si="1"/>
        <v>DELETE FROM `COURSE_WEEK`;</v>
      </c>
    </row>
    <row r="33" spans="1:3" x14ac:dyDescent="0.3">
      <c r="A33" s="11" t="s">
        <v>1111</v>
      </c>
      <c r="B33" s="2" t="str">
        <f t="shared" si="0"/>
        <v>DROP TABLE IF EXISTS `COURSE_WEEK_PAGE`;</v>
      </c>
      <c r="C33" s="1" t="str">
        <f t="shared" si="1"/>
        <v>DELETE FROM `COURSE_WEEK_PAGE`;</v>
      </c>
    </row>
    <row r="34" spans="1:3" x14ac:dyDescent="0.3">
      <c r="A34" s="11" t="s">
        <v>1112</v>
      </c>
      <c r="B34" s="2" t="str">
        <f t="shared" si="0"/>
        <v>DROP TABLE IF EXISTS `MAIL`;</v>
      </c>
      <c r="C34" s="1" t="str">
        <f t="shared" si="1"/>
        <v>DELETE FROM `MAIL`;</v>
      </c>
    </row>
    <row r="35" spans="1:3" x14ac:dyDescent="0.3">
      <c r="A35" s="11" t="s">
        <v>1113</v>
      </c>
      <c r="B35" s="2" t="str">
        <f t="shared" si="0"/>
        <v>DROP TABLE IF EXISTS `MAIN_BOARD_EVENT`;</v>
      </c>
      <c r="C35" s="1" t="str">
        <f t="shared" si="1"/>
        <v>DELETE FROM `MAIN_BOARD_EVENT`;</v>
      </c>
    </row>
    <row r="36" spans="1:3" x14ac:dyDescent="0.3">
      <c r="A36" s="24" t="s">
        <v>1114</v>
      </c>
      <c r="B36" s="2" t="str">
        <f t="shared" si="0"/>
        <v>DROP TABLE IF EXISTS `MAIN_BOARD_NOTICE`;</v>
      </c>
      <c r="C36" s="1" t="str">
        <f t="shared" si="1"/>
        <v>DELETE FROM `MAIN_BOARD_NOTICE`;</v>
      </c>
    </row>
    <row r="37" spans="1:3" x14ac:dyDescent="0.3">
      <c r="A37" s="24" t="s">
        <v>1115</v>
      </c>
      <c r="B37" s="2" t="str">
        <f t="shared" si="0"/>
        <v>DROP TABLE IF EXISTS `MAIN_PAGE`;</v>
      </c>
      <c r="C37" s="1" t="str">
        <f t="shared" si="1"/>
        <v>DELETE FROM `MAIN_PAGE`;</v>
      </c>
    </row>
    <row r="38" spans="1:3" x14ac:dyDescent="0.3">
      <c r="A38" s="1" t="s">
        <v>1116</v>
      </c>
      <c r="B38" s="2" t="str">
        <f t="shared" ref="B38:B62" si="2">"DROP TABLE IF EXISTS `"&amp;A38&amp;"`;"</f>
        <v>DROP TABLE IF EXISTS `POINT`;</v>
      </c>
      <c r="C38" s="1" t="str">
        <f t="shared" ref="C38:C62" si="3">"DELETE FROM `"&amp;A38&amp;"`;"</f>
        <v>DELETE FROM `POINT`;</v>
      </c>
    </row>
    <row r="39" spans="1:3" x14ac:dyDescent="0.3">
      <c r="A39" s="1" t="s">
        <v>322</v>
      </c>
      <c r="B39" s="2" t="str">
        <f t="shared" si="2"/>
        <v>DROP TABLE IF EXISTS `POSTSCRIPT`;</v>
      </c>
      <c r="C39" s="1" t="str">
        <f t="shared" si="3"/>
        <v>DELETE FROM `POSTSCRIPT`;</v>
      </c>
    </row>
    <row r="40" spans="1:3" x14ac:dyDescent="0.3">
      <c r="A40" s="1" t="s">
        <v>1117</v>
      </c>
      <c r="B40" s="2" t="str">
        <f t="shared" si="2"/>
        <v>DROP TABLE IF EXISTS `QUEST`;</v>
      </c>
      <c r="C40" s="1" t="str">
        <f t="shared" si="3"/>
        <v>DELETE FROM `QUEST`;</v>
      </c>
    </row>
    <row r="41" spans="1:3" x14ac:dyDescent="0.3">
      <c r="A41" s="1" t="s">
        <v>1118</v>
      </c>
      <c r="B41" s="2" t="str">
        <f t="shared" si="2"/>
        <v>DROP TABLE IF EXISTS `QUEST_GROUP`;</v>
      </c>
      <c r="C41" s="1" t="str">
        <f t="shared" si="3"/>
        <v>DELETE FROM `QUEST_GROUP`;</v>
      </c>
    </row>
    <row r="42" spans="1:3" x14ac:dyDescent="0.3">
      <c r="A42" s="1" t="s">
        <v>1119</v>
      </c>
      <c r="B42" s="2" t="str">
        <f t="shared" si="2"/>
        <v>DROP TABLE IF EXISTS `RECOMMENDATION`;</v>
      </c>
      <c r="C42" s="1" t="str">
        <f t="shared" si="3"/>
        <v>DELETE FROM `RECOMMENDATION`;</v>
      </c>
    </row>
    <row r="43" spans="1:3" x14ac:dyDescent="0.3">
      <c r="A43" s="1" t="s">
        <v>1120</v>
      </c>
      <c r="B43" s="2" t="str">
        <f t="shared" si="2"/>
        <v>DROP TABLE IF EXISTS `REPLY`;</v>
      </c>
      <c r="C43" s="1" t="str">
        <f t="shared" si="3"/>
        <v>DELETE FROM `REPLY`;</v>
      </c>
    </row>
    <row r="44" spans="1:3" x14ac:dyDescent="0.3">
      <c r="A44" s="1" t="s">
        <v>1121</v>
      </c>
      <c r="B44" s="2" t="str">
        <f t="shared" si="2"/>
        <v>DROP TABLE IF EXISTS `REQUEST_LOG`;</v>
      </c>
      <c r="C44" s="1" t="str">
        <f t="shared" si="3"/>
        <v>DELETE FROM `REQUEST_LOG`;</v>
      </c>
    </row>
    <row r="45" spans="1:3" x14ac:dyDescent="0.3">
      <c r="A45" s="1" t="s">
        <v>1122</v>
      </c>
      <c r="B45" s="2" t="str">
        <f t="shared" si="2"/>
        <v>DROP TABLE IF EXISTS `SETTING`;</v>
      </c>
      <c r="C45" s="1" t="str">
        <f t="shared" si="3"/>
        <v>DELETE FROM `SETTING`;</v>
      </c>
    </row>
    <row r="46" spans="1:3" x14ac:dyDescent="0.3">
      <c r="A46" s="1" t="s">
        <v>1123</v>
      </c>
      <c r="B46" s="2" t="str">
        <f t="shared" si="2"/>
        <v>DROP TABLE IF EXISTS `UPLOAD_USER`;</v>
      </c>
      <c r="C46" s="1" t="str">
        <f t="shared" si="3"/>
        <v>DELETE FROM `UPLOAD_USER`;</v>
      </c>
    </row>
    <row r="47" spans="1:3" x14ac:dyDescent="0.3">
      <c r="A47" s="1" t="s">
        <v>1124</v>
      </c>
      <c r="B47" s="2" t="str">
        <f t="shared" si="2"/>
        <v>DROP TABLE IF EXISTS `USER`;</v>
      </c>
      <c r="C47" s="1" t="str">
        <f t="shared" si="3"/>
        <v>DELETE FROM `USER`;</v>
      </c>
    </row>
    <row r="48" spans="1:3" x14ac:dyDescent="0.3">
      <c r="A48" s="1" t="s">
        <v>1125</v>
      </c>
      <c r="B48" s="2" t="str">
        <f t="shared" si="2"/>
        <v>DROP TABLE IF EXISTS `USER_EXAM`;</v>
      </c>
      <c r="C48" s="1" t="str">
        <f t="shared" si="3"/>
        <v>DELETE FROM `USER_EXAM`;</v>
      </c>
    </row>
    <row r="49" spans="1:3" x14ac:dyDescent="0.3">
      <c r="A49" s="1" t="s">
        <v>1126</v>
      </c>
      <c r="B49" s="2" t="str">
        <f t="shared" si="2"/>
        <v>DROP TABLE IF EXISTS `USER_INQUIRY`;</v>
      </c>
      <c r="C49" s="1" t="str">
        <f t="shared" si="3"/>
        <v>DELETE FROM `USER_INQUIRY`;</v>
      </c>
    </row>
    <row r="50" spans="1:3" x14ac:dyDescent="0.3">
      <c r="A50" s="1" t="s">
        <v>1127</v>
      </c>
      <c r="B50" s="2" t="str">
        <f t="shared" si="2"/>
        <v>DROP TABLE IF EXISTS `USER_INTEREST_COURSE`;</v>
      </c>
      <c r="C50" s="1" t="str">
        <f t="shared" si="3"/>
        <v>DELETE FROM `USER_INTEREST_COURSE`;</v>
      </c>
    </row>
    <row r="51" spans="1:3" x14ac:dyDescent="0.3">
      <c r="A51" s="1" t="s">
        <v>1128</v>
      </c>
      <c r="B51" s="2" t="str">
        <f t="shared" si="2"/>
        <v>DROP TABLE IF EXISTS `USER_LOGIN`;</v>
      </c>
      <c r="C51" s="1" t="str">
        <f t="shared" si="3"/>
        <v>DELETE FROM `USER_LOGIN`;</v>
      </c>
    </row>
    <row r="52" spans="1:3" x14ac:dyDescent="0.3">
      <c r="A52" s="1" t="s">
        <v>1129</v>
      </c>
      <c r="B52" s="2" t="str">
        <f t="shared" si="2"/>
        <v>DROP TABLE IF EXISTS `USER_QUEST`;</v>
      </c>
      <c r="C52" s="1" t="str">
        <f t="shared" si="3"/>
        <v>DELETE FROM `USER_QUEST`;</v>
      </c>
    </row>
    <row r="53" spans="1:3" x14ac:dyDescent="0.3">
      <c r="A53" s="1" t="s">
        <v>1419</v>
      </c>
      <c r="B53" s="2" t="str">
        <f t="shared" si="2"/>
        <v>DROP TABLE IF EXISTS `TALK`;</v>
      </c>
      <c r="C53" s="1" t="str">
        <f t="shared" si="3"/>
        <v>DELETE FROM `TALK`;</v>
      </c>
    </row>
    <row r="54" spans="1:3" x14ac:dyDescent="0.3">
      <c r="A54" s="1" t="s">
        <v>1420</v>
      </c>
      <c r="B54" s="2" t="str">
        <f t="shared" si="2"/>
        <v>DROP TABLE IF EXISTS `TALK_DETAIL`;</v>
      </c>
      <c r="C54" s="1" t="str">
        <f t="shared" si="3"/>
        <v>DELETE FROM `TALK_DETAIL`;</v>
      </c>
    </row>
    <row r="55" spans="1:3" x14ac:dyDescent="0.3">
      <c r="A55" s="1" t="s">
        <v>1421</v>
      </c>
      <c r="B55" s="2" t="str">
        <f t="shared" si="2"/>
        <v>DROP TABLE IF EXISTS `MAIN_FRAME`;</v>
      </c>
      <c r="C55" s="1" t="str">
        <f t="shared" si="3"/>
        <v>DELETE FROM `MAIN_FRAME`;</v>
      </c>
    </row>
    <row r="56" spans="1:3" x14ac:dyDescent="0.3">
      <c r="A56" s="1" t="s">
        <v>1422</v>
      </c>
      <c r="B56" s="2" t="str">
        <f t="shared" si="2"/>
        <v>DROP TABLE IF EXISTS `MAIN_FRAME_DETAIL`;</v>
      </c>
      <c r="C56" s="1" t="str">
        <f t="shared" si="3"/>
        <v>DELETE FROM `MAIN_FRAME_DETAIL`;</v>
      </c>
    </row>
    <row r="57" spans="1:3" x14ac:dyDescent="0.3">
      <c r="A57" s="1" t="s">
        <v>1116</v>
      </c>
      <c r="B57" s="2" t="str">
        <f t="shared" si="2"/>
        <v>DROP TABLE IF EXISTS `POINT`;</v>
      </c>
      <c r="C57" s="1" t="str">
        <f t="shared" si="3"/>
        <v>DELETE FROM `POINT`;</v>
      </c>
    </row>
    <row r="58" spans="1:3" x14ac:dyDescent="0.3">
      <c r="A58" s="1" t="s">
        <v>1423</v>
      </c>
      <c r="B58" s="2" t="str">
        <f t="shared" si="2"/>
        <v>DROP TABLE IF EXISTS `POINT_CODE`;</v>
      </c>
      <c r="C58" s="1" t="str">
        <f t="shared" si="3"/>
        <v>DELETE FROM `POINT_CODE`;</v>
      </c>
    </row>
    <row r="59" spans="1:3" x14ac:dyDescent="0.3">
      <c r="A59" s="1" t="s">
        <v>1424</v>
      </c>
      <c r="B59" s="2" t="str">
        <f t="shared" si="2"/>
        <v>DROP TABLE IF EXISTS `POINT_USE_LOG`;</v>
      </c>
      <c r="C59" s="1" t="str">
        <f t="shared" si="3"/>
        <v>DELETE FROM `POINT_USE_LOG`;</v>
      </c>
    </row>
    <row r="60" spans="1:3" x14ac:dyDescent="0.3">
      <c r="A60" s="1" t="s">
        <v>1425</v>
      </c>
      <c r="B60" s="2" t="str">
        <f t="shared" si="2"/>
        <v>DROP TABLE IF EXISTS `COURSE_RESOURCE_PAGE`;</v>
      </c>
      <c r="C60" s="1" t="str">
        <f t="shared" si="3"/>
        <v>DELETE FROM `COURSE_RESOURCE_PAGE`;</v>
      </c>
    </row>
    <row r="61" spans="1:3" x14ac:dyDescent="0.3">
      <c r="A61" s="1" t="s">
        <v>1426</v>
      </c>
      <c r="B61" s="2" t="str">
        <f t="shared" si="2"/>
        <v>DROP TABLE IF EXISTS `BAORD_TALK`;</v>
      </c>
      <c r="C61" s="1" t="str">
        <f t="shared" si="3"/>
        <v>DELETE FROM `BAORD_TALK`;</v>
      </c>
    </row>
    <row r="62" spans="1:3" x14ac:dyDescent="0.3">
      <c r="A62" s="1" t="s">
        <v>1427</v>
      </c>
      <c r="B62" s="2" t="str">
        <f t="shared" si="2"/>
        <v>DROP TABLE IF EXISTS `BAORD_TALK_DETAIL`;</v>
      </c>
      <c r="C62" s="1" t="str">
        <f t="shared" si="3"/>
        <v>DELETE FROM `BAORD_TALK_DETAIL`;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5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A100" sqref="A2:A100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372</v>
      </c>
      <c r="B1" s="12" t="s">
        <v>373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CODE("&amp;$B$122&amp;","&amp;$C$122&amp;","&amp;$D$122&amp;","&amp;$E$122&amp;")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4"/>
      <c r="G4" s="54"/>
      <c r="H4" s="54"/>
      <c r="I4" s="54"/>
      <c r="J4" s="54"/>
      <c r="K4" s="54"/>
      <c r="L4" s="54"/>
      <c r="M4" s="54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4"/>
      <c r="G5" s="54"/>
      <c r="H5" s="54"/>
      <c r="I5" s="54"/>
      <c r="J5" s="54"/>
      <c r="K5" s="54"/>
      <c r="L5" s="54"/>
      <c r="M5" s="54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4"/>
      <c r="G6" s="54"/>
      <c r="H6" s="54"/>
      <c r="I6" s="54"/>
      <c r="J6" s="54"/>
      <c r="K6" s="54"/>
      <c r="L6" s="54"/>
      <c r="M6" s="54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4"/>
      <c r="G7" s="54"/>
      <c r="H7" s="54"/>
      <c r="I7" s="54"/>
      <c r="J7" s="54"/>
      <c r="K7" s="54"/>
      <c r="L7" s="54"/>
      <c r="M7" s="54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4"/>
      <c r="G8" s="54"/>
      <c r="H8" s="54"/>
      <c r="I8" s="54"/>
      <c r="J8" s="54"/>
      <c r="K8" s="54"/>
      <c r="L8" s="54"/>
      <c r="M8" s="54"/>
    </row>
    <row r="9" spans="1:18" x14ac:dyDescent="0.3"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</row>
    <row r="10" spans="1:18" x14ac:dyDescent="0.3">
      <c r="A10" s="14" t="str">
        <f t="shared" ref="A10:A15" si="1">"INSERT INTO CODE("&amp;$B$122&amp;","&amp;$C$122&amp;","&amp;$D$122&amp;","&amp;$E$122&amp;") VALUES('"&amp;B10&amp;"','"&amp;C10&amp;"','"&amp;D10&amp;"','"&amp;E10&amp;"');"</f>
        <v>INSERT INTO CODE(DD_MAIN,DD_KEY,DD_VALUE,ORD) VALUES('FAQ_B2C','01','동영상 강의 수강','1');</v>
      </c>
      <c r="B10" s="3" t="s">
        <v>1012</v>
      </c>
      <c r="C10" s="5" t="s">
        <v>198</v>
      </c>
      <c r="D10" s="3" t="s">
        <v>858</v>
      </c>
      <c r="E10" s="3">
        <v>1</v>
      </c>
      <c r="F10" s="54"/>
      <c r="G10" s="54"/>
      <c r="H10" s="54"/>
      <c r="I10" s="54"/>
      <c r="J10" s="54"/>
      <c r="K10" s="54"/>
      <c r="L10" s="54"/>
      <c r="M10" s="54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1012</v>
      </c>
      <c r="C11" s="5" t="s">
        <v>197</v>
      </c>
      <c r="D11" s="3" t="s">
        <v>859</v>
      </c>
      <c r="E11" s="3">
        <v>2</v>
      </c>
      <c r="F11" s="54"/>
      <c r="G11" s="54"/>
      <c r="H11" s="54"/>
      <c r="I11" s="54"/>
      <c r="J11" s="54"/>
      <c r="K11" s="54"/>
      <c r="L11" s="54"/>
      <c r="M11" s="54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1012</v>
      </c>
      <c r="C12" s="5" t="s">
        <v>199</v>
      </c>
      <c r="D12" s="3" t="s">
        <v>860</v>
      </c>
      <c r="E12" s="3">
        <v>3</v>
      </c>
      <c r="F12" s="54"/>
      <c r="G12" s="54"/>
      <c r="H12" s="54"/>
      <c r="I12" s="54"/>
      <c r="J12" s="54"/>
      <c r="K12" s="54"/>
      <c r="L12" s="54"/>
      <c r="M12" s="54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1012</v>
      </c>
      <c r="C13" s="5" t="s">
        <v>200</v>
      </c>
      <c r="D13" s="3" t="s">
        <v>861</v>
      </c>
      <c r="E13" s="3">
        <v>4</v>
      </c>
      <c r="F13" s="54"/>
      <c r="G13" s="54"/>
      <c r="H13" s="54"/>
      <c r="I13" s="54"/>
      <c r="J13" s="54"/>
      <c r="K13" s="54"/>
      <c r="L13" s="54"/>
      <c r="M13" s="54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1012</v>
      </c>
      <c r="C14" s="5" t="s">
        <v>201</v>
      </c>
      <c r="D14" s="3" t="s">
        <v>862</v>
      </c>
      <c r="E14" s="3">
        <v>5</v>
      </c>
      <c r="F14" s="54"/>
      <c r="G14" s="54"/>
      <c r="H14" s="54"/>
      <c r="I14" s="54"/>
      <c r="J14" s="54"/>
      <c r="K14" s="54"/>
      <c r="L14" s="54"/>
      <c r="M14" s="54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1012</v>
      </c>
      <c r="C15" s="5" t="s">
        <v>202</v>
      </c>
      <c r="D15" s="3" t="s">
        <v>203</v>
      </c>
      <c r="E15" s="3">
        <v>5</v>
      </c>
      <c r="F15" s="54"/>
      <c r="G15" s="54"/>
      <c r="H15" s="54"/>
      <c r="I15" s="54"/>
      <c r="J15" s="54"/>
      <c r="K15" s="54"/>
      <c r="L15" s="54"/>
      <c r="M15" s="54"/>
    </row>
    <row r="16" spans="1:18" x14ac:dyDescent="0.3"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1:13" x14ac:dyDescent="0.3">
      <c r="A17" s="14" t="str">
        <f t="shared" ref="A17:A22" si="2">"INSERT INTO CODE("&amp;$B$122&amp;","&amp;$C$122&amp;","&amp;$D$122&amp;","&amp;$E$122&amp;") VALUES('"&amp;B17&amp;"','"&amp;C17&amp;"','"&amp;D17&amp;"','"&amp;E17&amp;"');"</f>
        <v>INSERT INTO CODE(DD_MAIN,DD_KEY,DD_VALUE,ORD) VALUES('FAQ_B2B','11','동영상 강의 수강','1');</v>
      </c>
      <c r="B17" s="3" t="s">
        <v>1013</v>
      </c>
      <c r="C17" s="5" t="s">
        <v>1015</v>
      </c>
      <c r="D17" s="3" t="s">
        <v>858</v>
      </c>
      <c r="E17" s="3">
        <v>1</v>
      </c>
      <c r="F17" s="54"/>
      <c r="G17" s="54"/>
      <c r="H17" s="54"/>
      <c r="I17" s="54"/>
      <c r="J17" s="54"/>
      <c r="K17" s="54"/>
      <c r="L17" s="54"/>
      <c r="M17" s="54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1013</v>
      </c>
      <c r="C18" s="5" t="s">
        <v>1016</v>
      </c>
      <c r="D18" s="3" t="s">
        <v>859</v>
      </c>
      <c r="E18" s="3">
        <v>2</v>
      </c>
      <c r="F18" s="54"/>
      <c r="G18" s="54"/>
      <c r="H18" s="54"/>
      <c r="I18" s="54"/>
      <c r="J18" s="54"/>
      <c r="K18" s="54"/>
      <c r="L18" s="54"/>
      <c r="M18" s="54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1013</v>
      </c>
      <c r="C19" s="5" t="s">
        <v>1020</v>
      </c>
      <c r="D19" s="3" t="s">
        <v>860</v>
      </c>
      <c r="E19" s="3">
        <v>3</v>
      </c>
      <c r="F19" s="54"/>
      <c r="G19" s="54"/>
      <c r="H19" s="54"/>
      <c r="I19" s="54"/>
      <c r="J19" s="54"/>
      <c r="K19" s="54"/>
      <c r="L19" s="54"/>
      <c r="M19" s="54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1013</v>
      </c>
      <c r="C20" s="5" t="s">
        <v>1021</v>
      </c>
      <c r="D20" s="3" t="s">
        <v>861</v>
      </c>
      <c r="E20" s="3">
        <v>4</v>
      </c>
      <c r="F20" s="54"/>
      <c r="G20" s="54"/>
      <c r="H20" s="54"/>
      <c r="I20" s="54"/>
      <c r="J20" s="54"/>
      <c r="K20" s="54"/>
      <c r="L20" s="54"/>
      <c r="M20" s="54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1013</v>
      </c>
      <c r="C21" s="5" t="s">
        <v>1022</v>
      </c>
      <c r="D21" s="3" t="s">
        <v>862</v>
      </c>
      <c r="E21" s="3">
        <v>5</v>
      </c>
      <c r="F21" s="54"/>
      <c r="G21" s="54"/>
      <c r="H21" s="54"/>
      <c r="I21" s="54"/>
      <c r="J21" s="54"/>
      <c r="K21" s="54"/>
      <c r="L21" s="54"/>
      <c r="M21" s="54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1013</v>
      </c>
      <c r="C22" s="5" t="s">
        <v>1023</v>
      </c>
      <c r="D22" s="3" t="s">
        <v>203</v>
      </c>
      <c r="E22" s="3">
        <v>5</v>
      </c>
      <c r="F22" s="54"/>
      <c r="G22" s="54"/>
      <c r="H22" s="54"/>
      <c r="I22" s="54"/>
      <c r="J22" s="54"/>
      <c r="K22" s="54"/>
      <c r="L22" s="54"/>
      <c r="M22" s="54"/>
    </row>
    <row r="23" spans="1:13" x14ac:dyDescent="0.3">
      <c r="B23" s="3"/>
      <c r="C23" s="5"/>
      <c r="D23" s="3"/>
      <c r="E23" s="3"/>
      <c r="F23" s="54"/>
      <c r="G23" s="54"/>
      <c r="H23" s="54"/>
      <c r="I23" s="54"/>
      <c r="J23" s="54"/>
      <c r="K23" s="54"/>
      <c r="L23" s="54"/>
      <c r="M23" s="54"/>
    </row>
    <row r="24" spans="1:13" x14ac:dyDescent="0.3">
      <c r="A24" s="14" t="str">
        <f t="shared" ref="A24:A29" si="3">"INSERT INTO CODE("&amp;$B$122&amp;","&amp;$C$122&amp;","&amp;$D$122&amp;","&amp;$E$122&amp;") VALUES('"&amp;B24&amp;"','"&amp;C24&amp;"','"&amp;D24&amp;"','"&amp;E24&amp;"');"</f>
        <v>INSERT INTO CODE(DD_MAIN,DD_KEY,DD_VALUE,ORD) VALUES('FAQ_C2C','21','동영상 강의 수강','1');</v>
      </c>
      <c r="B24" s="3" t="s">
        <v>1014</v>
      </c>
      <c r="C24" s="5" t="s">
        <v>1024</v>
      </c>
      <c r="D24" s="3" t="s">
        <v>858</v>
      </c>
      <c r="E24" s="3">
        <v>1</v>
      </c>
      <c r="F24" s="54"/>
      <c r="G24" s="54"/>
      <c r="H24" s="54"/>
      <c r="I24" s="54"/>
      <c r="J24" s="54"/>
      <c r="K24" s="54"/>
      <c r="L24" s="54"/>
      <c r="M24" s="54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1014</v>
      </c>
      <c r="C25" s="5" t="s">
        <v>1025</v>
      </c>
      <c r="D25" s="3" t="s">
        <v>859</v>
      </c>
      <c r="E25" s="3">
        <v>2</v>
      </c>
      <c r="F25" s="54"/>
      <c r="G25" s="54"/>
      <c r="H25" s="54"/>
      <c r="I25" s="54"/>
      <c r="J25" s="54"/>
      <c r="K25" s="54"/>
      <c r="L25" s="54"/>
      <c r="M25" s="54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1014</v>
      </c>
      <c r="C26" s="5" t="s">
        <v>1017</v>
      </c>
      <c r="D26" s="3" t="s">
        <v>860</v>
      </c>
      <c r="E26" s="3">
        <v>3</v>
      </c>
      <c r="F26" s="54"/>
      <c r="G26" s="54"/>
      <c r="H26" s="54"/>
      <c r="I26" s="54"/>
      <c r="J26" s="54"/>
      <c r="K26" s="54"/>
      <c r="L26" s="54"/>
      <c r="M26" s="54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1014</v>
      </c>
      <c r="C27" s="5" t="s">
        <v>1018</v>
      </c>
      <c r="D27" s="3" t="s">
        <v>861</v>
      </c>
      <c r="E27" s="3">
        <v>4</v>
      </c>
      <c r="F27" s="54"/>
      <c r="G27" s="54"/>
      <c r="H27" s="54"/>
      <c r="I27" s="54"/>
      <c r="J27" s="54"/>
      <c r="K27" s="54"/>
      <c r="L27" s="54"/>
      <c r="M27" s="54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1014</v>
      </c>
      <c r="C28" s="5" t="s">
        <v>1019</v>
      </c>
      <c r="D28" s="3" t="s">
        <v>862</v>
      </c>
      <c r="E28" s="3">
        <v>5</v>
      </c>
      <c r="F28" s="54"/>
      <c r="G28" s="54"/>
      <c r="H28" s="54"/>
      <c r="I28" s="54"/>
      <c r="J28" s="54"/>
      <c r="K28" s="54"/>
      <c r="L28" s="54"/>
      <c r="M28" s="54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1014</v>
      </c>
      <c r="C29" s="5" t="s">
        <v>1026</v>
      </c>
      <c r="D29" s="3" t="s">
        <v>203</v>
      </c>
      <c r="E29" s="3">
        <v>5</v>
      </c>
      <c r="F29" s="54"/>
      <c r="G29" s="54"/>
      <c r="H29" s="54"/>
      <c r="I29" s="54"/>
      <c r="J29" s="54"/>
      <c r="K29" s="54"/>
      <c r="L29" s="54"/>
      <c r="M29" s="54"/>
    </row>
    <row r="30" spans="1:13" x14ac:dyDescent="0.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1:13" x14ac:dyDescent="0.3">
      <c r="A31" s="14" t="str">
        <f>"INSERT INTO CODE("&amp;$B$122&amp;","&amp;$C$122&amp;","&amp;$D$122&amp;","&amp;$E$122&amp;") VALUES('"&amp;B31&amp;"','"&amp;C31&amp;"','"&amp;D31&amp;"','"&amp;E31&amp;"');"</f>
        <v>INSERT INTO CODE(DD_MAIN,DD_KEY,DD_VALUE,ORD) VALUES('MAINPAGE_KIND','POPULAR','인기과정','1');</v>
      </c>
      <c r="B31" s="3" t="s">
        <v>919</v>
      </c>
      <c r="C31" s="5" t="s">
        <v>920</v>
      </c>
      <c r="D31" s="3" t="s">
        <v>923</v>
      </c>
      <c r="E31" s="3">
        <v>1</v>
      </c>
      <c r="F31" s="54"/>
      <c r="G31" s="54"/>
      <c r="H31" s="54"/>
      <c r="I31" s="54"/>
      <c r="J31" s="54"/>
      <c r="K31" s="54"/>
      <c r="L31" s="54"/>
      <c r="M31" s="54"/>
    </row>
    <row r="32" spans="1:13" x14ac:dyDescent="0.3">
      <c r="A32" s="14" t="str">
        <f>"INSERT INTO CODE("&amp;$B$122&amp;","&amp;$C$122&amp;","&amp;$D$122&amp;","&amp;$E$122&amp;") VALUES('"&amp;B32&amp;"','"&amp;C32&amp;"','"&amp;D32&amp;"','"&amp;E32&amp;"');"</f>
        <v>INSERT INTO CODE(DD_MAIN,DD_KEY,DD_VALUE,ORD) VALUES('MAINPAGE_KIND','NEW','신규과정','2');</v>
      </c>
      <c r="B32" s="3" t="s">
        <v>919</v>
      </c>
      <c r="C32" s="5" t="s">
        <v>921</v>
      </c>
      <c r="D32" s="3" t="s">
        <v>924</v>
      </c>
      <c r="E32" s="3">
        <v>2</v>
      </c>
      <c r="F32" s="54"/>
      <c r="G32" s="54"/>
      <c r="H32" s="54"/>
      <c r="I32" s="54"/>
      <c r="J32" s="54"/>
      <c r="K32" s="54"/>
      <c r="L32" s="54"/>
      <c r="M32" s="54"/>
    </row>
    <row r="33" spans="1:13" x14ac:dyDescent="0.3">
      <c r="A33" s="14" t="str">
        <f>"INSERT INTO CODE("&amp;$B$122&amp;","&amp;$C$122&amp;","&amp;$D$122&amp;","&amp;$E$122&amp;") VALUES('"&amp;B33&amp;"','"&amp;C33&amp;"','"&amp;D33&amp;"','"&amp;E33&amp;"');"</f>
        <v>INSERT INTO CODE(DD_MAIN,DD_KEY,DD_VALUE,ORD) VALUES('MAINPAGE_KIND','RECOMMEND','추천과정','3');</v>
      </c>
      <c r="B33" s="3" t="s">
        <v>919</v>
      </c>
      <c r="C33" s="38" t="s">
        <v>922</v>
      </c>
      <c r="D33" s="4" t="s">
        <v>925</v>
      </c>
      <c r="E33" s="4">
        <v>3</v>
      </c>
      <c r="F33" s="54"/>
      <c r="G33" s="54"/>
      <c r="H33" s="54"/>
      <c r="I33" s="54"/>
      <c r="J33" s="54"/>
      <c r="K33" s="54"/>
      <c r="L33" s="54"/>
      <c r="M33" s="54"/>
    </row>
    <row r="34" spans="1:13" x14ac:dyDescent="0.3">
      <c r="F34" s="54"/>
      <c r="G34" s="54"/>
      <c r="H34" s="54"/>
      <c r="I34" s="54"/>
      <c r="J34" s="54"/>
      <c r="K34" s="54"/>
      <c r="L34" s="54"/>
      <c r="M34" s="54"/>
    </row>
    <row r="35" spans="1:13" x14ac:dyDescent="0.3">
      <c r="A35" s="14" t="str">
        <f>"INSERT INTO CODE("&amp;$B$122&amp;","&amp;$C$122&amp;","&amp;$D$122&amp;","&amp;$E$122&amp;") VALUES('"&amp;B35&amp;"','"&amp;C35&amp;"','"&amp;D35&amp;"','"&amp;E35&amp;"');"</f>
        <v>INSERT INTO CODE(DD_MAIN,DD_KEY,DD_VALUE,ORD) VALUES('COMPANY_KIND','B2C','일반사용자','1');</v>
      </c>
      <c r="B35" s="3" t="s">
        <v>972</v>
      </c>
      <c r="C35" s="5" t="s">
        <v>973</v>
      </c>
      <c r="D35" s="3" t="s">
        <v>976</v>
      </c>
      <c r="E35" s="3">
        <v>1</v>
      </c>
      <c r="F35" s="54"/>
      <c r="G35" s="54"/>
      <c r="H35" s="54"/>
      <c r="I35" s="54"/>
      <c r="J35" s="54"/>
      <c r="K35" s="54"/>
      <c r="L35" s="54"/>
      <c r="M35" s="54"/>
    </row>
    <row r="36" spans="1:13" x14ac:dyDescent="0.3">
      <c r="A36" s="14" t="str">
        <f>"INSERT INTO CODE("&amp;$B$122&amp;","&amp;$C$122&amp;","&amp;$D$122&amp;","&amp;$E$122&amp;") VALUES('"&amp;B36&amp;"','"&amp;C36&amp;"','"&amp;D36&amp;"','"&amp;E36&amp;"');"</f>
        <v>INSERT INTO CODE(DD_MAIN,DD_KEY,DD_VALUE,ORD) VALUES('COMPANY_KIND','B2B','회사','2');</v>
      </c>
      <c r="B36" s="3" t="s">
        <v>972</v>
      </c>
      <c r="C36" s="5" t="s">
        <v>974</v>
      </c>
      <c r="D36" s="3" t="s">
        <v>555</v>
      </c>
      <c r="E36" s="3">
        <v>2</v>
      </c>
      <c r="F36" s="54"/>
      <c r="G36" s="54"/>
      <c r="H36" s="54"/>
      <c r="I36" s="54"/>
      <c r="J36" s="54"/>
      <c r="K36" s="54"/>
      <c r="L36" s="54"/>
      <c r="M36" s="54"/>
    </row>
    <row r="37" spans="1:13" x14ac:dyDescent="0.3">
      <c r="A37" s="14" t="str">
        <f>"INSERT INTO CODE("&amp;$B$122&amp;","&amp;$C$122&amp;","&amp;$D$122&amp;","&amp;$E$122&amp;") VALUES('"&amp;B37&amp;"','"&amp;C37&amp;"','"&amp;D37&amp;"','"&amp;E37&amp;"');"</f>
        <v>INSERT INTO CODE(DD_MAIN,DD_KEY,DD_VALUE,ORD) VALUES('COMPANY_KIND','C2C','회사(C2C)','3');</v>
      </c>
      <c r="B37" s="3" t="s">
        <v>972</v>
      </c>
      <c r="C37" s="52" t="s">
        <v>975</v>
      </c>
      <c r="D37" s="53" t="s">
        <v>977</v>
      </c>
      <c r="E37" s="52">
        <v>3</v>
      </c>
      <c r="F37" s="54"/>
      <c r="G37" s="54"/>
      <c r="H37" s="54"/>
      <c r="I37" s="54"/>
      <c r="J37" s="54"/>
      <c r="K37" s="54"/>
      <c r="L37" s="54"/>
      <c r="M37" s="54"/>
    </row>
    <row r="38" spans="1:13" x14ac:dyDescent="0.3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 x14ac:dyDescent="0.3">
      <c r="A39" s="14" t="str">
        <f>"INSERT INTO CODE("&amp;$B$122&amp;","&amp;$C$122&amp;","&amp;$D$122&amp;","&amp;$E$122&amp;") VALUES('"&amp;B39&amp;"','"&amp;C39&amp;"','"&amp;D39&amp;"','"&amp;E39&amp;"');"</f>
        <v>INSERT INTO CODE(DD_MAIN,DD_KEY,DD_VALUE,ORD) VALUES('APPROVAL_STATUS','B','은행입금','1');</v>
      </c>
      <c r="B39" s="3" t="s">
        <v>677</v>
      </c>
      <c r="C39" s="5" t="s">
        <v>406</v>
      </c>
      <c r="D39" s="3" t="s">
        <v>678</v>
      </c>
      <c r="E39" s="3">
        <v>1</v>
      </c>
      <c r="F39" s="54"/>
      <c r="G39" s="54"/>
      <c r="H39" s="54"/>
      <c r="I39" s="54"/>
      <c r="J39" s="54"/>
      <c r="K39" s="54"/>
      <c r="L39" s="54"/>
      <c r="M39" s="54"/>
    </row>
    <row r="40" spans="1:13" x14ac:dyDescent="0.3">
      <c r="A40" s="14" t="str">
        <f>"INSERT INTO CODE("&amp;$B$122&amp;","&amp;$C$122&amp;","&amp;$D$122&amp;","&amp;$E$122&amp;") VALUES('"&amp;B40&amp;"','"&amp;C40&amp;"','"&amp;D40&amp;"','"&amp;E40&amp;"');"</f>
        <v>INSERT INTO CODE(DD_MAIN,DD_KEY,DD_VALUE,ORD) VALUES('APPROVAL_STATUS','A','승인','2');</v>
      </c>
      <c r="B40" s="3" t="s">
        <v>677</v>
      </c>
      <c r="C40" s="5" t="s">
        <v>192</v>
      </c>
      <c r="D40" s="3" t="s">
        <v>193</v>
      </c>
      <c r="E40" s="3">
        <v>2</v>
      </c>
      <c r="F40" s="54"/>
      <c r="G40" s="54"/>
      <c r="H40" s="54"/>
      <c r="I40" s="54"/>
      <c r="J40" s="54"/>
      <c r="K40" s="54"/>
      <c r="L40" s="54"/>
      <c r="M40" s="54"/>
    </row>
    <row r="41" spans="1:13" x14ac:dyDescent="0.3">
      <c r="A41" s="14" t="str">
        <f>"INSERT INTO CODE("&amp;$B$122&amp;","&amp;$C$122&amp;","&amp;$D$122&amp;","&amp;$E$122&amp;") VALUES('"&amp;B41&amp;"','"&amp;C41&amp;"','"&amp;D41&amp;"','"&amp;E41&amp;"');"</f>
        <v>INSERT INTO CODE(DD_MAIN,DD_KEY,DD_VALUE,ORD) VALUES('APPROVAL_STATUS','C','거절','3');</v>
      </c>
      <c r="B41" s="3" t="s">
        <v>677</v>
      </c>
      <c r="C41" s="5" t="s">
        <v>271</v>
      </c>
      <c r="D41" s="3" t="s">
        <v>194</v>
      </c>
      <c r="E41" s="3">
        <v>3</v>
      </c>
      <c r="F41" s="54"/>
      <c r="G41" s="54"/>
      <c r="H41" s="54"/>
      <c r="I41" s="54"/>
      <c r="J41" s="54"/>
      <c r="K41" s="54"/>
      <c r="L41" s="54"/>
      <c r="M41" s="54"/>
    </row>
    <row r="42" spans="1:13" x14ac:dyDescent="0.3">
      <c r="A42" s="14" t="str">
        <f>"INSERT INTO CODE("&amp;$B$122&amp;","&amp;$C$122&amp;","&amp;$D$122&amp;","&amp;$E$122&amp;") VALUES('"&amp;B42&amp;"','"&amp;C42&amp;"','"&amp;D42&amp;"','"&amp;E42&amp;"');"</f>
        <v>INSERT INTO CODE(DD_MAIN,DD_KEY,DD_VALUE,ORD) VALUES('APPROVAL_STATUS','R','환불','4');</v>
      </c>
      <c r="B42" s="3" t="s">
        <v>677</v>
      </c>
      <c r="C42" s="5" t="s">
        <v>281</v>
      </c>
      <c r="D42" s="3" t="s">
        <v>241</v>
      </c>
      <c r="E42" s="3">
        <v>4</v>
      </c>
      <c r="F42" s="54"/>
      <c r="G42" s="54"/>
      <c r="H42" s="54"/>
      <c r="I42" s="54"/>
      <c r="J42" s="54"/>
      <c r="K42" s="54"/>
      <c r="L42" s="54"/>
      <c r="M42" s="54"/>
    </row>
    <row r="43" spans="1:13" x14ac:dyDescent="0.3">
      <c r="F43" s="54"/>
      <c r="G43" s="54"/>
      <c r="H43" s="54"/>
      <c r="I43" s="54"/>
      <c r="J43" s="54"/>
      <c r="K43" s="54"/>
      <c r="L43" s="54"/>
      <c r="M43" s="54"/>
    </row>
    <row r="44" spans="1:13" x14ac:dyDescent="0.3">
      <c r="A44" s="14" t="str">
        <f>"INSERT INTO CODE("&amp;$B$122&amp;","&amp;$C$122&amp;","&amp;$D$122&amp;","&amp;$E$122&amp;") VALUES('"&amp;B44&amp;"','"&amp;C44&amp;"','"&amp;D44&amp;"','"&amp;E44&amp;"');"</f>
        <v>INSERT INTO CODE(DD_MAIN,DD_KEY,DD_VALUE,ORD) VALUES('APPROVAL_CARD_STATUS','A','승인','1');</v>
      </c>
      <c r="B44" s="3" t="s">
        <v>828</v>
      </c>
      <c r="C44" s="5" t="s">
        <v>192</v>
      </c>
      <c r="D44" s="3" t="s">
        <v>193</v>
      </c>
      <c r="E44" s="3">
        <v>1</v>
      </c>
      <c r="F44" s="54"/>
      <c r="G44" s="54"/>
      <c r="H44" s="54"/>
      <c r="I44" s="54"/>
      <c r="J44" s="54"/>
      <c r="K44" s="54"/>
      <c r="L44" s="54"/>
      <c r="M44" s="54"/>
    </row>
    <row r="45" spans="1:13" x14ac:dyDescent="0.3">
      <c r="A45" s="14" t="str">
        <f>"INSERT INTO CODE("&amp;$B$122&amp;","&amp;$C$122&amp;","&amp;$D$122&amp;","&amp;$E$122&amp;") VALUES('"&amp;B45&amp;"','"&amp;C45&amp;"','"&amp;D45&amp;"','"&amp;E45&amp;"');"</f>
        <v>INSERT INTO CODE(DD_MAIN,DD_KEY,DD_VALUE,ORD) VALUES('APPROVAL_CARD_STATUS','R','환불','2');</v>
      </c>
      <c r="B45" s="3" t="s">
        <v>828</v>
      </c>
      <c r="C45" s="5" t="s">
        <v>281</v>
      </c>
      <c r="D45" s="3" t="s">
        <v>241</v>
      </c>
      <c r="E45" s="3">
        <v>2</v>
      </c>
      <c r="F45" s="54"/>
      <c r="G45" s="54"/>
      <c r="H45" s="54"/>
      <c r="I45" s="54"/>
      <c r="J45" s="54"/>
      <c r="K45" s="54"/>
      <c r="L45" s="54"/>
      <c r="M45" s="54"/>
    </row>
    <row r="46" spans="1:13" x14ac:dyDescent="0.3">
      <c r="B46" s="3"/>
      <c r="C46" s="5"/>
      <c r="D46" s="3"/>
      <c r="E46" s="3"/>
      <c r="F46" s="54"/>
      <c r="G46" s="54"/>
      <c r="H46" s="54"/>
      <c r="I46" s="54"/>
      <c r="J46" s="54"/>
      <c r="K46" s="54"/>
      <c r="L46" s="54"/>
      <c r="M46" s="54"/>
    </row>
    <row r="47" spans="1:13" x14ac:dyDescent="0.3">
      <c r="A47" s="14" t="str">
        <f>"INSERT INTO CODE("&amp;$B$122&amp;","&amp;$C$122&amp;","&amp;$D$122&amp;","&amp;$E$122&amp;") VALUES('"&amp;B47&amp;"','"&amp;C47&amp;"','"&amp;D47&amp;"','"&amp;E47&amp;"');"</f>
        <v>INSERT INTO CODE(DD_MAIN,DD_KEY,DD_VALUE,ORD) VALUES('OPEN_KIND','OPEN','오픈','1');</v>
      </c>
      <c r="B47" s="3" t="s">
        <v>715</v>
      </c>
      <c r="C47" s="5" t="s">
        <v>716</v>
      </c>
      <c r="D47" s="3" t="s">
        <v>718</v>
      </c>
      <c r="E47" s="3">
        <v>1</v>
      </c>
      <c r="F47" s="54"/>
      <c r="G47" s="54"/>
      <c r="H47" s="54"/>
      <c r="I47" s="54"/>
      <c r="J47" s="54"/>
      <c r="K47" s="54"/>
      <c r="L47" s="54"/>
      <c r="M47" s="54"/>
    </row>
    <row r="48" spans="1:13" x14ac:dyDescent="0.3">
      <c r="A48" s="14" t="str">
        <f>"INSERT INTO CODE("&amp;$B$122&amp;","&amp;$C$122&amp;","&amp;$D$122&amp;","&amp;$E$122&amp;") VALUES('"&amp;B48&amp;"','"&amp;C48&amp;"','"&amp;D48&amp;"','"&amp;E48&amp;"');"</f>
        <v>INSERT INTO CODE(DD_MAIN,DD_KEY,DD_VALUE,ORD) VALUES('OPEN_KIND','NOT_OPEN','미오픈','2');</v>
      </c>
      <c r="B48" s="3" t="s">
        <v>715</v>
      </c>
      <c r="C48" s="5" t="s">
        <v>717</v>
      </c>
      <c r="D48" s="3" t="s">
        <v>719</v>
      </c>
      <c r="E48" s="3">
        <v>2</v>
      </c>
      <c r="F48" s="54"/>
      <c r="G48" s="54"/>
      <c r="H48" s="54"/>
      <c r="I48" s="54"/>
      <c r="J48" s="54"/>
      <c r="K48" s="54"/>
      <c r="L48" s="54"/>
      <c r="M48" s="54"/>
    </row>
    <row r="49" spans="1:13" x14ac:dyDescent="0.3">
      <c r="A49" s="14" t="str">
        <f>"INSERT INTO CODE("&amp;$B$122&amp;","&amp;$C$122&amp;","&amp;$D$122&amp;","&amp;$E$122&amp;") VALUES('"&amp;B49&amp;"','"&amp;C49&amp;"','"&amp;D49&amp;"','"&amp;E49&amp;"');"</f>
        <v>INSERT INTO CODE(DD_MAIN,DD_KEY,DD_VALUE,ORD) VALUES('OPEN_KIND','CLOSE','종료','3');</v>
      </c>
      <c r="B49" s="3" t="s">
        <v>715</v>
      </c>
      <c r="C49" s="5" t="s">
        <v>236</v>
      </c>
      <c r="D49" s="3" t="s">
        <v>720</v>
      </c>
      <c r="E49" s="3">
        <v>3</v>
      </c>
      <c r="F49" s="54"/>
      <c r="G49" s="54"/>
      <c r="H49" s="54"/>
      <c r="I49" s="54"/>
      <c r="J49" s="54"/>
      <c r="K49" s="54"/>
      <c r="L49" s="54"/>
      <c r="M49" s="54"/>
    </row>
    <row r="50" spans="1:13" x14ac:dyDescent="0.3">
      <c r="A50" s="14" t="str">
        <f>"INSERT INTO CODE("&amp;$B$122&amp;","&amp;$C$122&amp;","&amp;$D$122&amp;","&amp;$E$122&amp;") VALUES('"&amp;B50&amp;"','"&amp;C50&amp;"','"&amp;D50&amp;"','"&amp;E50&amp;"');"</f>
        <v>INSERT INTO CODE(DD_MAIN,DD_KEY,DD_VALUE,ORD) VALUES('OPEN_KIND','NOT_CLOSE','미종료','4');</v>
      </c>
      <c r="B50" s="3" t="s">
        <v>715</v>
      </c>
      <c r="C50" s="5" t="s">
        <v>728</v>
      </c>
      <c r="D50" s="3" t="s">
        <v>729</v>
      </c>
      <c r="E50" s="3">
        <v>4</v>
      </c>
      <c r="F50" s="54"/>
      <c r="G50" s="54"/>
      <c r="H50" s="54"/>
      <c r="I50" s="54"/>
      <c r="J50" s="54"/>
      <c r="K50" s="54"/>
      <c r="L50" s="54"/>
      <c r="M50" s="54"/>
    </row>
    <row r="51" spans="1:13" x14ac:dyDescent="0.3">
      <c r="F51" s="54"/>
      <c r="G51" s="54"/>
      <c r="H51" s="54"/>
      <c r="I51" s="54"/>
      <c r="J51" s="54"/>
      <c r="K51" s="54"/>
      <c r="L51" s="54"/>
      <c r="M51" s="54"/>
    </row>
    <row r="52" spans="1:13" x14ac:dyDescent="0.3">
      <c r="A52" s="14" t="str">
        <f>"INSERT INTO CODE("&amp;$B$122&amp;","&amp;$C$122&amp;","&amp;$D$122&amp;","&amp;$E$122&amp;") VALUES('"&amp;B52&amp;"','"&amp;C52&amp;"','"&amp;D52&amp;"','"&amp;E52&amp;"');"</f>
        <v>INSERT INTO CODE(DD_MAIN,DD_KEY,DD_VALUE,ORD) VALUES('INQUIRY_KIND','COMPANY','기업교육','1');</v>
      </c>
      <c r="B52" s="3" t="s">
        <v>886</v>
      </c>
      <c r="C52" s="5" t="s">
        <v>115</v>
      </c>
      <c r="D52" s="3" t="s">
        <v>887</v>
      </c>
      <c r="E52" s="3">
        <v>1</v>
      </c>
      <c r="F52" s="54"/>
      <c r="G52" s="54"/>
      <c r="H52" s="54"/>
      <c r="I52" s="54"/>
      <c r="J52" s="54"/>
      <c r="K52" s="54"/>
      <c r="L52" s="54"/>
      <c r="M52" s="54"/>
    </row>
    <row r="53" spans="1:13" x14ac:dyDescent="0.3">
      <c r="A53" s="14" t="str">
        <f>"INSERT INTO CODE("&amp;$B$122&amp;","&amp;$C$122&amp;","&amp;$D$122&amp;","&amp;$E$122&amp;") VALUES('"&amp;B53&amp;"','"&amp;C53&amp;"','"&amp;D53&amp;"','"&amp;E53&amp;"');"</f>
        <v>INSERT INTO CODE(DD_MAIN,DD_KEY,DD_VALUE,ORD) VALUES('INQUIRY_KIND','TUTOR','튜터지원','2');</v>
      </c>
      <c r="B53" s="3" t="s">
        <v>886</v>
      </c>
      <c r="C53" s="5" t="s">
        <v>403</v>
      </c>
      <c r="D53" s="3" t="s">
        <v>888</v>
      </c>
      <c r="E53" s="3">
        <v>2</v>
      </c>
      <c r="F53" s="54"/>
      <c r="G53" s="54"/>
      <c r="H53" s="54"/>
      <c r="I53" s="54"/>
      <c r="J53" s="54"/>
      <c r="K53" s="54"/>
      <c r="L53" s="54"/>
      <c r="M53" s="54"/>
    </row>
    <row r="54" spans="1:13" x14ac:dyDescent="0.3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</row>
    <row r="55" spans="1:13" x14ac:dyDescent="0.3">
      <c r="A55" s="14" t="str">
        <f>"INSERT INTO CODE("&amp;$B$122&amp;","&amp;$C$122&amp;","&amp;$D$122&amp;","&amp;$E$122&amp;") VALUES('"&amp;B55&amp;"','"&amp;C55&amp;"','"&amp;D55&amp;"','"&amp;E55&amp;"');"</f>
        <v>INSERT INTO CODE(DD_MAIN,DD_KEY,DD_VALUE,ORD) VALUES('WEEK_COST_YN','N','과정별','1');</v>
      </c>
      <c r="B55" s="3" t="s">
        <v>446</v>
      </c>
      <c r="C55" s="5" t="s">
        <v>447</v>
      </c>
      <c r="D55" s="3" t="s">
        <v>474</v>
      </c>
      <c r="E55" s="3">
        <v>1</v>
      </c>
      <c r="F55" s="54"/>
      <c r="G55" s="54"/>
      <c r="H55" s="54"/>
      <c r="I55" s="54"/>
      <c r="J55" s="54"/>
      <c r="K55" s="54"/>
      <c r="L55" s="54"/>
      <c r="M55" s="54"/>
    </row>
    <row r="56" spans="1:13" x14ac:dyDescent="0.3">
      <c r="A56" s="14" t="str">
        <f>"INSERT INTO CODE("&amp;$B$122&amp;","&amp;$C$122&amp;","&amp;$D$122&amp;","&amp;$E$122&amp;") VALUES('"&amp;B56&amp;"','"&amp;C56&amp;"','"&amp;D56&amp;"','"&amp;E56&amp;"');"</f>
        <v>INSERT INTO CODE(DD_MAIN,DD_KEY,DD_VALUE,ORD) VALUES('WEEK_COST_YN','Y','차시별','2');</v>
      </c>
      <c r="B56" s="3" t="s">
        <v>446</v>
      </c>
      <c r="C56" s="5" t="s">
        <v>448</v>
      </c>
      <c r="D56" s="3" t="s">
        <v>475</v>
      </c>
      <c r="E56" s="3">
        <v>2</v>
      </c>
      <c r="F56" s="54"/>
      <c r="G56" s="54"/>
      <c r="H56" s="54"/>
      <c r="I56" s="54"/>
      <c r="J56" s="54"/>
      <c r="K56" s="54"/>
      <c r="L56" s="54"/>
      <c r="M56" s="54"/>
    </row>
    <row r="57" spans="1:13" x14ac:dyDescent="0.3">
      <c r="F57" s="54"/>
      <c r="G57" s="54"/>
      <c r="H57" s="54"/>
      <c r="I57" s="54"/>
      <c r="J57" s="54"/>
      <c r="K57" s="54"/>
      <c r="L57" s="54"/>
      <c r="M57" s="54"/>
    </row>
    <row r="58" spans="1:13" x14ac:dyDescent="0.3">
      <c r="A58" s="14" t="str">
        <f>"INSERT INTO CODE("&amp;$B$122&amp;","&amp;$C$122&amp;","&amp;$D$122&amp;","&amp;$E$122&amp;") VALUES('"&amp;B58&amp;"','"&amp;C58&amp;"','"&amp;D58&amp;"','"&amp;E58&amp;"');"</f>
        <v>INSERT INTO CODE(DD_MAIN,DD_KEY,DD_VALUE,ORD) VALUES('SEX','M','남','1');</v>
      </c>
      <c r="B58" s="3" t="s">
        <v>424</v>
      </c>
      <c r="C58" s="5" t="s">
        <v>425</v>
      </c>
      <c r="D58" s="3" t="s">
        <v>427</v>
      </c>
      <c r="E58" s="3">
        <v>1</v>
      </c>
      <c r="F58" s="54"/>
      <c r="G58" s="54"/>
      <c r="H58" s="54"/>
      <c r="I58" s="54"/>
      <c r="J58" s="54"/>
      <c r="K58" s="54"/>
      <c r="L58" s="54"/>
      <c r="M58" s="54"/>
    </row>
    <row r="59" spans="1:13" x14ac:dyDescent="0.3">
      <c r="A59" s="14" t="str">
        <f>"INSERT INTO CODE("&amp;$B$122&amp;","&amp;$C$122&amp;","&amp;$D$122&amp;","&amp;$E$122&amp;") VALUES('"&amp;B59&amp;"','"&amp;C59&amp;"','"&amp;D59&amp;"','"&amp;E59&amp;"');"</f>
        <v>INSERT INTO CODE(DD_MAIN,DD_KEY,DD_VALUE,ORD) VALUES('SEX','F','여','2');</v>
      </c>
      <c r="B59" s="3" t="s">
        <v>424</v>
      </c>
      <c r="C59" s="5" t="s">
        <v>426</v>
      </c>
      <c r="D59" s="3" t="s">
        <v>428</v>
      </c>
      <c r="E59" s="3">
        <v>2</v>
      </c>
      <c r="F59" s="54"/>
      <c r="G59" s="54"/>
      <c r="H59" s="54"/>
      <c r="I59" s="54"/>
      <c r="J59" s="54"/>
      <c r="K59" s="54"/>
      <c r="L59" s="54"/>
      <c r="M59" s="54"/>
    </row>
    <row r="60" spans="1:13" x14ac:dyDescent="0.3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</row>
    <row r="61" spans="1:13" x14ac:dyDescent="0.3">
      <c r="A61" s="14" t="str">
        <f t="shared" ref="A61:A69" si="4">"INSERT INTO CODE("&amp;$B$122&amp;","&amp;$C$122&amp;","&amp;$D$122&amp;","&amp;$E$122&amp;") VALUES('"&amp;B61&amp;"','"&amp;C61&amp;"','"&amp;D61&amp;"','"&amp;E61&amp;"');"</f>
        <v>INSERT INTO CODE(DD_MAIN,DD_KEY,DD_VALUE,ORD) VALUES('FRAME_KIND','P_MAIN','P.채널 메인','1');</v>
      </c>
      <c r="B61" s="3" t="s">
        <v>1314</v>
      </c>
      <c r="C61" s="5" t="s">
        <v>1392</v>
      </c>
      <c r="D61" s="3" t="s">
        <v>1393</v>
      </c>
      <c r="E61" s="3">
        <v>1</v>
      </c>
      <c r="F61" s="54"/>
      <c r="G61" s="54"/>
      <c r="H61" s="54"/>
      <c r="I61" s="54"/>
      <c r="J61" s="54"/>
      <c r="K61" s="54"/>
      <c r="L61" s="54"/>
      <c r="M61" s="54"/>
    </row>
    <row r="62" spans="1:13" x14ac:dyDescent="0.3">
      <c r="A62" s="14" t="str">
        <f t="shared" si="4"/>
        <v>INSERT INTO CODE(DD_MAIN,DD_KEY,DD_VALUE,ORD) VALUES('FRAME_KIND','DOT_SLIDE','Q.채널 메인','2');</v>
      </c>
      <c r="B62" s="3" t="s">
        <v>1314</v>
      </c>
      <c r="C62" s="5" t="s">
        <v>1340</v>
      </c>
      <c r="D62" s="3" t="s">
        <v>1394</v>
      </c>
      <c r="E62" s="3">
        <v>2</v>
      </c>
      <c r="F62" s="54"/>
      <c r="G62" s="54"/>
      <c r="H62" s="54"/>
      <c r="I62" s="54"/>
      <c r="J62" s="54"/>
      <c r="K62" s="54"/>
      <c r="L62" s="54"/>
      <c r="M62" s="54"/>
    </row>
    <row r="63" spans="1:13" x14ac:dyDescent="0.3">
      <c r="A63" s="14" t="str">
        <f t="shared" si="4"/>
        <v>INSERT INTO CODE(DD_MAIN,DD_KEY,DD_VALUE,ORD) VALUES('FRAME_KIND','SLIDE','슬라이드 3','3');</v>
      </c>
      <c r="B63" s="3" t="s">
        <v>1314</v>
      </c>
      <c r="C63" s="5" t="s">
        <v>1344</v>
      </c>
      <c r="D63" s="10" t="s">
        <v>1395</v>
      </c>
      <c r="E63" s="3">
        <v>3</v>
      </c>
      <c r="F63" s="3"/>
    </row>
    <row r="64" spans="1:13" x14ac:dyDescent="0.3">
      <c r="A64" s="14" t="str">
        <f t="shared" si="4"/>
        <v>INSERT INTO CODE(DD_MAIN,DD_KEY,DD_VALUE,ORD) VALUES('FRAME_KIND','DOT_S_SLIDE','Dot 슬라이드','4');</v>
      </c>
      <c r="B64" s="3" t="s">
        <v>1314</v>
      </c>
      <c r="C64" s="5" t="s">
        <v>1358</v>
      </c>
      <c r="D64" s="3" t="s">
        <v>1335</v>
      </c>
      <c r="E64" s="3">
        <v>4</v>
      </c>
      <c r="F64" s="54"/>
      <c r="G64" s="54"/>
      <c r="H64" s="54"/>
      <c r="I64" s="54"/>
      <c r="J64" s="54"/>
      <c r="K64" s="54"/>
      <c r="L64" s="54"/>
      <c r="M64" s="54"/>
    </row>
    <row r="65" spans="1:13" x14ac:dyDescent="0.3">
      <c r="A65" s="14" t="str">
        <f t="shared" si="4"/>
        <v>INSERT INTO CODE(DD_MAIN,DD_KEY,DD_VALUE,ORD) VALUES('FRAME_KIND','THUMBNAIL_SLIDE','썸네일 슬라이드','5');</v>
      </c>
      <c r="B65" s="3" t="s">
        <v>1314</v>
      </c>
      <c r="C65" s="5" t="s">
        <v>1349</v>
      </c>
      <c r="D65" s="10" t="s">
        <v>1337</v>
      </c>
      <c r="E65" s="3">
        <v>5</v>
      </c>
      <c r="F65" s="3"/>
      <c r="G65" s="54"/>
      <c r="H65" s="54"/>
      <c r="I65" s="54"/>
      <c r="J65" s="54"/>
      <c r="K65" s="54"/>
      <c r="L65" s="54"/>
      <c r="M65" s="54"/>
    </row>
    <row r="66" spans="1:13" x14ac:dyDescent="0.3">
      <c r="A66" s="14" t="str">
        <f t="shared" si="4"/>
        <v>INSERT INTO CODE(DD_MAIN,DD_KEY,DD_VALUE,ORD) VALUES('FRAME_KIND','IMAGE','이미지','6');</v>
      </c>
      <c r="B66" s="3" t="s">
        <v>1314</v>
      </c>
      <c r="C66" s="5" t="s">
        <v>1350</v>
      </c>
      <c r="D66" s="3" t="s">
        <v>1336</v>
      </c>
      <c r="E66" s="3">
        <v>6</v>
      </c>
      <c r="F66" s="54"/>
      <c r="G66" s="54"/>
      <c r="H66" s="54"/>
      <c r="I66" s="54"/>
      <c r="J66" s="54"/>
      <c r="K66" s="54"/>
      <c r="L66" s="54"/>
      <c r="M66" s="54"/>
    </row>
    <row r="67" spans="1:13" x14ac:dyDescent="0.3">
      <c r="A67" s="14" t="str">
        <f t="shared" si="4"/>
        <v>INSERT INTO CODE(DD_MAIN,DD_KEY,DD_VALUE,ORD) VALUES('FRAME_KIND','MP4','동영상','7');</v>
      </c>
      <c r="B67" s="3" t="s">
        <v>1314</v>
      </c>
      <c r="C67" s="5" t="s">
        <v>1404</v>
      </c>
      <c r="D67" s="3" t="s">
        <v>1405</v>
      </c>
      <c r="E67" s="3">
        <v>7</v>
      </c>
      <c r="F67" s="54"/>
      <c r="G67" s="54"/>
      <c r="H67" s="54"/>
      <c r="I67" s="54"/>
      <c r="J67" s="54"/>
      <c r="K67" s="54"/>
      <c r="L67" s="54"/>
      <c r="M67" s="54"/>
    </row>
    <row r="68" spans="1:13" x14ac:dyDescent="0.3">
      <c r="A68" s="14" t="str">
        <f t="shared" si="4"/>
        <v>INSERT INTO CODE(DD_MAIN,DD_KEY,DD_VALUE,ORD) VALUES('FRAME_KIND','IMAGE_MP4','이미지/동영상','8');</v>
      </c>
      <c r="B68" s="3" t="s">
        <v>1343</v>
      </c>
      <c r="C68" s="5" t="s">
        <v>1351</v>
      </c>
      <c r="D68" s="3" t="s">
        <v>1338</v>
      </c>
      <c r="E68" s="3">
        <v>8</v>
      </c>
      <c r="F68" s="54"/>
      <c r="G68" s="54"/>
      <c r="H68" s="54"/>
      <c r="I68" s="54"/>
      <c r="J68" s="54"/>
      <c r="K68" s="54"/>
      <c r="L68" s="54"/>
      <c r="M68" s="54"/>
    </row>
    <row r="69" spans="1:13" x14ac:dyDescent="0.3">
      <c r="A69" s="14" t="str">
        <f t="shared" si="4"/>
        <v>INSERT INTO CODE(DD_MAIN,DD_KEY,DD_VALUE,ORD) VALUES('FRAME_KIND','MP4_IMAGE','동영상/이미지','9');</v>
      </c>
      <c r="B69" s="3" t="s">
        <v>1314</v>
      </c>
      <c r="C69" s="5" t="s">
        <v>1341</v>
      </c>
      <c r="D69" s="3" t="s">
        <v>1339</v>
      </c>
      <c r="E69" s="3">
        <v>9</v>
      </c>
      <c r="F69" s="54"/>
      <c r="G69" s="54"/>
      <c r="H69" s="54"/>
      <c r="I69" s="54"/>
      <c r="J69" s="54"/>
      <c r="K69" s="54"/>
      <c r="L69" s="54"/>
      <c r="M69" s="54"/>
    </row>
    <row r="70" spans="1:13" x14ac:dyDescent="0.3">
      <c r="B70" s="3"/>
      <c r="C70" s="5"/>
      <c r="D70" s="10"/>
      <c r="E70" s="3"/>
      <c r="F70" s="3"/>
      <c r="G70" s="54"/>
      <c r="H70" s="54"/>
      <c r="I70" s="54"/>
      <c r="J70" s="54"/>
      <c r="K70" s="54"/>
      <c r="L70" s="54"/>
      <c r="M70" s="54"/>
    </row>
    <row r="71" spans="1:13" x14ac:dyDescent="0.3">
      <c r="A71" s="14" t="str">
        <f>"INSERT INTO CODE("&amp;$B$122&amp;","&amp;$C$122&amp;","&amp;$D$122&amp;","&amp;$E$122&amp;") VALUES('"&amp;B71&amp;"','"&amp;C71&amp;"','"&amp;D71&amp;"','"&amp;E71&amp;"');"</f>
        <v>INSERT INTO CODE(DD_MAIN,DD_KEY,DD_VALUE,ORD) VALUES('PAYMENT_KIND','SC0010','신용카드','1');</v>
      </c>
      <c r="B71" s="3" t="s">
        <v>1371</v>
      </c>
      <c r="C71" s="5" t="s">
        <v>814</v>
      </c>
      <c r="D71" s="3" t="s">
        <v>822</v>
      </c>
      <c r="E71" s="3">
        <v>1</v>
      </c>
      <c r="F71" s="54"/>
      <c r="G71" s="54"/>
      <c r="H71" s="54"/>
      <c r="I71" s="54"/>
      <c r="J71" s="54"/>
      <c r="K71" s="54"/>
      <c r="L71" s="54"/>
      <c r="M71" s="54"/>
    </row>
    <row r="72" spans="1:13" x14ac:dyDescent="0.3">
      <c r="A72" s="14" t="str">
        <f>"INSERT INTO CODE("&amp;$B$122&amp;","&amp;$C$122&amp;","&amp;$D$122&amp;","&amp;$E$122&amp;") VALUES('"&amp;B72&amp;"','"&amp;C72&amp;"','"&amp;D72&amp;"','"&amp;E72&amp;"');"</f>
        <v>INSERT INTO CODE(DD_MAIN,DD_KEY,DD_VALUE,ORD) VALUES('PAYMENT_KIND','SC0030','계좌이체','2');</v>
      </c>
      <c r="B72" s="3" t="s">
        <v>1371</v>
      </c>
      <c r="C72" s="5" t="s">
        <v>1370</v>
      </c>
      <c r="D72" s="3" t="s">
        <v>823</v>
      </c>
      <c r="E72" s="3">
        <v>2</v>
      </c>
      <c r="F72" s="54"/>
      <c r="G72" s="54"/>
      <c r="H72" s="54"/>
      <c r="I72" s="54"/>
      <c r="J72" s="54"/>
      <c r="K72" s="54"/>
      <c r="L72" s="54"/>
      <c r="M72" s="54"/>
    </row>
    <row r="73" spans="1:13" x14ac:dyDescent="0.3">
      <c r="A73" s="14" t="str">
        <f t="shared" ref="A73:A76" si="5">"INSERT INTO CODE("&amp;$B$122&amp;","&amp;$C$122&amp;","&amp;$D$122&amp;","&amp;$E$122&amp;") VALUES('"&amp;B73&amp;"','"&amp;C73&amp;"','"&amp;D73&amp;"','"&amp;E73&amp;"');"</f>
        <v>INSERT INTO CODE(DD_MAIN,DD_KEY,DD_VALUE,ORD) VALUES('PAYMENT_KIND','SC0060','휴대폰','3');</v>
      </c>
      <c r="B73" s="3" t="s">
        <v>1371</v>
      </c>
      <c r="C73" s="54" t="s">
        <v>816</v>
      </c>
      <c r="D73" s="54" t="s">
        <v>477</v>
      </c>
      <c r="E73" s="3">
        <v>3</v>
      </c>
      <c r="F73" s="54"/>
      <c r="G73" s="54"/>
      <c r="H73" s="54"/>
      <c r="I73" s="54"/>
      <c r="J73" s="54"/>
      <c r="K73" s="54"/>
      <c r="L73" s="54"/>
      <c r="M73" s="54"/>
    </row>
    <row r="74" spans="1:13" x14ac:dyDescent="0.3">
      <c r="A74" s="14" t="str">
        <f t="shared" si="5"/>
        <v>INSERT INTO CODE(DD_MAIN,DD_KEY,DD_VALUE,ORD) VALUES('PAYMENT_KIND','SC0090','OK캐쉬백','4');</v>
      </c>
      <c r="B74" s="3" t="s">
        <v>1371</v>
      </c>
      <c r="C74" s="54" t="s">
        <v>818</v>
      </c>
      <c r="D74" s="54" t="s">
        <v>825</v>
      </c>
      <c r="E74" s="3">
        <v>4</v>
      </c>
      <c r="F74" s="54"/>
      <c r="G74" s="54"/>
      <c r="H74" s="54"/>
      <c r="I74" s="54"/>
      <c r="J74" s="54"/>
      <c r="K74" s="54"/>
      <c r="L74" s="54"/>
      <c r="M74" s="54"/>
    </row>
    <row r="75" spans="1:13" x14ac:dyDescent="0.3">
      <c r="A75" s="14" t="str">
        <f t="shared" si="5"/>
        <v>INSERT INTO CODE(DD_MAIN,DD_KEY,DD_VALUE,ORD) VALUES('PAYMENT_KIND','SC0111','문화상품권','5');</v>
      </c>
      <c r="B75" s="3" t="s">
        <v>1371</v>
      </c>
      <c r="C75" s="54" t="s">
        <v>819</v>
      </c>
      <c r="D75" s="54" t="s">
        <v>826</v>
      </c>
      <c r="E75" s="3">
        <v>5</v>
      </c>
      <c r="F75" s="54"/>
      <c r="G75" s="54"/>
      <c r="H75" s="54"/>
      <c r="I75" s="54"/>
      <c r="J75" s="54"/>
      <c r="K75" s="54"/>
      <c r="L75" s="54"/>
      <c r="M75" s="54"/>
    </row>
    <row r="76" spans="1:13" x14ac:dyDescent="0.3">
      <c r="A76" s="14" t="str">
        <f t="shared" si="5"/>
        <v>INSERT INTO CODE(DD_MAIN,DD_KEY,DD_VALUE,ORD) VALUES('PAYMENT_KIND','SC0112','게임문화상품권','6');</v>
      </c>
      <c r="B76" s="3" t="s">
        <v>1371</v>
      </c>
      <c r="C76" s="54" t="s">
        <v>820</v>
      </c>
      <c r="D76" s="54" t="s">
        <v>827</v>
      </c>
      <c r="E76" s="3">
        <v>6</v>
      </c>
      <c r="F76" s="54"/>
      <c r="G76" s="54"/>
      <c r="H76" s="54"/>
      <c r="I76" s="54"/>
      <c r="J76" s="54"/>
      <c r="K76" s="54"/>
      <c r="L76" s="54"/>
      <c r="M76" s="54"/>
    </row>
    <row r="77" spans="1:13" x14ac:dyDescent="0.3">
      <c r="B77" s="3"/>
      <c r="C77" s="54"/>
      <c r="D77" s="54"/>
      <c r="E77" s="3"/>
      <c r="F77" s="54"/>
      <c r="G77" s="54"/>
      <c r="H77" s="54"/>
      <c r="I77" s="54"/>
      <c r="J77" s="54"/>
      <c r="K77" s="54"/>
      <c r="L77" s="54"/>
      <c r="M77" s="54"/>
    </row>
    <row r="78" spans="1:13" x14ac:dyDescent="0.3">
      <c r="A78" s="14" t="str">
        <f>"INSERT INTO CODE("&amp;$B$122&amp;","&amp;$C$122&amp;","&amp;$D$122&amp;","&amp;$E$122&amp;") VALUES('"&amp;B78&amp;"','"&amp;C78&amp;"','"&amp;D78&amp;"','"&amp;E78&amp;"');"</f>
        <v>INSERT INTO CODE(DD_MAIN,DD_KEY,DD_VALUE,ORD) VALUES('USER_APPROVAL_STATUS','B','입금확인중','1');</v>
      </c>
      <c r="B78" s="3" t="s">
        <v>1375</v>
      </c>
      <c r="C78" s="5" t="s">
        <v>406</v>
      </c>
      <c r="D78" s="3" t="s">
        <v>1372</v>
      </c>
      <c r="E78" s="3">
        <v>1</v>
      </c>
      <c r="F78" s="54"/>
      <c r="G78" s="54"/>
      <c r="H78" s="54"/>
      <c r="I78" s="54"/>
      <c r="J78" s="54"/>
      <c r="K78" s="54"/>
      <c r="L78" s="54"/>
      <c r="M78" s="54"/>
    </row>
    <row r="79" spans="1:13" x14ac:dyDescent="0.3">
      <c r="A79" s="14" t="str">
        <f>"INSERT INTO CODE("&amp;$B$122&amp;","&amp;$C$122&amp;","&amp;$D$122&amp;","&amp;$E$122&amp;") VALUES('"&amp;B79&amp;"','"&amp;C79&amp;"','"&amp;D79&amp;"','"&amp;E79&amp;"');"</f>
        <v>INSERT INTO CODE(DD_MAIN,DD_KEY,DD_VALUE,ORD) VALUES('USER_APPROVAL_STATUS','A','완료','2');</v>
      </c>
      <c r="B79" s="3" t="s">
        <v>1375</v>
      </c>
      <c r="C79" s="5" t="s">
        <v>192</v>
      </c>
      <c r="D79" s="3" t="s">
        <v>1373</v>
      </c>
      <c r="E79" s="3">
        <v>2</v>
      </c>
      <c r="F79" s="54"/>
      <c r="G79" s="54"/>
      <c r="H79" s="54"/>
      <c r="I79" s="54"/>
      <c r="J79" s="54"/>
      <c r="K79" s="54"/>
      <c r="L79" s="54"/>
      <c r="M79" s="54"/>
    </row>
    <row r="80" spans="1:13" x14ac:dyDescent="0.3">
      <c r="A80" s="14" t="str">
        <f>"INSERT INTO CODE("&amp;$B$122&amp;","&amp;$C$122&amp;","&amp;$D$122&amp;","&amp;$E$122&amp;") VALUES('"&amp;B80&amp;"','"&amp;C80&amp;"','"&amp;D80&amp;"','"&amp;E80&amp;"');"</f>
        <v>INSERT INTO CODE(DD_MAIN,DD_KEY,DD_VALUE,ORD) VALUES('USER_APPROVAL_STATUS','C','승인거절','3');</v>
      </c>
      <c r="B80" s="3" t="s">
        <v>1375</v>
      </c>
      <c r="C80" s="5" t="s">
        <v>271</v>
      </c>
      <c r="D80" s="3" t="s">
        <v>1374</v>
      </c>
      <c r="E80" s="3">
        <v>3</v>
      </c>
      <c r="F80" s="54"/>
      <c r="G80" s="54"/>
      <c r="H80" s="54"/>
      <c r="I80" s="54"/>
      <c r="J80" s="54"/>
      <c r="K80" s="54"/>
      <c r="L80" s="54"/>
      <c r="M80" s="54"/>
    </row>
    <row r="81" spans="1:16384" x14ac:dyDescent="0.3">
      <c r="A81" s="14" t="str">
        <f>"INSERT INTO CODE("&amp;$B$122&amp;","&amp;$C$122&amp;","&amp;$D$122&amp;","&amp;$E$122&amp;") VALUES('"&amp;B81&amp;"','"&amp;C81&amp;"','"&amp;D81&amp;"','"&amp;E81&amp;"');"</f>
        <v>INSERT INTO CODE(DD_MAIN,DD_KEY,DD_VALUE,ORD) VALUES('USER_APPROVAL_STATUS','R','환불','4');</v>
      </c>
      <c r="B81" s="3" t="s">
        <v>1375</v>
      </c>
      <c r="C81" s="5" t="s">
        <v>281</v>
      </c>
      <c r="D81" s="3" t="s">
        <v>241</v>
      </c>
      <c r="E81" s="3">
        <v>4</v>
      </c>
      <c r="F81" s="54"/>
      <c r="G81" s="54"/>
      <c r="H81" s="54"/>
      <c r="I81" s="54"/>
      <c r="J81" s="54"/>
      <c r="K81" s="54"/>
      <c r="L81" s="54"/>
      <c r="M81" s="54"/>
    </row>
    <row r="82" spans="1:16384" x14ac:dyDescent="0.3">
      <c r="B82" s="3"/>
      <c r="C82" s="54"/>
      <c r="D82" s="54"/>
      <c r="E82" s="3"/>
      <c r="F82" s="54"/>
      <c r="G82" s="54"/>
      <c r="H82" s="54"/>
      <c r="I82" s="54"/>
      <c r="J82" s="54"/>
      <c r="K82" s="54"/>
      <c r="L82" s="54"/>
      <c r="M82" s="54"/>
    </row>
    <row r="83" spans="1:16384" x14ac:dyDescent="0.3">
      <c r="B83" s="3"/>
      <c r="C83" s="54"/>
      <c r="D83" s="54"/>
      <c r="E83" s="3"/>
      <c r="F83" s="54"/>
      <c r="G83" s="54"/>
      <c r="H83" s="54"/>
      <c r="I83" s="54"/>
      <c r="J83" s="54"/>
      <c r="K83" s="54"/>
      <c r="L83" s="54"/>
      <c r="M83" s="54"/>
    </row>
    <row r="84" spans="1:16384" x14ac:dyDescent="0.3">
      <c r="B84" s="3"/>
      <c r="C84" s="54"/>
      <c r="D84" s="54"/>
      <c r="E84" s="3"/>
      <c r="F84" s="54"/>
      <c r="G84" s="54"/>
      <c r="H84" s="54"/>
      <c r="I84" s="54"/>
      <c r="J84" s="54"/>
      <c r="K84" s="54"/>
      <c r="L84" s="54"/>
      <c r="M84" s="54"/>
    </row>
    <row r="85" spans="1:16384" x14ac:dyDescent="0.3">
      <c r="A85" s="14" t="s">
        <v>1287</v>
      </c>
      <c r="B85" s="3"/>
      <c r="C85" s="54"/>
      <c r="D85" s="54"/>
      <c r="E85" s="3"/>
      <c r="F85" s="54"/>
      <c r="G85" s="54"/>
      <c r="H85" s="54"/>
      <c r="I85" s="54"/>
      <c r="J85" s="54"/>
      <c r="K85" s="54"/>
      <c r="L85" s="54"/>
      <c r="M85" s="54"/>
    </row>
    <row r="86" spans="1:16384" x14ac:dyDescent="0.3">
      <c r="A86" s="14" t="s">
        <v>1288</v>
      </c>
      <c r="B86" s="3"/>
      <c r="C86" s="54"/>
      <c r="D86" s="54"/>
      <c r="E86" s="3"/>
      <c r="F86" s="54"/>
      <c r="G86" s="54"/>
      <c r="H86" s="54"/>
      <c r="I86" s="54"/>
      <c r="J86" s="54"/>
      <c r="K86" s="54"/>
      <c r="L86" s="54"/>
      <c r="M86" s="54"/>
    </row>
    <row r="87" spans="1:16384" x14ac:dyDescent="0.3">
      <c r="A87" s="14" t="s">
        <v>1289</v>
      </c>
      <c r="B87" s="3"/>
      <c r="C87" s="54"/>
      <c r="D87" s="54"/>
      <c r="E87" s="3"/>
      <c r="F87" s="54"/>
      <c r="G87" s="54"/>
      <c r="H87" s="54"/>
      <c r="I87" s="54"/>
      <c r="J87" s="54"/>
      <c r="K87" s="54"/>
      <c r="L87" s="54"/>
      <c r="M87" s="54"/>
    </row>
    <row r="88" spans="1:16384" x14ac:dyDescent="0.3">
      <c r="A88" s="14" t="s">
        <v>1290</v>
      </c>
      <c r="B88" s="3"/>
      <c r="C88" s="54"/>
      <c r="D88" s="54"/>
      <c r="E88" s="3"/>
      <c r="F88" s="54"/>
      <c r="G88" s="54"/>
      <c r="H88" s="54"/>
      <c r="I88" s="54"/>
      <c r="J88" s="54"/>
      <c r="K88" s="54"/>
      <c r="L88" s="54"/>
      <c r="M88" s="54"/>
    </row>
    <row r="89" spans="1:16384" x14ac:dyDescent="0.3">
      <c r="A89" s="14" t="s">
        <v>1291</v>
      </c>
      <c r="B89" s="3"/>
      <c r="C89" s="54"/>
      <c r="D89" s="54"/>
      <c r="E89" s="3"/>
      <c r="F89" s="54"/>
      <c r="G89" s="54"/>
      <c r="H89" s="54"/>
      <c r="I89" s="54"/>
      <c r="J89" s="54"/>
      <c r="K89" s="54"/>
      <c r="L89" s="54"/>
      <c r="M89" s="54"/>
    </row>
    <row r="90" spans="1:16384" x14ac:dyDescent="0.3">
      <c r="A90" s="14" t="s">
        <v>1292</v>
      </c>
      <c r="B90" s="3"/>
      <c r="C90" s="54"/>
      <c r="D90" s="54"/>
      <c r="E90" s="3"/>
      <c r="F90" s="54"/>
      <c r="G90" s="54"/>
      <c r="H90" s="54"/>
      <c r="I90" s="54"/>
      <c r="J90" s="54"/>
      <c r="K90" s="54"/>
      <c r="L90" s="54"/>
      <c r="M90" s="54"/>
    </row>
    <row r="91" spans="1:16384" x14ac:dyDescent="0.3">
      <c r="A91" s="14" t="s">
        <v>1293</v>
      </c>
      <c r="B91" s="3"/>
      <c r="C91" s="54"/>
      <c r="D91" s="54"/>
      <c r="E91" s="3"/>
      <c r="F91" s="54"/>
      <c r="G91" s="54"/>
      <c r="H91" s="54"/>
      <c r="I91" s="54"/>
      <c r="J91" s="54"/>
      <c r="K91" s="54"/>
      <c r="L91" s="54"/>
      <c r="M91" s="54"/>
    </row>
    <row r="92" spans="1:16384" x14ac:dyDescent="0.3">
      <c r="A92" s="14" t="s">
        <v>1294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  <c r="IW92" s="14"/>
      <c r="IX92" s="14"/>
      <c r="IY92" s="14"/>
      <c r="IZ92" s="14"/>
      <c r="JA92" s="14"/>
      <c r="JB92" s="14"/>
      <c r="JC92" s="14"/>
      <c r="JD92" s="14"/>
      <c r="JE92" s="14"/>
      <c r="JF92" s="14"/>
      <c r="JG92" s="14"/>
      <c r="JH92" s="14"/>
      <c r="JI92" s="14"/>
      <c r="JJ92" s="14"/>
      <c r="JK92" s="14"/>
      <c r="JL92" s="14"/>
      <c r="JM92" s="14"/>
      <c r="JN92" s="14"/>
      <c r="JO92" s="14"/>
      <c r="JP92" s="14"/>
      <c r="JQ92" s="14"/>
      <c r="JR92" s="14"/>
      <c r="JS92" s="14"/>
      <c r="JT92" s="14"/>
      <c r="JU92" s="14"/>
      <c r="JV92" s="14"/>
      <c r="JW92" s="14"/>
      <c r="JX92" s="14"/>
      <c r="JY92" s="14"/>
      <c r="JZ92" s="14"/>
      <c r="KA92" s="14"/>
      <c r="KB92" s="14"/>
      <c r="KC92" s="14"/>
      <c r="KD92" s="14"/>
      <c r="KE92" s="14"/>
      <c r="KF92" s="14"/>
      <c r="KG92" s="14"/>
      <c r="KH92" s="14"/>
      <c r="KI92" s="14"/>
      <c r="KJ92" s="14"/>
      <c r="KK92" s="14"/>
      <c r="KL92" s="14"/>
      <c r="KM92" s="14"/>
      <c r="KN92" s="14"/>
      <c r="KO92" s="14"/>
      <c r="KP92" s="14"/>
      <c r="KQ92" s="14"/>
      <c r="KR92" s="14"/>
      <c r="KS92" s="14"/>
      <c r="KT92" s="14"/>
      <c r="KU92" s="14"/>
      <c r="KV92" s="14"/>
      <c r="KW92" s="14"/>
      <c r="KX92" s="14"/>
      <c r="KY92" s="14"/>
      <c r="KZ92" s="14"/>
      <c r="LA92" s="14"/>
      <c r="LB92" s="14"/>
      <c r="LC92" s="14"/>
      <c r="LD92" s="14"/>
      <c r="LE92" s="14"/>
      <c r="LF92" s="14"/>
      <c r="LG92" s="14"/>
      <c r="LH92" s="14"/>
      <c r="LI92" s="14"/>
      <c r="LJ92" s="14"/>
      <c r="LK92" s="14"/>
      <c r="LL92" s="14"/>
      <c r="LM92" s="14"/>
      <c r="LN92" s="14"/>
      <c r="LO92" s="14"/>
      <c r="LP92" s="14"/>
      <c r="LQ92" s="14"/>
      <c r="LR92" s="14"/>
      <c r="LS92" s="14"/>
      <c r="LT92" s="14"/>
      <c r="LU92" s="14"/>
      <c r="LV92" s="14"/>
      <c r="LW92" s="14"/>
      <c r="LX92" s="14"/>
      <c r="LY92" s="14"/>
      <c r="LZ92" s="14"/>
      <c r="MA92" s="14"/>
      <c r="MB92" s="14"/>
      <c r="MC92" s="14"/>
      <c r="MD92" s="14"/>
      <c r="ME92" s="14"/>
      <c r="MF92" s="14"/>
      <c r="MG92" s="14"/>
      <c r="MH92" s="14"/>
      <c r="MI92" s="14"/>
      <c r="MJ92" s="14"/>
      <c r="MK92" s="14"/>
      <c r="ML92" s="14"/>
      <c r="MM92" s="14"/>
      <c r="MN92" s="14"/>
      <c r="MO92" s="14"/>
      <c r="MP92" s="14"/>
      <c r="MQ92" s="14"/>
      <c r="MR92" s="14"/>
      <c r="MS92" s="14"/>
      <c r="MT92" s="14"/>
      <c r="MU92" s="14"/>
      <c r="MV92" s="14"/>
      <c r="MW92" s="14"/>
      <c r="MX92" s="14"/>
      <c r="MY92" s="14"/>
      <c r="MZ92" s="14"/>
      <c r="NA92" s="14"/>
      <c r="NB92" s="14"/>
      <c r="NC92" s="14"/>
      <c r="ND92" s="14"/>
      <c r="NE92" s="14"/>
      <c r="NF92" s="14"/>
      <c r="NG92" s="14"/>
      <c r="NH92" s="14"/>
      <c r="NI92" s="14"/>
      <c r="NJ92" s="14"/>
      <c r="NK92" s="14"/>
      <c r="NL92" s="14"/>
      <c r="NM92" s="14"/>
      <c r="NN92" s="14"/>
      <c r="NO92" s="14"/>
      <c r="NP92" s="14"/>
      <c r="NQ92" s="14"/>
      <c r="NR92" s="14"/>
      <c r="NS92" s="14"/>
      <c r="NT92" s="14"/>
      <c r="NU92" s="14"/>
      <c r="NV92" s="14"/>
      <c r="NW92" s="14"/>
      <c r="NX92" s="14"/>
      <c r="NY92" s="14"/>
      <c r="NZ92" s="14"/>
      <c r="OA92" s="14"/>
      <c r="OB92" s="14"/>
      <c r="OC92" s="14"/>
      <c r="OD92" s="14"/>
      <c r="OE92" s="14"/>
      <c r="OF92" s="14"/>
      <c r="OG92" s="14"/>
      <c r="OH92" s="14"/>
      <c r="OI92" s="14"/>
      <c r="OJ92" s="14"/>
      <c r="OK92" s="14"/>
      <c r="OL92" s="14"/>
      <c r="OM92" s="14"/>
      <c r="ON92" s="14"/>
      <c r="OO92" s="14"/>
      <c r="OP92" s="14"/>
      <c r="OQ92" s="14"/>
      <c r="OR92" s="14"/>
      <c r="OS92" s="14"/>
      <c r="OT92" s="14"/>
      <c r="OU92" s="14"/>
      <c r="OV92" s="14"/>
      <c r="OW92" s="14"/>
      <c r="OX92" s="14"/>
      <c r="OY92" s="14"/>
      <c r="OZ92" s="14"/>
      <c r="PA92" s="14"/>
      <c r="PB92" s="14"/>
      <c r="PC92" s="14"/>
      <c r="PD92" s="14"/>
      <c r="PE92" s="14"/>
      <c r="PF92" s="14"/>
      <c r="PG92" s="14"/>
      <c r="PH92" s="14"/>
      <c r="PI92" s="14"/>
      <c r="PJ92" s="14"/>
      <c r="PK92" s="14"/>
      <c r="PL92" s="14"/>
      <c r="PM92" s="14"/>
      <c r="PN92" s="14"/>
      <c r="PO92" s="14"/>
      <c r="PP92" s="14"/>
      <c r="PQ92" s="14"/>
      <c r="PR92" s="14"/>
      <c r="PS92" s="14"/>
      <c r="PT92" s="14"/>
      <c r="PU92" s="14"/>
      <c r="PV92" s="14"/>
      <c r="PW92" s="14"/>
      <c r="PX92" s="14"/>
      <c r="PY92" s="14"/>
      <c r="PZ92" s="14"/>
      <c r="QA92" s="14"/>
      <c r="QB92" s="14"/>
      <c r="QC92" s="14"/>
      <c r="QD92" s="14"/>
      <c r="QE92" s="14"/>
      <c r="QF92" s="14"/>
      <c r="QG92" s="14"/>
      <c r="QH92" s="14"/>
      <c r="QI92" s="14"/>
      <c r="QJ92" s="14"/>
      <c r="QK92" s="14"/>
      <c r="QL92" s="14"/>
      <c r="QM92" s="14"/>
      <c r="QN92" s="14"/>
      <c r="QO92" s="14"/>
      <c r="QP92" s="14"/>
      <c r="QQ92" s="14"/>
      <c r="QR92" s="14"/>
      <c r="QS92" s="14"/>
      <c r="QT92" s="14"/>
      <c r="QU92" s="14"/>
      <c r="QV92" s="14"/>
      <c r="QW92" s="14"/>
      <c r="QX92" s="14"/>
      <c r="QY92" s="14"/>
      <c r="QZ92" s="14"/>
      <c r="RA92" s="14"/>
      <c r="RB92" s="14"/>
      <c r="RC92" s="14"/>
      <c r="RD92" s="14"/>
      <c r="RE92" s="14"/>
      <c r="RF92" s="14"/>
      <c r="RG92" s="14"/>
      <c r="RH92" s="14"/>
      <c r="RI92" s="14"/>
      <c r="RJ92" s="14"/>
      <c r="RK92" s="14"/>
      <c r="RL92" s="14"/>
      <c r="RM92" s="14"/>
      <c r="RN92" s="14"/>
      <c r="RO92" s="14"/>
      <c r="RP92" s="14"/>
      <c r="RQ92" s="14"/>
      <c r="RR92" s="14"/>
      <c r="RS92" s="14"/>
      <c r="RT92" s="14"/>
      <c r="RU92" s="14"/>
      <c r="RV92" s="14"/>
      <c r="RW92" s="14"/>
      <c r="RX92" s="14"/>
      <c r="RY92" s="14"/>
      <c r="RZ92" s="14"/>
      <c r="SA92" s="14"/>
      <c r="SB92" s="14"/>
      <c r="SC92" s="14"/>
      <c r="SD92" s="14"/>
      <c r="SE92" s="14"/>
      <c r="SF92" s="14"/>
      <c r="SG92" s="14"/>
      <c r="SH92" s="14"/>
      <c r="SI92" s="14"/>
      <c r="SJ92" s="14"/>
      <c r="SK92" s="14"/>
      <c r="SL92" s="14"/>
      <c r="SM92" s="14"/>
      <c r="SN92" s="14"/>
      <c r="SO92" s="14"/>
      <c r="SP92" s="14"/>
      <c r="SQ92" s="14"/>
      <c r="SR92" s="14"/>
      <c r="SS92" s="14"/>
      <c r="ST92" s="14"/>
      <c r="SU92" s="14"/>
      <c r="SV92" s="14"/>
      <c r="SW92" s="14"/>
      <c r="SX92" s="14"/>
      <c r="SY92" s="14"/>
      <c r="SZ92" s="14"/>
      <c r="TA92" s="14"/>
      <c r="TB92" s="14"/>
      <c r="TC92" s="14"/>
      <c r="TD92" s="14"/>
      <c r="TE92" s="14"/>
      <c r="TF92" s="14"/>
      <c r="TG92" s="14"/>
      <c r="TH92" s="14"/>
      <c r="TI92" s="14"/>
      <c r="TJ92" s="14"/>
      <c r="TK92" s="14"/>
      <c r="TL92" s="14"/>
      <c r="TM92" s="14"/>
      <c r="TN92" s="14"/>
      <c r="TO92" s="14"/>
      <c r="TP92" s="14"/>
      <c r="TQ92" s="14"/>
      <c r="TR92" s="14"/>
      <c r="TS92" s="14"/>
      <c r="TT92" s="14"/>
      <c r="TU92" s="14"/>
      <c r="TV92" s="14"/>
      <c r="TW92" s="14"/>
      <c r="TX92" s="14"/>
      <c r="TY92" s="14"/>
      <c r="TZ92" s="14"/>
      <c r="UA92" s="14"/>
      <c r="UB92" s="14"/>
      <c r="UC92" s="14"/>
      <c r="UD92" s="14"/>
      <c r="UE92" s="14"/>
      <c r="UF92" s="14"/>
      <c r="UG92" s="14"/>
      <c r="UH92" s="14"/>
      <c r="UI92" s="14"/>
      <c r="UJ92" s="14"/>
      <c r="UK92" s="14"/>
      <c r="UL92" s="14"/>
      <c r="UM92" s="14"/>
      <c r="UN92" s="14"/>
      <c r="UO92" s="14"/>
      <c r="UP92" s="14"/>
      <c r="UQ92" s="14"/>
      <c r="UR92" s="14"/>
      <c r="US92" s="14"/>
      <c r="UT92" s="14"/>
      <c r="UU92" s="14"/>
      <c r="UV92" s="14"/>
      <c r="UW92" s="14"/>
      <c r="UX92" s="14"/>
      <c r="UY92" s="14"/>
      <c r="UZ92" s="14"/>
      <c r="VA92" s="14"/>
      <c r="VB92" s="14"/>
      <c r="VC92" s="14"/>
      <c r="VD92" s="14"/>
      <c r="VE92" s="14"/>
      <c r="VF92" s="14"/>
      <c r="VG92" s="14"/>
      <c r="VH92" s="14"/>
      <c r="VI92" s="14"/>
      <c r="VJ92" s="14"/>
      <c r="VK92" s="14"/>
      <c r="VL92" s="14"/>
      <c r="VM92" s="14"/>
      <c r="VN92" s="14"/>
      <c r="VO92" s="14"/>
      <c r="VP92" s="14"/>
      <c r="VQ92" s="14"/>
      <c r="VR92" s="14"/>
      <c r="VS92" s="14"/>
      <c r="VT92" s="14"/>
      <c r="VU92" s="14"/>
      <c r="VV92" s="14"/>
      <c r="VW92" s="14"/>
      <c r="VX92" s="14"/>
      <c r="VY92" s="14"/>
      <c r="VZ92" s="14"/>
      <c r="WA92" s="14"/>
      <c r="WB92" s="14"/>
      <c r="WC92" s="14"/>
      <c r="WD92" s="14"/>
      <c r="WE92" s="14"/>
      <c r="WF92" s="14"/>
      <c r="WG92" s="14"/>
      <c r="WH92" s="14"/>
      <c r="WI92" s="14"/>
      <c r="WJ92" s="14"/>
      <c r="WK92" s="14"/>
      <c r="WL92" s="14"/>
      <c r="WM92" s="14"/>
      <c r="WN92" s="14"/>
      <c r="WO92" s="14"/>
      <c r="WP92" s="14"/>
      <c r="WQ92" s="14"/>
      <c r="WR92" s="14"/>
      <c r="WS92" s="14"/>
      <c r="WT92" s="14"/>
      <c r="WU92" s="14"/>
      <c r="WV92" s="14"/>
      <c r="WW92" s="14"/>
      <c r="WX92" s="14"/>
      <c r="WY92" s="14"/>
      <c r="WZ92" s="14"/>
      <c r="XA92" s="14"/>
      <c r="XB92" s="14"/>
      <c r="XC92" s="14"/>
      <c r="XD92" s="14"/>
      <c r="XE92" s="14"/>
      <c r="XF92" s="14"/>
      <c r="XG92" s="14"/>
      <c r="XH92" s="14"/>
      <c r="XI92" s="14"/>
      <c r="XJ92" s="14"/>
      <c r="XK92" s="14"/>
      <c r="XL92" s="14"/>
      <c r="XM92" s="14"/>
      <c r="XN92" s="14"/>
      <c r="XO92" s="14"/>
      <c r="XP92" s="14"/>
      <c r="XQ92" s="14"/>
      <c r="XR92" s="14"/>
      <c r="XS92" s="14"/>
      <c r="XT92" s="14"/>
      <c r="XU92" s="14"/>
      <c r="XV92" s="14"/>
      <c r="XW92" s="14"/>
      <c r="XX92" s="14"/>
      <c r="XY92" s="14"/>
      <c r="XZ92" s="14"/>
      <c r="YA92" s="14"/>
      <c r="YB92" s="14"/>
      <c r="YC92" s="14"/>
      <c r="YD92" s="14"/>
      <c r="YE92" s="14"/>
      <c r="YF92" s="14"/>
      <c r="YG92" s="14"/>
      <c r="YH92" s="14"/>
      <c r="YI92" s="14"/>
      <c r="YJ92" s="14"/>
      <c r="YK92" s="14"/>
      <c r="YL92" s="14"/>
      <c r="YM92" s="14"/>
      <c r="YN92" s="14"/>
      <c r="YO92" s="14"/>
      <c r="YP92" s="14"/>
      <c r="YQ92" s="14"/>
      <c r="YR92" s="14"/>
      <c r="YS92" s="14"/>
      <c r="YT92" s="14"/>
      <c r="YU92" s="14"/>
      <c r="YV92" s="14"/>
      <c r="YW92" s="14"/>
      <c r="YX92" s="14"/>
      <c r="YY92" s="14"/>
      <c r="YZ92" s="14"/>
      <c r="ZA92" s="14"/>
      <c r="ZB92" s="14"/>
      <c r="ZC92" s="14"/>
      <c r="ZD92" s="14"/>
      <c r="ZE92" s="14"/>
      <c r="ZF92" s="14"/>
      <c r="ZG92" s="14"/>
      <c r="ZH92" s="14"/>
      <c r="ZI92" s="14"/>
      <c r="ZJ92" s="14"/>
      <c r="ZK92" s="14"/>
      <c r="ZL92" s="14"/>
      <c r="ZM92" s="14"/>
      <c r="ZN92" s="14"/>
      <c r="ZO92" s="14"/>
      <c r="ZP92" s="14"/>
      <c r="ZQ92" s="14"/>
      <c r="ZR92" s="14"/>
      <c r="ZS92" s="14"/>
      <c r="ZT92" s="14"/>
      <c r="ZU92" s="14"/>
      <c r="ZV92" s="14"/>
      <c r="ZW92" s="14"/>
      <c r="ZX92" s="14"/>
      <c r="ZY92" s="14"/>
      <c r="ZZ92" s="14"/>
      <c r="AAA92" s="14"/>
      <c r="AAB92" s="14"/>
      <c r="AAC92" s="14"/>
      <c r="AAD92" s="14"/>
      <c r="AAE92" s="14"/>
      <c r="AAF92" s="14"/>
      <c r="AAG92" s="14"/>
      <c r="AAH92" s="14"/>
      <c r="AAI92" s="14"/>
      <c r="AAJ92" s="14"/>
      <c r="AAK92" s="14"/>
      <c r="AAL92" s="14"/>
      <c r="AAM92" s="14"/>
      <c r="AAN92" s="14"/>
      <c r="AAO92" s="14"/>
      <c r="AAP92" s="14"/>
      <c r="AAQ92" s="14"/>
      <c r="AAR92" s="14"/>
      <c r="AAS92" s="14"/>
      <c r="AAT92" s="14"/>
      <c r="AAU92" s="14"/>
      <c r="AAV92" s="14"/>
      <c r="AAW92" s="14"/>
      <c r="AAX92" s="14"/>
      <c r="AAY92" s="14"/>
      <c r="AAZ92" s="14"/>
      <c r="ABA92" s="14"/>
      <c r="ABB92" s="14"/>
      <c r="ABC92" s="14"/>
      <c r="ABD92" s="14"/>
      <c r="ABE92" s="14"/>
      <c r="ABF92" s="14"/>
      <c r="ABG92" s="14"/>
      <c r="ABH92" s="14"/>
      <c r="ABI92" s="14"/>
      <c r="ABJ92" s="14"/>
      <c r="ABK92" s="14"/>
      <c r="ABL92" s="14"/>
      <c r="ABM92" s="14"/>
      <c r="ABN92" s="14"/>
      <c r="ABO92" s="14"/>
      <c r="ABP92" s="14"/>
      <c r="ABQ92" s="14"/>
      <c r="ABR92" s="14"/>
      <c r="ABS92" s="14"/>
      <c r="ABT92" s="14"/>
      <c r="ABU92" s="14"/>
      <c r="ABV92" s="14"/>
      <c r="ABW92" s="14"/>
      <c r="ABX92" s="14"/>
      <c r="ABY92" s="14"/>
      <c r="ABZ92" s="14"/>
      <c r="ACA92" s="14"/>
      <c r="ACB92" s="14"/>
      <c r="ACC92" s="14"/>
      <c r="ACD92" s="14"/>
      <c r="ACE92" s="14"/>
      <c r="ACF92" s="14"/>
      <c r="ACG92" s="14"/>
      <c r="ACH92" s="14"/>
      <c r="ACI92" s="14"/>
      <c r="ACJ92" s="14"/>
      <c r="ACK92" s="14"/>
      <c r="ACL92" s="14"/>
      <c r="ACM92" s="14"/>
      <c r="ACN92" s="14"/>
      <c r="ACO92" s="14"/>
      <c r="ACP92" s="14"/>
      <c r="ACQ92" s="14"/>
      <c r="ACR92" s="14"/>
      <c r="ACS92" s="14"/>
      <c r="ACT92" s="14"/>
      <c r="ACU92" s="14"/>
      <c r="ACV92" s="14"/>
      <c r="ACW92" s="14"/>
      <c r="ACX92" s="14"/>
      <c r="ACY92" s="14"/>
      <c r="ACZ92" s="14"/>
      <c r="ADA92" s="14"/>
      <c r="ADB92" s="14"/>
      <c r="ADC92" s="14"/>
      <c r="ADD92" s="14"/>
      <c r="ADE92" s="14"/>
      <c r="ADF92" s="14"/>
      <c r="ADG92" s="14"/>
      <c r="ADH92" s="14"/>
      <c r="ADI92" s="14"/>
      <c r="ADJ92" s="14"/>
      <c r="ADK92" s="14"/>
      <c r="ADL92" s="14"/>
      <c r="ADM92" s="14"/>
      <c r="ADN92" s="14"/>
      <c r="ADO92" s="14"/>
      <c r="ADP92" s="14"/>
      <c r="ADQ92" s="14"/>
      <c r="ADR92" s="14"/>
      <c r="ADS92" s="14"/>
      <c r="ADT92" s="14"/>
      <c r="ADU92" s="14"/>
      <c r="ADV92" s="14"/>
      <c r="ADW92" s="14"/>
      <c r="ADX92" s="14"/>
      <c r="ADY92" s="14"/>
      <c r="ADZ92" s="14"/>
      <c r="AEA92" s="14"/>
      <c r="AEB92" s="14"/>
      <c r="AEC92" s="14"/>
      <c r="AED92" s="14"/>
      <c r="AEE92" s="14"/>
      <c r="AEF92" s="14"/>
      <c r="AEG92" s="14"/>
      <c r="AEH92" s="14"/>
      <c r="AEI92" s="14"/>
      <c r="AEJ92" s="14"/>
      <c r="AEK92" s="14"/>
      <c r="AEL92" s="14"/>
      <c r="AEM92" s="14"/>
      <c r="AEN92" s="14"/>
      <c r="AEO92" s="14"/>
      <c r="AEP92" s="14"/>
      <c r="AEQ92" s="14"/>
      <c r="AER92" s="14"/>
      <c r="AES92" s="14"/>
      <c r="AET92" s="14"/>
      <c r="AEU92" s="14"/>
      <c r="AEV92" s="14"/>
      <c r="AEW92" s="14"/>
      <c r="AEX92" s="14"/>
      <c r="AEY92" s="14"/>
      <c r="AEZ92" s="14"/>
      <c r="AFA92" s="14"/>
      <c r="AFB92" s="14"/>
      <c r="AFC92" s="14"/>
      <c r="AFD92" s="14"/>
      <c r="AFE92" s="14"/>
      <c r="AFF92" s="14"/>
      <c r="AFG92" s="14"/>
      <c r="AFH92" s="14"/>
      <c r="AFI92" s="14"/>
      <c r="AFJ92" s="14"/>
      <c r="AFK92" s="14"/>
      <c r="AFL92" s="14"/>
      <c r="AFM92" s="14"/>
      <c r="AFN92" s="14"/>
      <c r="AFO92" s="14"/>
      <c r="AFP92" s="14"/>
      <c r="AFQ92" s="14"/>
      <c r="AFR92" s="14"/>
      <c r="AFS92" s="14"/>
      <c r="AFT92" s="14"/>
      <c r="AFU92" s="14"/>
      <c r="AFV92" s="14"/>
      <c r="AFW92" s="14"/>
      <c r="AFX92" s="14"/>
      <c r="AFY92" s="14"/>
      <c r="AFZ92" s="14"/>
      <c r="AGA92" s="14"/>
      <c r="AGB92" s="14"/>
      <c r="AGC92" s="14"/>
      <c r="AGD92" s="14"/>
      <c r="AGE92" s="14"/>
      <c r="AGF92" s="14"/>
      <c r="AGG92" s="14"/>
      <c r="AGH92" s="14"/>
      <c r="AGI92" s="14"/>
      <c r="AGJ92" s="14"/>
      <c r="AGK92" s="14"/>
      <c r="AGL92" s="14"/>
      <c r="AGM92" s="14"/>
      <c r="AGN92" s="14"/>
      <c r="AGO92" s="14"/>
      <c r="AGP92" s="14"/>
      <c r="AGQ92" s="14"/>
      <c r="AGR92" s="14"/>
      <c r="AGS92" s="14"/>
      <c r="AGT92" s="14"/>
      <c r="AGU92" s="14"/>
      <c r="AGV92" s="14"/>
      <c r="AGW92" s="14"/>
      <c r="AGX92" s="14"/>
      <c r="AGY92" s="14"/>
      <c r="AGZ92" s="14"/>
      <c r="AHA92" s="14"/>
      <c r="AHB92" s="14"/>
      <c r="AHC92" s="14"/>
      <c r="AHD92" s="14"/>
      <c r="AHE92" s="14"/>
      <c r="AHF92" s="14"/>
      <c r="AHG92" s="14"/>
      <c r="AHH92" s="14"/>
      <c r="AHI92" s="14"/>
      <c r="AHJ92" s="14"/>
      <c r="AHK92" s="14"/>
      <c r="AHL92" s="14"/>
      <c r="AHM92" s="14"/>
      <c r="AHN92" s="14"/>
      <c r="AHO92" s="14"/>
      <c r="AHP92" s="14"/>
      <c r="AHQ92" s="14"/>
      <c r="AHR92" s="14"/>
      <c r="AHS92" s="14"/>
      <c r="AHT92" s="14"/>
      <c r="AHU92" s="14"/>
      <c r="AHV92" s="14"/>
      <c r="AHW92" s="14"/>
      <c r="AHX92" s="14"/>
      <c r="AHY92" s="14"/>
      <c r="AHZ92" s="14"/>
      <c r="AIA92" s="14"/>
      <c r="AIB92" s="14"/>
      <c r="AIC92" s="14"/>
      <c r="AID92" s="14"/>
      <c r="AIE92" s="14"/>
      <c r="AIF92" s="14"/>
      <c r="AIG92" s="14"/>
      <c r="AIH92" s="14"/>
      <c r="AII92" s="14"/>
      <c r="AIJ92" s="14"/>
      <c r="AIK92" s="14"/>
      <c r="AIL92" s="14"/>
      <c r="AIM92" s="14"/>
      <c r="AIN92" s="14"/>
      <c r="AIO92" s="14"/>
      <c r="AIP92" s="14"/>
      <c r="AIQ92" s="14"/>
      <c r="AIR92" s="14"/>
      <c r="AIS92" s="14"/>
      <c r="AIT92" s="14"/>
      <c r="AIU92" s="14"/>
      <c r="AIV92" s="14"/>
      <c r="AIW92" s="14"/>
      <c r="AIX92" s="14"/>
      <c r="AIY92" s="14"/>
      <c r="AIZ92" s="14"/>
      <c r="AJA92" s="14"/>
      <c r="AJB92" s="14"/>
      <c r="AJC92" s="14"/>
      <c r="AJD92" s="14"/>
      <c r="AJE92" s="14"/>
      <c r="AJF92" s="14"/>
      <c r="AJG92" s="14"/>
      <c r="AJH92" s="14"/>
      <c r="AJI92" s="14"/>
      <c r="AJJ92" s="14"/>
      <c r="AJK92" s="14"/>
      <c r="AJL92" s="14"/>
      <c r="AJM92" s="14"/>
      <c r="AJN92" s="14"/>
      <c r="AJO92" s="14"/>
      <c r="AJP92" s="14"/>
      <c r="AJQ92" s="14"/>
      <c r="AJR92" s="14"/>
      <c r="AJS92" s="14"/>
      <c r="AJT92" s="14"/>
      <c r="AJU92" s="14"/>
      <c r="AJV92" s="14"/>
      <c r="AJW92" s="14"/>
      <c r="AJX92" s="14"/>
      <c r="AJY92" s="14"/>
      <c r="AJZ92" s="14"/>
      <c r="AKA92" s="14"/>
      <c r="AKB92" s="14"/>
      <c r="AKC92" s="14"/>
      <c r="AKD92" s="14"/>
      <c r="AKE92" s="14"/>
      <c r="AKF92" s="14"/>
      <c r="AKG92" s="14"/>
      <c r="AKH92" s="14"/>
      <c r="AKI92" s="14"/>
      <c r="AKJ92" s="14"/>
      <c r="AKK92" s="14"/>
      <c r="AKL92" s="14"/>
      <c r="AKM92" s="14"/>
      <c r="AKN92" s="14"/>
      <c r="AKO92" s="14"/>
      <c r="AKP92" s="14"/>
      <c r="AKQ92" s="14"/>
      <c r="AKR92" s="14"/>
      <c r="AKS92" s="14"/>
      <c r="AKT92" s="14"/>
      <c r="AKU92" s="14"/>
      <c r="AKV92" s="14"/>
      <c r="AKW92" s="14"/>
      <c r="AKX92" s="14"/>
      <c r="AKY92" s="14"/>
      <c r="AKZ92" s="14"/>
      <c r="ALA92" s="14"/>
      <c r="ALB92" s="14"/>
      <c r="ALC92" s="14"/>
      <c r="ALD92" s="14"/>
      <c r="ALE92" s="14"/>
      <c r="ALF92" s="14"/>
      <c r="ALG92" s="14"/>
      <c r="ALH92" s="14"/>
      <c r="ALI92" s="14"/>
      <c r="ALJ92" s="14"/>
      <c r="ALK92" s="14"/>
      <c r="ALL92" s="14"/>
      <c r="ALM92" s="14"/>
      <c r="ALN92" s="14"/>
      <c r="ALO92" s="14"/>
      <c r="ALP92" s="14"/>
      <c r="ALQ92" s="14"/>
      <c r="ALR92" s="14"/>
      <c r="ALS92" s="14"/>
      <c r="ALT92" s="14"/>
      <c r="ALU92" s="14"/>
      <c r="ALV92" s="14"/>
      <c r="ALW92" s="14"/>
      <c r="ALX92" s="14"/>
      <c r="ALY92" s="14"/>
      <c r="ALZ92" s="14"/>
      <c r="AMA92" s="14"/>
      <c r="AMB92" s="14"/>
      <c r="AMC92" s="14"/>
      <c r="AMD92" s="14"/>
      <c r="AME92" s="14"/>
      <c r="AMF92" s="14"/>
      <c r="AMG92" s="14"/>
      <c r="AMH92" s="14"/>
      <c r="AMI92" s="14"/>
      <c r="AMJ92" s="14"/>
      <c r="AMK92" s="14"/>
      <c r="AML92" s="14"/>
      <c r="AMM92" s="14"/>
      <c r="AMN92" s="14"/>
      <c r="AMO92" s="14"/>
      <c r="AMP92" s="14"/>
      <c r="AMQ92" s="14"/>
      <c r="AMR92" s="14"/>
      <c r="AMS92" s="14"/>
      <c r="AMT92" s="14"/>
      <c r="AMU92" s="14"/>
      <c r="AMV92" s="14"/>
      <c r="AMW92" s="14"/>
      <c r="AMX92" s="14"/>
      <c r="AMY92" s="14"/>
      <c r="AMZ92" s="14"/>
      <c r="ANA92" s="14"/>
      <c r="ANB92" s="14"/>
      <c r="ANC92" s="14"/>
      <c r="AND92" s="14"/>
      <c r="ANE92" s="14"/>
      <c r="ANF92" s="14"/>
      <c r="ANG92" s="14"/>
      <c r="ANH92" s="14"/>
      <c r="ANI92" s="14"/>
      <c r="ANJ92" s="14"/>
      <c r="ANK92" s="14"/>
      <c r="ANL92" s="14"/>
      <c r="ANM92" s="14"/>
      <c r="ANN92" s="14"/>
      <c r="ANO92" s="14"/>
      <c r="ANP92" s="14"/>
      <c r="ANQ92" s="14"/>
      <c r="ANR92" s="14"/>
      <c r="ANS92" s="14"/>
      <c r="ANT92" s="14"/>
      <c r="ANU92" s="14"/>
      <c r="ANV92" s="14"/>
      <c r="ANW92" s="14"/>
      <c r="ANX92" s="14"/>
      <c r="ANY92" s="14"/>
      <c r="ANZ92" s="14"/>
      <c r="AOA92" s="14"/>
      <c r="AOB92" s="14"/>
      <c r="AOC92" s="14"/>
      <c r="AOD92" s="14"/>
      <c r="AOE92" s="14"/>
      <c r="AOF92" s="14"/>
      <c r="AOG92" s="14"/>
      <c r="AOH92" s="14"/>
      <c r="AOI92" s="14"/>
      <c r="AOJ92" s="14"/>
      <c r="AOK92" s="14"/>
      <c r="AOL92" s="14"/>
      <c r="AOM92" s="14"/>
      <c r="AON92" s="14"/>
      <c r="AOO92" s="14"/>
      <c r="AOP92" s="14"/>
      <c r="AOQ92" s="14"/>
      <c r="AOR92" s="14"/>
      <c r="AOS92" s="14"/>
      <c r="AOT92" s="14"/>
      <c r="AOU92" s="14"/>
      <c r="AOV92" s="14"/>
      <c r="AOW92" s="14"/>
      <c r="AOX92" s="14"/>
      <c r="AOY92" s="14"/>
      <c r="AOZ92" s="14"/>
      <c r="APA92" s="14"/>
      <c r="APB92" s="14"/>
      <c r="APC92" s="14"/>
      <c r="APD92" s="14"/>
      <c r="APE92" s="14"/>
      <c r="APF92" s="14"/>
      <c r="APG92" s="14"/>
      <c r="APH92" s="14"/>
      <c r="API92" s="14"/>
      <c r="APJ92" s="14"/>
      <c r="APK92" s="14"/>
      <c r="APL92" s="14"/>
      <c r="APM92" s="14"/>
      <c r="APN92" s="14"/>
      <c r="APO92" s="14"/>
      <c r="APP92" s="14"/>
      <c r="APQ92" s="14"/>
      <c r="APR92" s="14"/>
      <c r="APS92" s="14"/>
      <c r="APT92" s="14"/>
      <c r="APU92" s="14"/>
      <c r="APV92" s="14"/>
      <c r="APW92" s="14"/>
      <c r="APX92" s="14"/>
      <c r="APY92" s="14"/>
      <c r="APZ92" s="14"/>
      <c r="AQA92" s="14"/>
      <c r="AQB92" s="14"/>
      <c r="AQC92" s="14"/>
      <c r="AQD92" s="14"/>
      <c r="AQE92" s="14"/>
      <c r="AQF92" s="14"/>
      <c r="AQG92" s="14"/>
      <c r="AQH92" s="14"/>
      <c r="AQI92" s="14"/>
      <c r="AQJ92" s="14"/>
      <c r="AQK92" s="14"/>
      <c r="AQL92" s="14"/>
      <c r="AQM92" s="14"/>
      <c r="AQN92" s="14"/>
      <c r="AQO92" s="14"/>
      <c r="AQP92" s="14"/>
      <c r="AQQ92" s="14"/>
      <c r="AQR92" s="14"/>
      <c r="AQS92" s="14"/>
      <c r="AQT92" s="14"/>
      <c r="AQU92" s="14"/>
      <c r="AQV92" s="14"/>
      <c r="AQW92" s="14"/>
      <c r="AQX92" s="14"/>
      <c r="AQY92" s="14"/>
      <c r="AQZ92" s="14"/>
      <c r="ARA92" s="14"/>
      <c r="ARB92" s="14"/>
      <c r="ARC92" s="14"/>
      <c r="ARD92" s="14"/>
      <c r="ARE92" s="14"/>
      <c r="ARF92" s="14"/>
      <c r="ARG92" s="14"/>
      <c r="ARH92" s="14"/>
      <c r="ARI92" s="14"/>
      <c r="ARJ92" s="14"/>
      <c r="ARK92" s="14"/>
      <c r="ARL92" s="14"/>
      <c r="ARM92" s="14"/>
      <c r="ARN92" s="14"/>
      <c r="ARO92" s="14"/>
      <c r="ARP92" s="14"/>
      <c r="ARQ92" s="14"/>
      <c r="ARR92" s="14"/>
      <c r="ARS92" s="14"/>
      <c r="ART92" s="14"/>
      <c r="ARU92" s="14"/>
      <c r="ARV92" s="14"/>
      <c r="ARW92" s="14"/>
      <c r="ARX92" s="14"/>
      <c r="ARY92" s="14"/>
      <c r="ARZ92" s="14"/>
      <c r="ASA92" s="14"/>
      <c r="ASB92" s="14"/>
      <c r="ASC92" s="14"/>
      <c r="ASD92" s="14"/>
      <c r="ASE92" s="14"/>
      <c r="ASF92" s="14"/>
      <c r="ASG92" s="14"/>
      <c r="ASH92" s="14"/>
      <c r="ASI92" s="14"/>
      <c r="ASJ92" s="14"/>
      <c r="ASK92" s="14"/>
      <c r="ASL92" s="14"/>
      <c r="ASM92" s="14"/>
      <c r="ASN92" s="14"/>
      <c r="ASO92" s="14"/>
      <c r="ASP92" s="14"/>
      <c r="ASQ92" s="14"/>
      <c r="ASR92" s="14"/>
      <c r="ASS92" s="14"/>
      <c r="AST92" s="14"/>
      <c r="ASU92" s="14"/>
      <c r="ASV92" s="14"/>
      <c r="ASW92" s="14"/>
      <c r="ASX92" s="14"/>
      <c r="ASY92" s="14"/>
      <c r="ASZ92" s="14"/>
      <c r="ATA92" s="14"/>
      <c r="ATB92" s="14"/>
      <c r="ATC92" s="14"/>
      <c r="ATD92" s="14"/>
      <c r="ATE92" s="14"/>
      <c r="ATF92" s="14"/>
      <c r="ATG92" s="14"/>
      <c r="ATH92" s="14"/>
      <c r="ATI92" s="14"/>
      <c r="ATJ92" s="14"/>
      <c r="ATK92" s="14"/>
      <c r="ATL92" s="14"/>
      <c r="ATM92" s="14"/>
      <c r="ATN92" s="14"/>
      <c r="ATO92" s="14"/>
      <c r="ATP92" s="14"/>
      <c r="ATQ92" s="14"/>
      <c r="ATR92" s="14"/>
      <c r="ATS92" s="14"/>
      <c r="ATT92" s="14"/>
      <c r="ATU92" s="14"/>
      <c r="ATV92" s="14"/>
      <c r="ATW92" s="14"/>
      <c r="ATX92" s="14"/>
      <c r="ATY92" s="14"/>
      <c r="ATZ92" s="14"/>
      <c r="AUA92" s="14"/>
      <c r="AUB92" s="14"/>
      <c r="AUC92" s="14"/>
      <c r="AUD92" s="14"/>
      <c r="AUE92" s="14"/>
      <c r="AUF92" s="14"/>
      <c r="AUG92" s="14"/>
      <c r="AUH92" s="14"/>
      <c r="AUI92" s="14"/>
      <c r="AUJ92" s="14"/>
      <c r="AUK92" s="14"/>
      <c r="AUL92" s="14"/>
      <c r="AUM92" s="14"/>
      <c r="AUN92" s="14"/>
      <c r="AUO92" s="14"/>
      <c r="AUP92" s="14"/>
      <c r="AUQ92" s="14"/>
      <c r="AUR92" s="14"/>
      <c r="AUS92" s="14"/>
      <c r="AUT92" s="14"/>
      <c r="AUU92" s="14"/>
      <c r="AUV92" s="14"/>
      <c r="AUW92" s="14"/>
      <c r="AUX92" s="14"/>
      <c r="AUY92" s="14"/>
      <c r="AUZ92" s="14"/>
      <c r="AVA92" s="14"/>
      <c r="AVB92" s="14"/>
      <c r="AVC92" s="14"/>
      <c r="AVD92" s="14"/>
      <c r="AVE92" s="14"/>
      <c r="AVF92" s="14"/>
      <c r="AVG92" s="14"/>
      <c r="AVH92" s="14"/>
      <c r="AVI92" s="14"/>
      <c r="AVJ92" s="14"/>
      <c r="AVK92" s="14"/>
      <c r="AVL92" s="14"/>
      <c r="AVM92" s="14"/>
      <c r="AVN92" s="14"/>
      <c r="AVO92" s="14"/>
      <c r="AVP92" s="14"/>
      <c r="AVQ92" s="14"/>
      <c r="AVR92" s="14"/>
      <c r="AVS92" s="14"/>
      <c r="AVT92" s="14"/>
      <c r="AVU92" s="14"/>
      <c r="AVV92" s="14"/>
      <c r="AVW92" s="14"/>
      <c r="AVX92" s="14"/>
      <c r="AVY92" s="14"/>
      <c r="AVZ92" s="14"/>
      <c r="AWA92" s="14"/>
      <c r="AWB92" s="14"/>
      <c r="AWC92" s="14"/>
      <c r="AWD92" s="14"/>
      <c r="AWE92" s="14"/>
      <c r="AWF92" s="14"/>
      <c r="AWG92" s="14"/>
      <c r="AWH92" s="14"/>
      <c r="AWI92" s="14"/>
      <c r="AWJ92" s="14"/>
      <c r="AWK92" s="14"/>
      <c r="AWL92" s="14"/>
      <c r="AWM92" s="14"/>
      <c r="AWN92" s="14"/>
      <c r="AWO92" s="14"/>
      <c r="AWP92" s="14"/>
      <c r="AWQ92" s="14"/>
      <c r="AWR92" s="14"/>
      <c r="AWS92" s="14"/>
      <c r="AWT92" s="14"/>
      <c r="AWU92" s="14"/>
      <c r="AWV92" s="14"/>
      <c r="AWW92" s="14"/>
      <c r="AWX92" s="14"/>
      <c r="AWY92" s="14"/>
      <c r="AWZ92" s="14"/>
      <c r="AXA92" s="14"/>
      <c r="AXB92" s="14"/>
      <c r="AXC92" s="14"/>
      <c r="AXD92" s="14"/>
      <c r="AXE92" s="14"/>
      <c r="AXF92" s="14"/>
      <c r="AXG92" s="14"/>
      <c r="AXH92" s="14"/>
      <c r="AXI92" s="14"/>
      <c r="AXJ92" s="14"/>
      <c r="AXK92" s="14"/>
      <c r="AXL92" s="14"/>
      <c r="AXM92" s="14"/>
      <c r="AXN92" s="14"/>
      <c r="AXO92" s="14"/>
      <c r="AXP92" s="14"/>
      <c r="AXQ92" s="14"/>
      <c r="AXR92" s="14"/>
      <c r="AXS92" s="14"/>
      <c r="AXT92" s="14"/>
      <c r="AXU92" s="14"/>
      <c r="AXV92" s="14"/>
      <c r="AXW92" s="14"/>
      <c r="AXX92" s="14"/>
      <c r="AXY92" s="14"/>
      <c r="AXZ92" s="14"/>
      <c r="AYA92" s="14"/>
      <c r="AYB92" s="14"/>
      <c r="AYC92" s="14"/>
      <c r="AYD92" s="14"/>
      <c r="AYE92" s="14"/>
      <c r="AYF92" s="14"/>
      <c r="AYG92" s="14"/>
      <c r="AYH92" s="14"/>
      <c r="AYI92" s="14"/>
      <c r="AYJ92" s="14"/>
      <c r="AYK92" s="14"/>
      <c r="AYL92" s="14"/>
      <c r="AYM92" s="14"/>
      <c r="AYN92" s="14"/>
      <c r="AYO92" s="14"/>
      <c r="AYP92" s="14"/>
      <c r="AYQ92" s="14"/>
      <c r="AYR92" s="14"/>
      <c r="AYS92" s="14"/>
      <c r="AYT92" s="14"/>
      <c r="AYU92" s="14"/>
      <c r="AYV92" s="14"/>
      <c r="AYW92" s="14"/>
      <c r="AYX92" s="14"/>
      <c r="AYY92" s="14"/>
      <c r="AYZ92" s="14"/>
      <c r="AZA92" s="14"/>
      <c r="AZB92" s="14"/>
      <c r="AZC92" s="14"/>
      <c r="AZD92" s="14"/>
      <c r="AZE92" s="14"/>
      <c r="AZF92" s="14"/>
      <c r="AZG92" s="14"/>
      <c r="AZH92" s="14"/>
      <c r="AZI92" s="14"/>
      <c r="AZJ92" s="14"/>
      <c r="AZK92" s="14"/>
      <c r="AZL92" s="14"/>
      <c r="AZM92" s="14"/>
      <c r="AZN92" s="14"/>
      <c r="AZO92" s="14"/>
      <c r="AZP92" s="14"/>
      <c r="AZQ92" s="14"/>
      <c r="AZR92" s="14"/>
      <c r="AZS92" s="14"/>
      <c r="AZT92" s="14"/>
      <c r="AZU92" s="14"/>
      <c r="AZV92" s="14"/>
      <c r="AZW92" s="14"/>
      <c r="AZX92" s="14"/>
      <c r="AZY92" s="14"/>
      <c r="AZZ92" s="14"/>
      <c r="BAA92" s="14"/>
      <c r="BAB92" s="14"/>
      <c r="BAC92" s="14"/>
      <c r="BAD92" s="14"/>
      <c r="BAE92" s="14"/>
      <c r="BAF92" s="14"/>
      <c r="BAG92" s="14"/>
      <c r="BAH92" s="14"/>
      <c r="BAI92" s="14"/>
      <c r="BAJ92" s="14"/>
      <c r="BAK92" s="14"/>
      <c r="BAL92" s="14"/>
      <c r="BAM92" s="14"/>
      <c r="BAN92" s="14"/>
      <c r="BAO92" s="14"/>
      <c r="BAP92" s="14"/>
      <c r="BAQ92" s="14"/>
      <c r="BAR92" s="14"/>
      <c r="BAS92" s="14"/>
      <c r="BAT92" s="14"/>
      <c r="BAU92" s="14"/>
      <c r="BAV92" s="14"/>
      <c r="BAW92" s="14"/>
      <c r="BAX92" s="14"/>
      <c r="BAY92" s="14"/>
      <c r="BAZ92" s="14"/>
      <c r="BBA92" s="14"/>
      <c r="BBB92" s="14"/>
      <c r="BBC92" s="14"/>
      <c r="BBD92" s="14"/>
      <c r="BBE92" s="14"/>
      <c r="BBF92" s="14"/>
      <c r="BBG92" s="14"/>
      <c r="BBH92" s="14"/>
      <c r="BBI92" s="14"/>
      <c r="BBJ92" s="14"/>
      <c r="BBK92" s="14"/>
      <c r="BBL92" s="14"/>
      <c r="BBM92" s="14"/>
      <c r="BBN92" s="14"/>
      <c r="BBO92" s="14"/>
      <c r="BBP92" s="14"/>
      <c r="BBQ92" s="14"/>
      <c r="BBR92" s="14"/>
      <c r="BBS92" s="14"/>
      <c r="BBT92" s="14"/>
      <c r="BBU92" s="14"/>
      <c r="BBV92" s="14"/>
      <c r="BBW92" s="14"/>
      <c r="BBX92" s="14"/>
      <c r="BBY92" s="14"/>
      <c r="BBZ92" s="14"/>
      <c r="BCA92" s="14"/>
      <c r="BCB92" s="14"/>
      <c r="BCC92" s="14"/>
      <c r="BCD92" s="14"/>
      <c r="BCE92" s="14"/>
      <c r="BCF92" s="14"/>
      <c r="BCG92" s="14"/>
      <c r="BCH92" s="14"/>
      <c r="BCI92" s="14"/>
      <c r="BCJ92" s="14"/>
      <c r="BCK92" s="14"/>
      <c r="BCL92" s="14"/>
      <c r="BCM92" s="14"/>
      <c r="BCN92" s="14"/>
      <c r="BCO92" s="14"/>
      <c r="BCP92" s="14"/>
      <c r="BCQ92" s="14"/>
      <c r="BCR92" s="14"/>
      <c r="BCS92" s="14"/>
      <c r="BCT92" s="14"/>
      <c r="BCU92" s="14"/>
      <c r="BCV92" s="14"/>
      <c r="BCW92" s="14"/>
      <c r="BCX92" s="14"/>
      <c r="BCY92" s="14"/>
      <c r="BCZ92" s="14"/>
      <c r="BDA92" s="14"/>
      <c r="BDB92" s="14"/>
      <c r="BDC92" s="14"/>
      <c r="BDD92" s="14"/>
      <c r="BDE92" s="14"/>
      <c r="BDF92" s="14"/>
      <c r="BDG92" s="14"/>
      <c r="BDH92" s="14"/>
      <c r="BDI92" s="14"/>
      <c r="BDJ92" s="14"/>
      <c r="BDK92" s="14"/>
      <c r="BDL92" s="14"/>
      <c r="BDM92" s="14"/>
      <c r="BDN92" s="14"/>
      <c r="BDO92" s="14"/>
      <c r="BDP92" s="14"/>
      <c r="BDQ92" s="14"/>
      <c r="BDR92" s="14"/>
      <c r="BDS92" s="14"/>
      <c r="BDT92" s="14"/>
      <c r="BDU92" s="14"/>
      <c r="BDV92" s="14"/>
      <c r="BDW92" s="14"/>
      <c r="BDX92" s="14"/>
      <c r="BDY92" s="14"/>
      <c r="BDZ92" s="14"/>
      <c r="BEA92" s="14"/>
      <c r="BEB92" s="14"/>
      <c r="BEC92" s="14"/>
      <c r="BED92" s="14"/>
      <c r="BEE92" s="14"/>
      <c r="BEF92" s="14"/>
      <c r="BEG92" s="14"/>
      <c r="BEH92" s="14"/>
      <c r="BEI92" s="14"/>
      <c r="BEJ92" s="14"/>
      <c r="BEK92" s="14"/>
      <c r="BEL92" s="14"/>
      <c r="BEM92" s="14"/>
      <c r="BEN92" s="14"/>
      <c r="BEO92" s="14"/>
      <c r="BEP92" s="14"/>
      <c r="BEQ92" s="14"/>
      <c r="BER92" s="14"/>
      <c r="BES92" s="14"/>
      <c r="BET92" s="14"/>
      <c r="BEU92" s="14"/>
      <c r="BEV92" s="14"/>
      <c r="BEW92" s="14"/>
      <c r="BEX92" s="14"/>
      <c r="BEY92" s="14"/>
      <c r="BEZ92" s="14"/>
      <c r="BFA92" s="14"/>
      <c r="BFB92" s="14"/>
      <c r="BFC92" s="14"/>
      <c r="BFD92" s="14"/>
      <c r="BFE92" s="14"/>
      <c r="BFF92" s="14"/>
      <c r="BFG92" s="14"/>
      <c r="BFH92" s="14"/>
      <c r="BFI92" s="14"/>
      <c r="BFJ92" s="14"/>
      <c r="BFK92" s="14"/>
      <c r="BFL92" s="14"/>
      <c r="BFM92" s="14"/>
      <c r="BFN92" s="14"/>
      <c r="BFO92" s="14"/>
      <c r="BFP92" s="14"/>
      <c r="BFQ92" s="14"/>
      <c r="BFR92" s="14"/>
      <c r="BFS92" s="14"/>
      <c r="BFT92" s="14"/>
      <c r="BFU92" s="14"/>
      <c r="BFV92" s="14"/>
      <c r="BFW92" s="14"/>
      <c r="BFX92" s="14"/>
      <c r="BFY92" s="14"/>
      <c r="BFZ92" s="14"/>
      <c r="BGA92" s="14"/>
      <c r="BGB92" s="14"/>
      <c r="BGC92" s="14"/>
      <c r="BGD92" s="14"/>
      <c r="BGE92" s="14"/>
      <c r="BGF92" s="14"/>
      <c r="BGG92" s="14"/>
      <c r="BGH92" s="14"/>
      <c r="BGI92" s="14"/>
      <c r="BGJ92" s="14"/>
      <c r="BGK92" s="14"/>
      <c r="BGL92" s="14"/>
      <c r="BGM92" s="14"/>
      <c r="BGN92" s="14"/>
      <c r="BGO92" s="14"/>
      <c r="BGP92" s="14"/>
      <c r="BGQ92" s="14"/>
      <c r="BGR92" s="14"/>
      <c r="BGS92" s="14"/>
      <c r="BGT92" s="14"/>
      <c r="BGU92" s="14"/>
      <c r="BGV92" s="14"/>
      <c r="BGW92" s="14"/>
      <c r="BGX92" s="14"/>
      <c r="BGY92" s="14"/>
      <c r="BGZ92" s="14"/>
      <c r="BHA92" s="14"/>
      <c r="BHB92" s="14"/>
      <c r="BHC92" s="14"/>
      <c r="BHD92" s="14"/>
      <c r="BHE92" s="14"/>
      <c r="BHF92" s="14"/>
      <c r="BHG92" s="14"/>
      <c r="BHH92" s="14"/>
      <c r="BHI92" s="14"/>
      <c r="BHJ92" s="14"/>
      <c r="BHK92" s="14"/>
      <c r="BHL92" s="14"/>
      <c r="BHM92" s="14"/>
      <c r="BHN92" s="14"/>
      <c r="BHO92" s="14"/>
      <c r="BHP92" s="14"/>
      <c r="BHQ92" s="14"/>
      <c r="BHR92" s="14"/>
      <c r="BHS92" s="14"/>
      <c r="BHT92" s="14"/>
      <c r="BHU92" s="14"/>
      <c r="BHV92" s="14"/>
      <c r="BHW92" s="14"/>
      <c r="BHX92" s="14"/>
      <c r="BHY92" s="14"/>
      <c r="BHZ92" s="14"/>
      <c r="BIA92" s="14"/>
      <c r="BIB92" s="14"/>
      <c r="BIC92" s="14"/>
      <c r="BID92" s="14"/>
      <c r="BIE92" s="14"/>
      <c r="BIF92" s="14"/>
      <c r="BIG92" s="14"/>
      <c r="BIH92" s="14"/>
      <c r="BII92" s="14"/>
      <c r="BIJ92" s="14"/>
      <c r="BIK92" s="14"/>
      <c r="BIL92" s="14"/>
      <c r="BIM92" s="14"/>
      <c r="BIN92" s="14"/>
      <c r="BIO92" s="14"/>
      <c r="BIP92" s="14"/>
      <c r="BIQ92" s="14"/>
      <c r="BIR92" s="14"/>
      <c r="BIS92" s="14"/>
      <c r="BIT92" s="14"/>
      <c r="BIU92" s="14"/>
      <c r="BIV92" s="14"/>
      <c r="BIW92" s="14"/>
      <c r="BIX92" s="14"/>
      <c r="BIY92" s="14"/>
      <c r="BIZ92" s="14"/>
      <c r="BJA92" s="14"/>
      <c r="BJB92" s="14"/>
      <c r="BJC92" s="14"/>
      <c r="BJD92" s="14"/>
      <c r="BJE92" s="14"/>
      <c r="BJF92" s="14"/>
      <c r="BJG92" s="14"/>
      <c r="BJH92" s="14"/>
      <c r="BJI92" s="14"/>
      <c r="BJJ92" s="14"/>
      <c r="BJK92" s="14"/>
      <c r="BJL92" s="14"/>
      <c r="BJM92" s="14"/>
      <c r="BJN92" s="14"/>
      <c r="BJO92" s="14"/>
      <c r="BJP92" s="14"/>
      <c r="BJQ92" s="14"/>
      <c r="BJR92" s="14"/>
      <c r="BJS92" s="14"/>
      <c r="BJT92" s="14"/>
      <c r="BJU92" s="14"/>
      <c r="BJV92" s="14"/>
      <c r="BJW92" s="14"/>
      <c r="BJX92" s="14"/>
      <c r="BJY92" s="14"/>
      <c r="BJZ92" s="14"/>
      <c r="BKA92" s="14"/>
      <c r="BKB92" s="14"/>
      <c r="BKC92" s="14"/>
      <c r="BKD92" s="14"/>
      <c r="BKE92" s="14"/>
      <c r="BKF92" s="14"/>
      <c r="BKG92" s="14"/>
      <c r="BKH92" s="14"/>
      <c r="BKI92" s="14"/>
      <c r="BKJ92" s="14"/>
      <c r="BKK92" s="14"/>
      <c r="BKL92" s="14"/>
      <c r="BKM92" s="14"/>
      <c r="BKN92" s="14"/>
      <c r="BKO92" s="14"/>
      <c r="BKP92" s="14"/>
      <c r="BKQ92" s="14"/>
      <c r="BKR92" s="14"/>
      <c r="BKS92" s="14"/>
      <c r="BKT92" s="14"/>
      <c r="BKU92" s="14"/>
      <c r="BKV92" s="14"/>
      <c r="BKW92" s="14"/>
      <c r="BKX92" s="14"/>
      <c r="BKY92" s="14"/>
      <c r="BKZ92" s="14"/>
      <c r="BLA92" s="14"/>
      <c r="BLB92" s="14"/>
      <c r="BLC92" s="14"/>
      <c r="BLD92" s="14"/>
      <c r="BLE92" s="14"/>
      <c r="BLF92" s="14"/>
      <c r="BLG92" s="14"/>
      <c r="BLH92" s="14"/>
      <c r="BLI92" s="14"/>
      <c r="BLJ92" s="14"/>
      <c r="BLK92" s="14"/>
      <c r="BLL92" s="14"/>
      <c r="BLM92" s="14"/>
      <c r="BLN92" s="14"/>
      <c r="BLO92" s="14"/>
      <c r="BLP92" s="14"/>
      <c r="BLQ92" s="14"/>
      <c r="BLR92" s="14"/>
      <c r="BLS92" s="14"/>
      <c r="BLT92" s="14"/>
      <c r="BLU92" s="14"/>
      <c r="BLV92" s="14"/>
      <c r="BLW92" s="14"/>
      <c r="BLX92" s="14"/>
      <c r="BLY92" s="14"/>
      <c r="BLZ92" s="14"/>
      <c r="BMA92" s="14"/>
      <c r="BMB92" s="14"/>
      <c r="BMC92" s="14"/>
      <c r="BMD92" s="14"/>
      <c r="BME92" s="14"/>
      <c r="BMF92" s="14"/>
      <c r="BMG92" s="14"/>
      <c r="BMH92" s="14"/>
      <c r="BMI92" s="14"/>
      <c r="BMJ92" s="14"/>
      <c r="BMK92" s="14"/>
      <c r="BML92" s="14"/>
      <c r="BMM92" s="14"/>
      <c r="BMN92" s="14"/>
      <c r="BMO92" s="14"/>
      <c r="BMP92" s="14"/>
      <c r="BMQ92" s="14"/>
      <c r="BMR92" s="14"/>
      <c r="BMS92" s="14"/>
      <c r="BMT92" s="14"/>
      <c r="BMU92" s="14"/>
      <c r="BMV92" s="14"/>
      <c r="BMW92" s="14"/>
      <c r="BMX92" s="14"/>
      <c r="BMY92" s="14"/>
      <c r="BMZ92" s="14"/>
      <c r="BNA92" s="14"/>
      <c r="BNB92" s="14"/>
      <c r="BNC92" s="14"/>
      <c r="BND92" s="14"/>
      <c r="BNE92" s="14"/>
      <c r="BNF92" s="14"/>
      <c r="BNG92" s="14"/>
      <c r="BNH92" s="14"/>
      <c r="BNI92" s="14"/>
      <c r="BNJ92" s="14"/>
      <c r="BNK92" s="14"/>
      <c r="BNL92" s="14"/>
      <c r="BNM92" s="14"/>
      <c r="BNN92" s="14"/>
      <c r="BNO92" s="14"/>
      <c r="BNP92" s="14"/>
      <c r="BNQ92" s="14"/>
      <c r="BNR92" s="14"/>
      <c r="BNS92" s="14"/>
      <c r="BNT92" s="14"/>
      <c r="BNU92" s="14"/>
      <c r="BNV92" s="14"/>
      <c r="BNW92" s="14"/>
      <c r="BNX92" s="14"/>
      <c r="BNY92" s="14"/>
      <c r="BNZ92" s="14"/>
      <c r="BOA92" s="14"/>
      <c r="BOB92" s="14"/>
      <c r="BOC92" s="14"/>
      <c r="BOD92" s="14"/>
      <c r="BOE92" s="14"/>
      <c r="BOF92" s="14"/>
      <c r="BOG92" s="14"/>
      <c r="BOH92" s="14"/>
      <c r="BOI92" s="14"/>
      <c r="BOJ92" s="14"/>
      <c r="BOK92" s="14"/>
      <c r="BOL92" s="14"/>
      <c r="BOM92" s="14"/>
      <c r="BON92" s="14"/>
      <c r="BOO92" s="14"/>
      <c r="BOP92" s="14"/>
      <c r="BOQ92" s="14"/>
      <c r="BOR92" s="14"/>
      <c r="BOS92" s="14"/>
      <c r="BOT92" s="14"/>
      <c r="BOU92" s="14"/>
      <c r="BOV92" s="14"/>
      <c r="BOW92" s="14"/>
      <c r="BOX92" s="14"/>
      <c r="BOY92" s="14"/>
      <c r="BOZ92" s="14"/>
      <c r="BPA92" s="14"/>
      <c r="BPB92" s="14"/>
      <c r="BPC92" s="14"/>
      <c r="BPD92" s="14"/>
      <c r="BPE92" s="14"/>
      <c r="BPF92" s="14"/>
      <c r="BPG92" s="14"/>
      <c r="BPH92" s="14"/>
      <c r="BPI92" s="14"/>
      <c r="BPJ92" s="14"/>
      <c r="BPK92" s="14"/>
      <c r="BPL92" s="14"/>
      <c r="BPM92" s="14"/>
      <c r="BPN92" s="14"/>
      <c r="BPO92" s="14"/>
      <c r="BPP92" s="14"/>
      <c r="BPQ92" s="14"/>
      <c r="BPR92" s="14"/>
      <c r="BPS92" s="14"/>
      <c r="BPT92" s="14"/>
      <c r="BPU92" s="14"/>
      <c r="BPV92" s="14"/>
      <c r="BPW92" s="14"/>
      <c r="BPX92" s="14"/>
      <c r="BPY92" s="14"/>
      <c r="BPZ92" s="14"/>
      <c r="BQA92" s="14"/>
      <c r="BQB92" s="14"/>
      <c r="BQC92" s="14"/>
      <c r="BQD92" s="14"/>
      <c r="BQE92" s="14"/>
      <c r="BQF92" s="14"/>
      <c r="BQG92" s="14"/>
      <c r="BQH92" s="14"/>
      <c r="BQI92" s="14"/>
      <c r="BQJ92" s="14"/>
      <c r="BQK92" s="14"/>
      <c r="BQL92" s="14"/>
      <c r="BQM92" s="14"/>
      <c r="BQN92" s="14"/>
      <c r="BQO92" s="14"/>
      <c r="BQP92" s="14"/>
      <c r="BQQ92" s="14"/>
      <c r="BQR92" s="14"/>
      <c r="BQS92" s="14"/>
      <c r="BQT92" s="14"/>
      <c r="BQU92" s="14"/>
      <c r="BQV92" s="14"/>
      <c r="BQW92" s="14"/>
      <c r="BQX92" s="14"/>
      <c r="BQY92" s="14"/>
      <c r="BQZ92" s="14"/>
      <c r="BRA92" s="14"/>
      <c r="BRB92" s="14"/>
      <c r="BRC92" s="14"/>
      <c r="BRD92" s="14"/>
      <c r="BRE92" s="14"/>
      <c r="BRF92" s="14"/>
      <c r="BRG92" s="14"/>
      <c r="BRH92" s="14"/>
      <c r="BRI92" s="14"/>
      <c r="BRJ92" s="14"/>
      <c r="BRK92" s="14"/>
      <c r="BRL92" s="14"/>
      <c r="BRM92" s="14"/>
      <c r="BRN92" s="14"/>
      <c r="BRO92" s="14"/>
      <c r="BRP92" s="14"/>
      <c r="BRQ92" s="14"/>
      <c r="BRR92" s="14"/>
      <c r="BRS92" s="14"/>
      <c r="BRT92" s="14"/>
      <c r="BRU92" s="14"/>
      <c r="BRV92" s="14"/>
      <c r="BRW92" s="14"/>
      <c r="BRX92" s="14"/>
      <c r="BRY92" s="14"/>
      <c r="BRZ92" s="14"/>
      <c r="BSA92" s="14"/>
      <c r="BSB92" s="14"/>
      <c r="BSC92" s="14"/>
      <c r="BSD92" s="14"/>
      <c r="BSE92" s="14"/>
      <c r="BSF92" s="14"/>
      <c r="BSG92" s="14"/>
      <c r="BSH92" s="14"/>
      <c r="BSI92" s="14"/>
      <c r="BSJ92" s="14"/>
      <c r="BSK92" s="14"/>
      <c r="BSL92" s="14"/>
      <c r="BSM92" s="14"/>
      <c r="BSN92" s="14"/>
      <c r="BSO92" s="14"/>
      <c r="BSP92" s="14"/>
      <c r="BSQ92" s="14"/>
      <c r="BSR92" s="14"/>
      <c r="BSS92" s="14"/>
      <c r="BST92" s="14"/>
      <c r="BSU92" s="14"/>
      <c r="BSV92" s="14"/>
      <c r="BSW92" s="14"/>
      <c r="BSX92" s="14"/>
      <c r="BSY92" s="14"/>
      <c r="BSZ92" s="14"/>
      <c r="BTA92" s="14"/>
      <c r="BTB92" s="14"/>
      <c r="BTC92" s="14"/>
      <c r="BTD92" s="14"/>
      <c r="BTE92" s="14"/>
      <c r="BTF92" s="14"/>
      <c r="BTG92" s="14"/>
      <c r="BTH92" s="14"/>
      <c r="BTI92" s="14"/>
      <c r="BTJ92" s="14"/>
      <c r="BTK92" s="14"/>
      <c r="BTL92" s="14"/>
      <c r="BTM92" s="14"/>
      <c r="BTN92" s="14"/>
      <c r="BTO92" s="14"/>
      <c r="BTP92" s="14"/>
      <c r="BTQ92" s="14"/>
      <c r="BTR92" s="14"/>
      <c r="BTS92" s="14"/>
      <c r="BTT92" s="14"/>
      <c r="BTU92" s="14"/>
      <c r="BTV92" s="14"/>
      <c r="BTW92" s="14"/>
      <c r="BTX92" s="14"/>
      <c r="BTY92" s="14"/>
      <c r="BTZ92" s="14"/>
      <c r="BUA92" s="14"/>
      <c r="BUB92" s="14"/>
      <c r="BUC92" s="14"/>
      <c r="BUD92" s="14"/>
      <c r="BUE92" s="14"/>
      <c r="BUF92" s="14"/>
      <c r="BUG92" s="14"/>
      <c r="BUH92" s="14"/>
      <c r="BUI92" s="14"/>
      <c r="BUJ92" s="14"/>
      <c r="BUK92" s="14"/>
      <c r="BUL92" s="14"/>
      <c r="BUM92" s="14"/>
      <c r="BUN92" s="14"/>
      <c r="BUO92" s="14"/>
      <c r="BUP92" s="14"/>
      <c r="BUQ92" s="14"/>
      <c r="BUR92" s="14"/>
      <c r="BUS92" s="14"/>
      <c r="BUT92" s="14"/>
      <c r="BUU92" s="14"/>
      <c r="BUV92" s="14"/>
      <c r="BUW92" s="14"/>
      <c r="BUX92" s="14"/>
      <c r="BUY92" s="14"/>
      <c r="BUZ92" s="14"/>
      <c r="BVA92" s="14"/>
      <c r="BVB92" s="14"/>
      <c r="BVC92" s="14"/>
      <c r="BVD92" s="14"/>
      <c r="BVE92" s="14"/>
      <c r="BVF92" s="14"/>
      <c r="BVG92" s="14"/>
      <c r="BVH92" s="14"/>
      <c r="BVI92" s="14"/>
      <c r="BVJ92" s="14"/>
      <c r="BVK92" s="14"/>
      <c r="BVL92" s="14"/>
      <c r="BVM92" s="14"/>
      <c r="BVN92" s="14"/>
      <c r="BVO92" s="14"/>
      <c r="BVP92" s="14"/>
      <c r="BVQ92" s="14"/>
      <c r="BVR92" s="14"/>
      <c r="BVS92" s="14"/>
      <c r="BVT92" s="14"/>
      <c r="BVU92" s="14"/>
      <c r="BVV92" s="14"/>
      <c r="BVW92" s="14"/>
      <c r="BVX92" s="14"/>
      <c r="BVY92" s="14"/>
      <c r="BVZ92" s="14"/>
      <c r="BWA92" s="14"/>
      <c r="BWB92" s="14"/>
      <c r="BWC92" s="14"/>
      <c r="BWD92" s="14"/>
      <c r="BWE92" s="14"/>
      <c r="BWF92" s="14"/>
      <c r="BWG92" s="14"/>
      <c r="BWH92" s="14"/>
      <c r="BWI92" s="14"/>
      <c r="BWJ92" s="14"/>
      <c r="BWK92" s="14"/>
      <c r="BWL92" s="14"/>
      <c r="BWM92" s="14"/>
      <c r="BWN92" s="14"/>
      <c r="BWO92" s="14"/>
      <c r="BWP92" s="14"/>
      <c r="BWQ92" s="14"/>
      <c r="BWR92" s="14"/>
      <c r="BWS92" s="14"/>
      <c r="BWT92" s="14"/>
      <c r="BWU92" s="14"/>
      <c r="BWV92" s="14"/>
      <c r="BWW92" s="14"/>
      <c r="BWX92" s="14"/>
      <c r="BWY92" s="14"/>
      <c r="BWZ92" s="14"/>
      <c r="BXA92" s="14"/>
      <c r="BXB92" s="14"/>
      <c r="BXC92" s="14"/>
      <c r="BXD92" s="14"/>
      <c r="BXE92" s="14"/>
      <c r="BXF92" s="14"/>
      <c r="BXG92" s="14"/>
      <c r="BXH92" s="14"/>
      <c r="BXI92" s="14"/>
      <c r="BXJ92" s="14"/>
      <c r="BXK92" s="14"/>
      <c r="BXL92" s="14"/>
      <c r="BXM92" s="14"/>
      <c r="BXN92" s="14"/>
      <c r="BXO92" s="14"/>
      <c r="BXP92" s="14"/>
      <c r="BXQ92" s="14"/>
      <c r="BXR92" s="14"/>
      <c r="BXS92" s="14"/>
      <c r="BXT92" s="14"/>
      <c r="BXU92" s="14"/>
      <c r="BXV92" s="14"/>
      <c r="BXW92" s="14"/>
      <c r="BXX92" s="14"/>
      <c r="BXY92" s="14"/>
      <c r="BXZ92" s="14"/>
      <c r="BYA92" s="14"/>
      <c r="BYB92" s="14"/>
      <c r="BYC92" s="14"/>
      <c r="BYD92" s="14"/>
      <c r="BYE92" s="14"/>
      <c r="BYF92" s="14"/>
      <c r="BYG92" s="14"/>
      <c r="BYH92" s="14"/>
      <c r="BYI92" s="14"/>
      <c r="BYJ92" s="14"/>
      <c r="BYK92" s="14"/>
      <c r="BYL92" s="14"/>
      <c r="BYM92" s="14"/>
      <c r="BYN92" s="14"/>
      <c r="BYO92" s="14"/>
      <c r="BYP92" s="14"/>
      <c r="BYQ92" s="14"/>
      <c r="BYR92" s="14"/>
      <c r="BYS92" s="14"/>
      <c r="BYT92" s="14"/>
      <c r="BYU92" s="14"/>
      <c r="BYV92" s="14"/>
      <c r="BYW92" s="14"/>
      <c r="BYX92" s="14"/>
      <c r="BYY92" s="14"/>
      <c r="BYZ92" s="14"/>
      <c r="BZA92" s="14"/>
      <c r="BZB92" s="14"/>
      <c r="BZC92" s="14"/>
      <c r="BZD92" s="14"/>
      <c r="BZE92" s="14"/>
      <c r="BZF92" s="14"/>
      <c r="BZG92" s="14"/>
      <c r="BZH92" s="14"/>
      <c r="BZI92" s="14"/>
      <c r="BZJ92" s="14"/>
      <c r="BZK92" s="14"/>
      <c r="BZL92" s="14"/>
      <c r="BZM92" s="14"/>
      <c r="BZN92" s="14"/>
      <c r="BZO92" s="14"/>
      <c r="BZP92" s="14"/>
      <c r="BZQ92" s="14"/>
      <c r="BZR92" s="14"/>
      <c r="BZS92" s="14"/>
      <c r="BZT92" s="14"/>
      <c r="BZU92" s="14"/>
      <c r="BZV92" s="14"/>
      <c r="BZW92" s="14"/>
      <c r="BZX92" s="14"/>
      <c r="BZY92" s="14"/>
      <c r="BZZ92" s="14"/>
      <c r="CAA92" s="14"/>
      <c r="CAB92" s="14"/>
      <c r="CAC92" s="14"/>
      <c r="CAD92" s="14"/>
      <c r="CAE92" s="14"/>
      <c r="CAF92" s="14"/>
      <c r="CAG92" s="14"/>
      <c r="CAH92" s="14"/>
      <c r="CAI92" s="14"/>
      <c r="CAJ92" s="14"/>
      <c r="CAK92" s="14"/>
      <c r="CAL92" s="14"/>
      <c r="CAM92" s="14"/>
      <c r="CAN92" s="14"/>
      <c r="CAO92" s="14"/>
      <c r="CAP92" s="14"/>
      <c r="CAQ92" s="14"/>
      <c r="CAR92" s="14"/>
      <c r="CAS92" s="14"/>
      <c r="CAT92" s="14"/>
      <c r="CAU92" s="14"/>
      <c r="CAV92" s="14"/>
      <c r="CAW92" s="14"/>
      <c r="CAX92" s="14"/>
      <c r="CAY92" s="14"/>
      <c r="CAZ92" s="14"/>
      <c r="CBA92" s="14"/>
      <c r="CBB92" s="14"/>
      <c r="CBC92" s="14"/>
      <c r="CBD92" s="14"/>
      <c r="CBE92" s="14"/>
      <c r="CBF92" s="14"/>
      <c r="CBG92" s="14"/>
      <c r="CBH92" s="14"/>
      <c r="CBI92" s="14"/>
      <c r="CBJ92" s="14"/>
      <c r="CBK92" s="14"/>
      <c r="CBL92" s="14"/>
      <c r="CBM92" s="14"/>
      <c r="CBN92" s="14"/>
      <c r="CBO92" s="14"/>
      <c r="CBP92" s="14"/>
      <c r="CBQ92" s="14"/>
      <c r="CBR92" s="14"/>
      <c r="CBS92" s="14"/>
      <c r="CBT92" s="14"/>
      <c r="CBU92" s="14"/>
      <c r="CBV92" s="14"/>
      <c r="CBW92" s="14"/>
      <c r="CBX92" s="14"/>
      <c r="CBY92" s="14"/>
      <c r="CBZ92" s="14"/>
      <c r="CCA92" s="14"/>
      <c r="CCB92" s="14"/>
      <c r="CCC92" s="14"/>
      <c r="CCD92" s="14"/>
      <c r="CCE92" s="14"/>
      <c r="CCF92" s="14"/>
      <c r="CCG92" s="14"/>
      <c r="CCH92" s="14"/>
      <c r="CCI92" s="14"/>
      <c r="CCJ92" s="14"/>
      <c r="CCK92" s="14"/>
      <c r="CCL92" s="14"/>
      <c r="CCM92" s="14"/>
      <c r="CCN92" s="14"/>
      <c r="CCO92" s="14"/>
      <c r="CCP92" s="14"/>
      <c r="CCQ92" s="14"/>
      <c r="CCR92" s="14"/>
      <c r="CCS92" s="14"/>
      <c r="CCT92" s="14"/>
      <c r="CCU92" s="14"/>
      <c r="CCV92" s="14"/>
      <c r="CCW92" s="14"/>
      <c r="CCX92" s="14"/>
      <c r="CCY92" s="14"/>
      <c r="CCZ92" s="14"/>
      <c r="CDA92" s="14"/>
      <c r="CDB92" s="14"/>
      <c r="CDC92" s="14"/>
      <c r="CDD92" s="14"/>
      <c r="CDE92" s="14"/>
      <c r="CDF92" s="14"/>
      <c r="CDG92" s="14"/>
      <c r="CDH92" s="14"/>
      <c r="CDI92" s="14"/>
      <c r="CDJ92" s="14"/>
      <c r="CDK92" s="14"/>
      <c r="CDL92" s="14"/>
      <c r="CDM92" s="14"/>
      <c r="CDN92" s="14"/>
      <c r="CDO92" s="14"/>
      <c r="CDP92" s="14"/>
      <c r="CDQ92" s="14"/>
      <c r="CDR92" s="14"/>
      <c r="CDS92" s="14"/>
      <c r="CDT92" s="14"/>
      <c r="CDU92" s="14"/>
      <c r="CDV92" s="14"/>
      <c r="CDW92" s="14"/>
      <c r="CDX92" s="14"/>
      <c r="CDY92" s="14"/>
      <c r="CDZ92" s="14"/>
      <c r="CEA92" s="14"/>
      <c r="CEB92" s="14"/>
      <c r="CEC92" s="14"/>
      <c r="CED92" s="14"/>
      <c r="CEE92" s="14"/>
      <c r="CEF92" s="14"/>
      <c r="CEG92" s="14"/>
      <c r="CEH92" s="14"/>
      <c r="CEI92" s="14"/>
      <c r="CEJ92" s="14"/>
      <c r="CEK92" s="14"/>
      <c r="CEL92" s="14"/>
      <c r="CEM92" s="14"/>
      <c r="CEN92" s="14"/>
      <c r="CEO92" s="14"/>
      <c r="CEP92" s="14"/>
      <c r="CEQ92" s="14"/>
      <c r="CER92" s="14"/>
      <c r="CES92" s="14"/>
      <c r="CET92" s="14"/>
      <c r="CEU92" s="14"/>
      <c r="CEV92" s="14"/>
      <c r="CEW92" s="14"/>
      <c r="CEX92" s="14"/>
      <c r="CEY92" s="14"/>
      <c r="CEZ92" s="14"/>
      <c r="CFA92" s="14"/>
      <c r="CFB92" s="14"/>
      <c r="CFC92" s="14"/>
      <c r="CFD92" s="14"/>
      <c r="CFE92" s="14"/>
      <c r="CFF92" s="14"/>
      <c r="CFG92" s="14"/>
      <c r="CFH92" s="14"/>
      <c r="CFI92" s="14"/>
      <c r="CFJ92" s="14"/>
      <c r="CFK92" s="14"/>
      <c r="CFL92" s="14"/>
      <c r="CFM92" s="14"/>
      <c r="CFN92" s="14"/>
      <c r="CFO92" s="14"/>
      <c r="CFP92" s="14"/>
      <c r="CFQ92" s="14"/>
      <c r="CFR92" s="14"/>
      <c r="CFS92" s="14"/>
      <c r="CFT92" s="14"/>
      <c r="CFU92" s="14"/>
      <c r="CFV92" s="14"/>
      <c r="CFW92" s="14"/>
      <c r="CFX92" s="14"/>
      <c r="CFY92" s="14"/>
      <c r="CFZ92" s="14"/>
      <c r="CGA92" s="14"/>
      <c r="CGB92" s="14"/>
      <c r="CGC92" s="14"/>
      <c r="CGD92" s="14"/>
      <c r="CGE92" s="14"/>
      <c r="CGF92" s="14"/>
      <c r="CGG92" s="14"/>
      <c r="CGH92" s="14"/>
      <c r="CGI92" s="14"/>
      <c r="CGJ92" s="14"/>
      <c r="CGK92" s="14"/>
      <c r="CGL92" s="14"/>
      <c r="CGM92" s="14"/>
      <c r="CGN92" s="14"/>
      <c r="CGO92" s="14"/>
      <c r="CGP92" s="14"/>
      <c r="CGQ92" s="14"/>
      <c r="CGR92" s="14"/>
      <c r="CGS92" s="14"/>
      <c r="CGT92" s="14"/>
      <c r="CGU92" s="14"/>
      <c r="CGV92" s="14"/>
      <c r="CGW92" s="14"/>
      <c r="CGX92" s="14"/>
      <c r="CGY92" s="14"/>
      <c r="CGZ92" s="14"/>
      <c r="CHA92" s="14"/>
      <c r="CHB92" s="14"/>
      <c r="CHC92" s="14"/>
      <c r="CHD92" s="14"/>
      <c r="CHE92" s="14"/>
      <c r="CHF92" s="14"/>
      <c r="CHG92" s="14"/>
      <c r="CHH92" s="14"/>
      <c r="CHI92" s="14"/>
      <c r="CHJ92" s="14"/>
      <c r="CHK92" s="14"/>
      <c r="CHL92" s="14"/>
      <c r="CHM92" s="14"/>
      <c r="CHN92" s="14"/>
      <c r="CHO92" s="14"/>
      <c r="CHP92" s="14"/>
      <c r="CHQ92" s="14"/>
      <c r="CHR92" s="14"/>
      <c r="CHS92" s="14"/>
      <c r="CHT92" s="14"/>
      <c r="CHU92" s="14"/>
      <c r="CHV92" s="14"/>
      <c r="CHW92" s="14"/>
      <c r="CHX92" s="14"/>
      <c r="CHY92" s="14"/>
      <c r="CHZ92" s="14"/>
      <c r="CIA92" s="14"/>
      <c r="CIB92" s="14"/>
      <c r="CIC92" s="14"/>
      <c r="CID92" s="14"/>
      <c r="CIE92" s="14"/>
      <c r="CIF92" s="14"/>
      <c r="CIG92" s="14"/>
      <c r="CIH92" s="14"/>
      <c r="CII92" s="14"/>
      <c r="CIJ92" s="14"/>
      <c r="CIK92" s="14"/>
      <c r="CIL92" s="14"/>
      <c r="CIM92" s="14"/>
      <c r="CIN92" s="14"/>
      <c r="CIO92" s="14"/>
      <c r="CIP92" s="14"/>
      <c r="CIQ92" s="14"/>
      <c r="CIR92" s="14"/>
      <c r="CIS92" s="14"/>
      <c r="CIT92" s="14"/>
      <c r="CIU92" s="14"/>
      <c r="CIV92" s="14"/>
      <c r="CIW92" s="14"/>
      <c r="CIX92" s="14"/>
      <c r="CIY92" s="14"/>
      <c r="CIZ92" s="14"/>
      <c r="CJA92" s="14"/>
      <c r="CJB92" s="14"/>
      <c r="CJC92" s="14"/>
      <c r="CJD92" s="14"/>
      <c r="CJE92" s="14"/>
      <c r="CJF92" s="14"/>
      <c r="CJG92" s="14"/>
      <c r="CJH92" s="14"/>
      <c r="CJI92" s="14"/>
      <c r="CJJ92" s="14"/>
      <c r="CJK92" s="14"/>
      <c r="CJL92" s="14"/>
      <c r="CJM92" s="14"/>
      <c r="CJN92" s="14"/>
      <c r="CJO92" s="14"/>
      <c r="CJP92" s="14"/>
      <c r="CJQ92" s="14"/>
      <c r="CJR92" s="14"/>
      <c r="CJS92" s="14"/>
      <c r="CJT92" s="14"/>
      <c r="CJU92" s="14"/>
      <c r="CJV92" s="14"/>
      <c r="CJW92" s="14"/>
      <c r="CJX92" s="14"/>
      <c r="CJY92" s="14"/>
      <c r="CJZ92" s="14"/>
      <c r="CKA92" s="14"/>
      <c r="CKB92" s="14"/>
      <c r="CKC92" s="14"/>
      <c r="CKD92" s="14"/>
      <c r="CKE92" s="14"/>
      <c r="CKF92" s="14"/>
      <c r="CKG92" s="14"/>
      <c r="CKH92" s="14"/>
      <c r="CKI92" s="14"/>
      <c r="CKJ92" s="14"/>
      <c r="CKK92" s="14"/>
      <c r="CKL92" s="14"/>
      <c r="CKM92" s="14"/>
      <c r="CKN92" s="14"/>
      <c r="CKO92" s="14"/>
      <c r="CKP92" s="14"/>
      <c r="CKQ92" s="14"/>
      <c r="CKR92" s="14"/>
      <c r="CKS92" s="14"/>
      <c r="CKT92" s="14"/>
      <c r="CKU92" s="14"/>
      <c r="CKV92" s="14"/>
      <c r="CKW92" s="14"/>
      <c r="CKX92" s="14"/>
      <c r="CKY92" s="14"/>
      <c r="CKZ92" s="14"/>
      <c r="CLA92" s="14"/>
      <c r="CLB92" s="14"/>
      <c r="CLC92" s="14"/>
      <c r="CLD92" s="14"/>
      <c r="CLE92" s="14"/>
      <c r="CLF92" s="14"/>
      <c r="CLG92" s="14"/>
      <c r="CLH92" s="14"/>
      <c r="CLI92" s="14"/>
      <c r="CLJ92" s="14"/>
      <c r="CLK92" s="14"/>
      <c r="CLL92" s="14"/>
      <c r="CLM92" s="14"/>
      <c r="CLN92" s="14"/>
      <c r="CLO92" s="14"/>
      <c r="CLP92" s="14"/>
      <c r="CLQ92" s="14"/>
      <c r="CLR92" s="14"/>
      <c r="CLS92" s="14"/>
      <c r="CLT92" s="14"/>
      <c r="CLU92" s="14"/>
      <c r="CLV92" s="14"/>
      <c r="CLW92" s="14"/>
      <c r="CLX92" s="14"/>
      <c r="CLY92" s="14"/>
      <c r="CLZ92" s="14"/>
      <c r="CMA92" s="14"/>
      <c r="CMB92" s="14"/>
      <c r="CMC92" s="14"/>
      <c r="CMD92" s="14"/>
      <c r="CME92" s="14"/>
      <c r="CMF92" s="14"/>
      <c r="CMG92" s="14"/>
      <c r="CMH92" s="14"/>
      <c r="CMI92" s="14"/>
      <c r="CMJ92" s="14"/>
      <c r="CMK92" s="14"/>
      <c r="CML92" s="14"/>
      <c r="CMM92" s="14"/>
      <c r="CMN92" s="14"/>
      <c r="CMO92" s="14"/>
      <c r="CMP92" s="14"/>
      <c r="CMQ92" s="14"/>
      <c r="CMR92" s="14"/>
      <c r="CMS92" s="14"/>
      <c r="CMT92" s="14"/>
      <c r="CMU92" s="14"/>
      <c r="CMV92" s="14"/>
      <c r="CMW92" s="14"/>
      <c r="CMX92" s="14"/>
      <c r="CMY92" s="14"/>
      <c r="CMZ92" s="14"/>
      <c r="CNA92" s="14"/>
      <c r="CNB92" s="14"/>
      <c r="CNC92" s="14"/>
      <c r="CND92" s="14"/>
      <c r="CNE92" s="14"/>
      <c r="CNF92" s="14"/>
      <c r="CNG92" s="14"/>
      <c r="CNH92" s="14"/>
      <c r="CNI92" s="14"/>
      <c r="CNJ92" s="14"/>
      <c r="CNK92" s="14"/>
      <c r="CNL92" s="14"/>
      <c r="CNM92" s="14"/>
      <c r="CNN92" s="14"/>
      <c r="CNO92" s="14"/>
      <c r="CNP92" s="14"/>
      <c r="CNQ92" s="14"/>
      <c r="CNR92" s="14"/>
      <c r="CNS92" s="14"/>
      <c r="CNT92" s="14"/>
      <c r="CNU92" s="14"/>
      <c r="CNV92" s="14"/>
      <c r="CNW92" s="14"/>
      <c r="CNX92" s="14"/>
      <c r="CNY92" s="14"/>
      <c r="CNZ92" s="14"/>
      <c r="COA92" s="14"/>
      <c r="COB92" s="14"/>
      <c r="COC92" s="14"/>
      <c r="COD92" s="14"/>
      <c r="COE92" s="14"/>
      <c r="COF92" s="14"/>
      <c r="COG92" s="14"/>
      <c r="COH92" s="14"/>
      <c r="COI92" s="14"/>
      <c r="COJ92" s="14"/>
      <c r="COK92" s="14"/>
      <c r="COL92" s="14"/>
      <c r="COM92" s="14"/>
      <c r="CON92" s="14"/>
      <c r="COO92" s="14"/>
      <c r="COP92" s="14"/>
      <c r="COQ92" s="14"/>
      <c r="COR92" s="14"/>
      <c r="COS92" s="14"/>
      <c r="COT92" s="14"/>
      <c r="COU92" s="14"/>
      <c r="COV92" s="14"/>
      <c r="COW92" s="14"/>
      <c r="COX92" s="14"/>
      <c r="COY92" s="14"/>
      <c r="COZ92" s="14"/>
      <c r="CPA92" s="14"/>
      <c r="CPB92" s="14"/>
      <c r="CPC92" s="14"/>
      <c r="CPD92" s="14"/>
      <c r="CPE92" s="14"/>
      <c r="CPF92" s="14"/>
      <c r="CPG92" s="14"/>
      <c r="CPH92" s="14"/>
      <c r="CPI92" s="14"/>
      <c r="CPJ92" s="14"/>
      <c r="CPK92" s="14"/>
      <c r="CPL92" s="14"/>
      <c r="CPM92" s="14"/>
      <c r="CPN92" s="14"/>
      <c r="CPO92" s="14"/>
      <c r="CPP92" s="14"/>
      <c r="CPQ92" s="14"/>
      <c r="CPR92" s="14"/>
      <c r="CPS92" s="14"/>
      <c r="CPT92" s="14"/>
      <c r="CPU92" s="14"/>
      <c r="CPV92" s="14"/>
      <c r="CPW92" s="14"/>
      <c r="CPX92" s="14"/>
      <c r="CPY92" s="14"/>
      <c r="CPZ92" s="14"/>
      <c r="CQA92" s="14"/>
      <c r="CQB92" s="14"/>
      <c r="CQC92" s="14"/>
      <c r="CQD92" s="14"/>
      <c r="CQE92" s="14"/>
      <c r="CQF92" s="14"/>
      <c r="CQG92" s="14"/>
      <c r="CQH92" s="14"/>
      <c r="CQI92" s="14"/>
      <c r="CQJ92" s="14"/>
      <c r="CQK92" s="14"/>
      <c r="CQL92" s="14"/>
      <c r="CQM92" s="14"/>
      <c r="CQN92" s="14"/>
      <c r="CQO92" s="14"/>
      <c r="CQP92" s="14"/>
      <c r="CQQ92" s="14"/>
      <c r="CQR92" s="14"/>
      <c r="CQS92" s="14"/>
      <c r="CQT92" s="14"/>
      <c r="CQU92" s="14"/>
      <c r="CQV92" s="14"/>
      <c r="CQW92" s="14"/>
      <c r="CQX92" s="14"/>
      <c r="CQY92" s="14"/>
      <c r="CQZ92" s="14"/>
      <c r="CRA92" s="14"/>
      <c r="CRB92" s="14"/>
      <c r="CRC92" s="14"/>
      <c r="CRD92" s="14"/>
      <c r="CRE92" s="14"/>
      <c r="CRF92" s="14"/>
      <c r="CRG92" s="14"/>
      <c r="CRH92" s="14"/>
      <c r="CRI92" s="14"/>
      <c r="CRJ92" s="14"/>
      <c r="CRK92" s="14"/>
      <c r="CRL92" s="14"/>
      <c r="CRM92" s="14"/>
      <c r="CRN92" s="14"/>
      <c r="CRO92" s="14"/>
      <c r="CRP92" s="14"/>
      <c r="CRQ92" s="14"/>
      <c r="CRR92" s="14"/>
      <c r="CRS92" s="14"/>
      <c r="CRT92" s="14"/>
      <c r="CRU92" s="14"/>
      <c r="CRV92" s="14"/>
      <c r="CRW92" s="14"/>
      <c r="CRX92" s="14"/>
      <c r="CRY92" s="14"/>
      <c r="CRZ92" s="14"/>
      <c r="CSA92" s="14"/>
      <c r="CSB92" s="14"/>
      <c r="CSC92" s="14"/>
      <c r="CSD92" s="14"/>
      <c r="CSE92" s="14"/>
      <c r="CSF92" s="14"/>
      <c r="CSG92" s="14"/>
      <c r="CSH92" s="14"/>
      <c r="CSI92" s="14"/>
      <c r="CSJ92" s="14"/>
      <c r="CSK92" s="14"/>
      <c r="CSL92" s="14"/>
      <c r="CSM92" s="14"/>
      <c r="CSN92" s="14"/>
      <c r="CSO92" s="14"/>
      <c r="CSP92" s="14"/>
      <c r="CSQ92" s="14"/>
      <c r="CSR92" s="14"/>
      <c r="CSS92" s="14"/>
      <c r="CST92" s="14"/>
      <c r="CSU92" s="14"/>
      <c r="CSV92" s="14"/>
      <c r="CSW92" s="14"/>
      <c r="CSX92" s="14"/>
      <c r="CSY92" s="14"/>
      <c r="CSZ92" s="14"/>
      <c r="CTA92" s="14"/>
      <c r="CTB92" s="14"/>
      <c r="CTC92" s="14"/>
      <c r="CTD92" s="14"/>
      <c r="CTE92" s="14"/>
      <c r="CTF92" s="14"/>
      <c r="CTG92" s="14"/>
      <c r="CTH92" s="14"/>
      <c r="CTI92" s="14"/>
      <c r="CTJ92" s="14"/>
      <c r="CTK92" s="14"/>
      <c r="CTL92" s="14"/>
      <c r="CTM92" s="14"/>
      <c r="CTN92" s="14"/>
      <c r="CTO92" s="14"/>
      <c r="CTP92" s="14"/>
      <c r="CTQ92" s="14"/>
      <c r="CTR92" s="14"/>
      <c r="CTS92" s="14"/>
      <c r="CTT92" s="14"/>
      <c r="CTU92" s="14"/>
      <c r="CTV92" s="14"/>
      <c r="CTW92" s="14"/>
      <c r="CTX92" s="14"/>
      <c r="CTY92" s="14"/>
      <c r="CTZ92" s="14"/>
      <c r="CUA92" s="14"/>
      <c r="CUB92" s="14"/>
      <c r="CUC92" s="14"/>
      <c r="CUD92" s="14"/>
      <c r="CUE92" s="14"/>
      <c r="CUF92" s="14"/>
      <c r="CUG92" s="14"/>
      <c r="CUH92" s="14"/>
      <c r="CUI92" s="14"/>
      <c r="CUJ92" s="14"/>
      <c r="CUK92" s="14"/>
      <c r="CUL92" s="14"/>
      <c r="CUM92" s="14"/>
      <c r="CUN92" s="14"/>
      <c r="CUO92" s="14"/>
      <c r="CUP92" s="14"/>
      <c r="CUQ92" s="14"/>
      <c r="CUR92" s="14"/>
      <c r="CUS92" s="14"/>
      <c r="CUT92" s="14"/>
      <c r="CUU92" s="14"/>
      <c r="CUV92" s="14"/>
      <c r="CUW92" s="14"/>
      <c r="CUX92" s="14"/>
      <c r="CUY92" s="14"/>
      <c r="CUZ92" s="14"/>
      <c r="CVA92" s="14"/>
      <c r="CVB92" s="14"/>
      <c r="CVC92" s="14"/>
      <c r="CVD92" s="14"/>
      <c r="CVE92" s="14"/>
      <c r="CVF92" s="14"/>
      <c r="CVG92" s="14"/>
      <c r="CVH92" s="14"/>
      <c r="CVI92" s="14"/>
      <c r="CVJ92" s="14"/>
      <c r="CVK92" s="14"/>
      <c r="CVL92" s="14"/>
      <c r="CVM92" s="14"/>
      <c r="CVN92" s="14"/>
      <c r="CVO92" s="14"/>
      <c r="CVP92" s="14"/>
      <c r="CVQ92" s="14"/>
      <c r="CVR92" s="14"/>
      <c r="CVS92" s="14"/>
      <c r="CVT92" s="14"/>
      <c r="CVU92" s="14"/>
      <c r="CVV92" s="14"/>
      <c r="CVW92" s="14"/>
      <c r="CVX92" s="14"/>
      <c r="CVY92" s="14"/>
      <c r="CVZ92" s="14"/>
      <c r="CWA92" s="14"/>
      <c r="CWB92" s="14"/>
      <c r="CWC92" s="14"/>
      <c r="CWD92" s="14"/>
      <c r="CWE92" s="14"/>
      <c r="CWF92" s="14"/>
      <c r="CWG92" s="14"/>
      <c r="CWH92" s="14"/>
      <c r="CWI92" s="14"/>
      <c r="CWJ92" s="14"/>
      <c r="CWK92" s="14"/>
      <c r="CWL92" s="14"/>
      <c r="CWM92" s="14"/>
      <c r="CWN92" s="14"/>
      <c r="CWO92" s="14"/>
      <c r="CWP92" s="14"/>
      <c r="CWQ92" s="14"/>
      <c r="CWR92" s="14"/>
      <c r="CWS92" s="14"/>
      <c r="CWT92" s="14"/>
      <c r="CWU92" s="14"/>
      <c r="CWV92" s="14"/>
      <c r="CWW92" s="14"/>
      <c r="CWX92" s="14"/>
      <c r="CWY92" s="14"/>
      <c r="CWZ92" s="14"/>
      <c r="CXA92" s="14"/>
      <c r="CXB92" s="14"/>
      <c r="CXC92" s="14"/>
      <c r="CXD92" s="14"/>
      <c r="CXE92" s="14"/>
      <c r="CXF92" s="14"/>
      <c r="CXG92" s="14"/>
      <c r="CXH92" s="14"/>
      <c r="CXI92" s="14"/>
      <c r="CXJ92" s="14"/>
      <c r="CXK92" s="14"/>
      <c r="CXL92" s="14"/>
      <c r="CXM92" s="14"/>
      <c r="CXN92" s="14"/>
      <c r="CXO92" s="14"/>
      <c r="CXP92" s="14"/>
      <c r="CXQ92" s="14"/>
      <c r="CXR92" s="14"/>
      <c r="CXS92" s="14"/>
      <c r="CXT92" s="14"/>
      <c r="CXU92" s="14"/>
      <c r="CXV92" s="14"/>
      <c r="CXW92" s="14"/>
      <c r="CXX92" s="14"/>
      <c r="CXY92" s="14"/>
      <c r="CXZ92" s="14"/>
      <c r="CYA92" s="14"/>
      <c r="CYB92" s="14"/>
      <c r="CYC92" s="14"/>
      <c r="CYD92" s="14"/>
      <c r="CYE92" s="14"/>
      <c r="CYF92" s="14"/>
      <c r="CYG92" s="14"/>
      <c r="CYH92" s="14"/>
      <c r="CYI92" s="14"/>
      <c r="CYJ92" s="14"/>
      <c r="CYK92" s="14"/>
      <c r="CYL92" s="14"/>
      <c r="CYM92" s="14"/>
      <c r="CYN92" s="14"/>
      <c r="CYO92" s="14"/>
      <c r="CYP92" s="14"/>
      <c r="CYQ92" s="14"/>
      <c r="CYR92" s="14"/>
      <c r="CYS92" s="14"/>
      <c r="CYT92" s="14"/>
      <c r="CYU92" s="14"/>
      <c r="CYV92" s="14"/>
      <c r="CYW92" s="14"/>
      <c r="CYX92" s="14"/>
      <c r="CYY92" s="14"/>
      <c r="CYZ92" s="14"/>
      <c r="CZA92" s="14"/>
      <c r="CZB92" s="14"/>
      <c r="CZC92" s="14"/>
      <c r="CZD92" s="14"/>
      <c r="CZE92" s="14"/>
      <c r="CZF92" s="14"/>
      <c r="CZG92" s="14"/>
      <c r="CZH92" s="14"/>
      <c r="CZI92" s="14"/>
      <c r="CZJ92" s="14"/>
      <c r="CZK92" s="14"/>
      <c r="CZL92" s="14"/>
      <c r="CZM92" s="14"/>
      <c r="CZN92" s="14"/>
      <c r="CZO92" s="14"/>
      <c r="CZP92" s="14"/>
      <c r="CZQ92" s="14"/>
      <c r="CZR92" s="14"/>
      <c r="CZS92" s="14"/>
      <c r="CZT92" s="14"/>
      <c r="CZU92" s="14"/>
      <c r="CZV92" s="14"/>
      <c r="CZW92" s="14"/>
      <c r="CZX92" s="14"/>
      <c r="CZY92" s="14"/>
      <c r="CZZ92" s="14"/>
      <c r="DAA92" s="14"/>
      <c r="DAB92" s="14"/>
      <c r="DAC92" s="14"/>
      <c r="DAD92" s="14"/>
      <c r="DAE92" s="14"/>
      <c r="DAF92" s="14"/>
      <c r="DAG92" s="14"/>
      <c r="DAH92" s="14"/>
      <c r="DAI92" s="14"/>
      <c r="DAJ92" s="14"/>
      <c r="DAK92" s="14"/>
      <c r="DAL92" s="14"/>
      <c r="DAM92" s="14"/>
      <c r="DAN92" s="14"/>
      <c r="DAO92" s="14"/>
      <c r="DAP92" s="14"/>
      <c r="DAQ92" s="14"/>
      <c r="DAR92" s="14"/>
      <c r="DAS92" s="14"/>
      <c r="DAT92" s="14"/>
      <c r="DAU92" s="14"/>
      <c r="DAV92" s="14"/>
      <c r="DAW92" s="14"/>
      <c r="DAX92" s="14"/>
      <c r="DAY92" s="14"/>
      <c r="DAZ92" s="14"/>
      <c r="DBA92" s="14"/>
      <c r="DBB92" s="14"/>
      <c r="DBC92" s="14"/>
      <c r="DBD92" s="14"/>
      <c r="DBE92" s="14"/>
      <c r="DBF92" s="14"/>
      <c r="DBG92" s="14"/>
      <c r="DBH92" s="14"/>
      <c r="DBI92" s="14"/>
      <c r="DBJ92" s="14"/>
      <c r="DBK92" s="14"/>
      <c r="DBL92" s="14"/>
      <c r="DBM92" s="14"/>
      <c r="DBN92" s="14"/>
      <c r="DBO92" s="14"/>
      <c r="DBP92" s="14"/>
      <c r="DBQ92" s="14"/>
      <c r="DBR92" s="14"/>
      <c r="DBS92" s="14"/>
      <c r="DBT92" s="14"/>
      <c r="DBU92" s="14"/>
      <c r="DBV92" s="14"/>
      <c r="DBW92" s="14"/>
      <c r="DBX92" s="14"/>
      <c r="DBY92" s="14"/>
      <c r="DBZ92" s="14"/>
      <c r="DCA92" s="14"/>
      <c r="DCB92" s="14"/>
      <c r="DCC92" s="14"/>
      <c r="DCD92" s="14"/>
      <c r="DCE92" s="14"/>
      <c r="DCF92" s="14"/>
      <c r="DCG92" s="14"/>
      <c r="DCH92" s="14"/>
      <c r="DCI92" s="14"/>
      <c r="DCJ92" s="14"/>
      <c r="DCK92" s="14"/>
      <c r="DCL92" s="14"/>
      <c r="DCM92" s="14"/>
      <c r="DCN92" s="14"/>
      <c r="DCO92" s="14"/>
      <c r="DCP92" s="14"/>
      <c r="DCQ92" s="14"/>
      <c r="DCR92" s="14"/>
      <c r="DCS92" s="14"/>
      <c r="DCT92" s="14"/>
      <c r="DCU92" s="14"/>
      <c r="DCV92" s="14"/>
      <c r="DCW92" s="14"/>
      <c r="DCX92" s="14"/>
      <c r="DCY92" s="14"/>
      <c r="DCZ92" s="14"/>
      <c r="DDA92" s="14"/>
      <c r="DDB92" s="14"/>
      <c r="DDC92" s="14"/>
      <c r="DDD92" s="14"/>
      <c r="DDE92" s="14"/>
      <c r="DDF92" s="14"/>
      <c r="DDG92" s="14"/>
      <c r="DDH92" s="14"/>
      <c r="DDI92" s="14"/>
      <c r="DDJ92" s="14"/>
      <c r="DDK92" s="14"/>
      <c r="DDL92" s="14"/>
      <c r="DDM92" s="14"/>
      <c r="DDN92" s="14"/>
      <c r="DDO92" s="14"/>
      <c r="DDP92" s="14"/>
      <c r="DDQ92" s="14"/>
      <c r="DDR92" s="14"/>
      <c r="DDS92" s="14"/>
      <c r="DDT92" s="14"/>
      <c r="DDU92" s="14"/>
      <c r="DDV92" s="14"/>
      <c r="DDW92" s="14"/>
      <c r="DDX92" s="14"/>
      <c r="DDY92" s="14"/>
      <c r="DDZ92" s="14"/>
      <c r="DEA92" s="14"/>
      <c r="DEB92" s="14"/>
      <c r="DEC92" s="14"/>
      <c r="DED92" s="14"/>
      <c r="DEE92" s="14"/>
      <c r="DEF92" s="14"/>
      <c r="DEG92" s="14"/>
      <c r="DEH92" s="14"/>
      <c r="DEI92" s="14"/>
      <c r="DEJ92" s="14"/>
      <c r="DEK92" s="14"/>
      <c r="DEL92" s="14"/>
      <c r="DEM92" s="14"/>
      <c r="DEN92" s="14"/>
      <c r="DEO92" s="14"/>
      <c r="DEP92" s="14"/>
      <c r="DEQ92" s="14"/>
      <c r="DER92" s="14"/>
      <c r="DES92" s="14"/>
      <c r="DET92" s="14"/>
      <c r="DEU92" s="14"/>
      <c r="DEV92" s="14"/>
      <c r="DEW92" s="14"/>
      <c r="DEX92" s="14"/>
      <c r="DEY92" s="14"/>
      <c r="DEZ92" s="14"/>
      <c r="DFA92" s="14"/>
      <c r="DFB92" s="14"/>
      <c r="DFC92" s="14"/>
      <c r="DFD92" s="14"/>
      <c r="DFE92" s="14"/>
      <c r="DFF92" s="14"/>
      <c r="DFG92" s="14"/>
      <c r="DFH92" s="14"/>
      <c r="DFI92" s="14"/>
      <c r="DFJ92" s="14"/>
      <c r="DFK92" s="14"/>
      <c r="DFL92" s="14"/>
      <c r="DFM92" s="14"/>
      <c r="DFN92" s="14"/>
      <c r="DFO92" s="14"/>
      <c r="DFP92" s="14"/>
      <c r="DFQ92" s="14"/>
      <c r="DFR92" s="14"/>
      <c r="DFS92" s="14"/>
      <c r="DFT92" s="14"/>
      <c r="DFU92" s="14"/>
      <c r="DFV92" s="14"/>
      <c r="DFW92" s="14"/>
      <c r="DFX92" s="14"/>
      <c r="DFY92" s="14"/>
      <c r="DFZ92" s="14"/>
      <c r="DGA92" s="14"/>
      <c r="DGB92" s="14"/>
      <c r="DGC92" s="14"/>
      <c r="DGD92" s="14"/>
      <c r="DGE92" s="14"/>
      <c r="DGF92" s="14"/>
      <c r="DGG92" s="14"/>
      <c r="DGH92" s="14"/>
      <c r="DGI92" s="14"/>
      <c r="DGJ92" s="14"/>
      <c r="DGK92" s="14"/>
      <c r="DGL92" s="14"/>
      <c r="DGM92" s="14"/>
      <c r="DGN92" s="14"/>
      <c r="DGO92" s="14"/>
      <c r="DGP92" s="14"/>
      <c r="DGQ92" s="14"/>
      <c r="DGR92" s="14"/>
      <c r="DGS92" s="14"/>
      <c r="DGT92" s="14"/>
      <c r="DGU92" s="14"/>
      <c r="DGV92" s="14"/>
      <c r="DGW92" s="14"/>
      <c r="DGX92" s="14"/>
      <c r="DGY92" s="14"/>
      <c r="DGZ92" s="14"/>
      <c r="DHA92" s="14"/>
      <c r="DHB92" s="14"/>
      <c r="DHC92" s="14"/>
      <c r="DHD92" s="14"/>
      <c r="DHE92" s="14"/>
      <c r="DHF92" s="14"/>
      <c r="DHG92" s="14"/>
      <c r="DHH92" s="14"/>
      <c r="DHI92" s="14"/>
      <c r="DHJ92" s="14"/>
      <c r="DHK92" s="14"/>
      <c r="DHL92" s="14"/>
      <c r="DHM92" s="14"/>
      <c r="DHN92" s="14"/>
      <c r="DHO92" s="14"/>
      <c r="DHP92" s="14"/>
      <c r="DHQ92" s="14"/>
      <c r="DHR92" s="14"/>
      <c r="DHS92" s="14"/>
      <c r="DHT92" s="14"/>
      <c r="DHU92" s="14"/>
      <c r="DHV92" s="14"/>
      <c r="DHW92" s="14"/>
      <c r="DHX92" s="14"/>
      <c r="DHY92" s="14"/>
      <c r="DHZ92" s="14"/>
      <c r="DIA92" s="14"/>
      <c r="DIB92" s="14"/>
      <c r="DIC92" s="14"/>
      <c r="DID92" s="14"/>
      <c r="DIE92" s="14"/>
      <c r="DIF92" s="14"/>
      <c r="DIG92" s="14"/>
      <c r="DIH92" s="14"/>
      <c r="DII92" s="14"/>
      <c r="DIJ92" s="14"/>
      <c r="DIK92" s="14"/>
      <c r="DIL92" s="14"/>
      <c r="DIM92" s="14"/>
      <c r="DIN92" s="14"/>
      <c r="DIO92" s="14"/>
      <c r="DIP92" s="14"/>
      <c r="DIQ92" s="14"/>
      <c r="DIR92" s="14"/>
      <c r="DIS92" s="14"/>
      <c r="DIT92" s="14"/>
      <c r="DIU92" s="14"/>
      <c r="DIV92" s="14"/>
      <c r="DIW92" s="14"/>
      <c r="DIX92" s="14"/>
      <c r="DIY92" s="14"/>
      <c r="DIZ92" s="14"/>
      <c r="DJA92" s="14"/>
      <c r="DJB92" s="14"/>
      <c r="DJC92" s="14"/>
      <c r="DJD92" s="14"/>
      <c r="DJE92" s="14"/>
      <c r="DJF92" s="14"/>
      <c r="DJG92" s="14"/>
      <c r="DJH92" s="14"/>
      <c r="DJI92" s="14"/>
      <c r="DJJ92" s="14"/>
      <c r="DJK92" s="14"/>
      <c r="DJL92" s="14"/>
      <c r="DJM92" s="14"/>
      <c r="DJN92" s="14"/>
      <c r="DJO92" s="14"/>
      <c r="DJP92" s="14"/>
      <c r="DJQ92" s="14"/>
      <c r="DJR92" s="14"/>
      <c r="DJS92" s="14"/>
      <c r="DJT92" s="14"/>
      <c r="DJU92" s="14"/>
      <c r="DJV92" s="14"/>
      <c r="DJW92" s="14"/>
      <c r="DJX92" s="14"/>
      <c r="DJY92" s="14"/>
      <c r="DJZ92" s="14"/>
      <c r="DKA92" s="14"/>
      <c r="DKB92" s="14"/>
      <c r="DKC92" s="14"/>
      <c r="DKD92" s="14"/>
      <c r="DKE92" s="14"/>
      <c r="DKF92" s="14"/>
      <c r="DKG92" s="14"/>
      <c r="DKH92" s="14"/>
      <c r="DKI92" s="14"/>
      <c r="DKJ92" s="14"/>
      <c r="DKK92" s="14"/>
      <c r="DKL92" s="14"/>
      <c r="DKM92" s="14"/>
      <c r="DKN92" s="14"/>
      <c r="DKO92" s="14"/>
      <c r="DKP92" s="14"/>
      <c r="DKQ92" s="14"/>
      <c r="DKR92" s="14"/>
      <c r="DKS92" s="14"/>
      <c r="DKT92" s="14"/>
      <c r="DKU92" s="14"/>
      <c r="DKV92" s="14"/>
      <c r="DKW92" s="14"/>
      <c r="DKX92" s="14"/>
      <c r="DKY92" s="14"/>
      <c r="DKZ92" s="14"/>
      <c r="DLA92" s="14"/>
      <c r="DLB92" s="14"/>
      <c r="DLC92" s="14"/>
      <c r="DLD92" s="14"/>
      <c r="DLE92" s="14"/>
      <c r="DLF92" s="14"/>
      <c r="DLG92" s="14"/>
      <c r="DLH92" s="14"/>
      <c r="DLI92" s="14"/>
      <c r="DLJ92" s="14"/>
      <c r="DLK92" s="14"/>
      <c r="DLL92" s="14"/>
      <c r="DLM92" s="14"/>
      <c r="DLN92" s="14"/>
      <c r="DLO92" s="14"/>
      <c r="DLP92" s="14"/>
      <c r="DLQ92" s="14"/>
      <c r="DLR92" s="14"/>
      <c r="DLS92" s="14"/>
      <c r="DLT92" s="14"/>
      <c r="DLU92" s="14"/>
      <c r="DLV92" s="14"/>
      <c r="DLW92" s="14"/>
      <c r="DLX92" s="14"/>
      <c r="DLY92" s="14"/>
      <c r="DLZ92" s="14"/>
      <c r="DMA92" s="14"/>
      <c r="DMB92" s="14"/>
      <c r="DMC92" s="14"/>
      <c r="DMD92" s="14"/>
      <c r="DME92" s="14"/>
      <c r="DMF92" s="14"/>
      <c r="DMG92" s="14"/>
      <c r="DMH92" s="14"/>
      <c r="DMI92" s="14"/>
      <c r="DMJ92" s="14"/>
      <c r="DMK92" s="14"/>
      <c r="DML92" s="14"/>
      <c r="DMM92" s="14"/>
      <c r="DMN92" s="14"/>
      <c r="DMO92" s="14"/>
      <c r="DMP92" s="14"/>
      <c r="DMQ92" s="14"/>
      <c r="DMR92" s="14"/>
      <c r="DMS92" s="14"/>
      <c r="DMT92" s="14"/>
      <c r="DMU92" s="14"/>
      <c r="DMV92" s="14"/>
      <c r="DMW92" s="14"/>
      <c r="DMX92" s="14"/>
      <c r="DMY92" s="14"/>
      <c r="DMZ92" s="14"/>
      <c r="DNA92" s="14"/>
      <c r="DNB92" s="14"/>
      <c r="DNC92" s="14"/>
      <c r="DND92" s="14"/>
      <c r="DNE92" s="14"/>
      <c r="DNF92" s="14"/>
      <c r="DNG92" s="14"/>
      <c r="DNH92" s="14"/>
      <c r="DNI92" s="14"/>
      <c r="DNJ92" s="14"/>
      <c r="DNK92" s="14"/>
      <c r="DNL92" s="14"/>
      <c r="DNM92" s="14"/>
      <c r="DNN92" s="14"/>
      <c r="DNO92" s="14"/>
      <c r="DNP92" s="14"/>
      <c r="DNQ92" s="14"/>
      <c r="DNR92" s="14"/>
      <c r="DNS92" s="14"/>
      <c r="DNT92" s="14"/>
      <c r="DNU92" s="14"/>
      <c r="DNV92" s="14"/>
      <c r="DNW92" s="14"/>
      <c r="DNX92" s="14"/>
      <c r="DNY92" s="14"/>
      <c r="DNZ92" s="14"/>
      <c r="DOA92" s="14"/>
      <c r="DOB92" s="14"/>
      <c r="DOC92" s="14"/>
      <c r="DOD92" s="14"/>
      <c r="DOE92" s="14"/>
      <c r="DOF92" s="14"/>
      <c r="DOG92" s="14"/>
      <c r="DOH92" s="14"/>
      <c r="DOI92" s="14"/>
      <c r="DOJ92" s="14"/>
      <c r="DOK92" s="14"/>
      <c r="DOL92" s="14"/>
      <c r="DOM92" s="14"/>
      <c r="DON92" s="14"/>
      <c r="DOO92" s="14"/>
      <c r="DOP92" s="14"/>
      <c r="DOQ92" s="14"/>
      <c r="DOR92" s="14"/>
      <c r="DOS92" s="14"/>
      <c r="DOT92" s="14"/>
      <c r="DOU92" s="14"/>
      <c r="DOV92" s="14"/>
      <c r="DOW92" s="14"/>
      <c r="DOX92" s="14"/>
      <c r="DOY92" s="14"/>
      <c r="DOZ92" s="14"/>
      <c r="DPA92" s="14"/>
      <c r="DPB92" s="14"/>
      <c r="DPC92" s="14"/>
      <c r="DPD92" s="14"/>
      <c r="DPE92" s="14"/>
      <c r="DPF92" s="14"/>
      <c r="DPG92" s="14"/>
      <c r="DPH92" s="14"/>
      <c r="DPI92" s="14"/>
      <c r="DPJ92" s="14"/>
      <c r="DPK92" s="14"/>
      <c r="DPL92" s="14"/>
      <c r="DPM92" s="14"/>
      <c r="DPN92" s="14"/>
      <c r="DPO92" s="14"/>
      <c r="DPP92" s="14"/>
      <c r="DPQ92" s="14"/>
      <c r="DPR92" s="14"/>
      <c r="DPS92" s="14"/>
      <c r="DPT92" s="14"/>
      <c r="DPU92" s="14"/>
      <c r="DPV92" s="14"/>
      <c r="DPW92" s="14"/>
      <c r="DPX92" s="14"/>
      <c r="DPY92" s="14"/>
      <c r="DPZ92" s="14"/>
      <c r="DQA92" s="14"/>
      <c r="DQB92" s="14"/>
      <c r="DQC92" s="14"/>
      <c r="DQD92" s="14"/>
      <c r="DQE92" s="14"/>
      <c r="DQF92" s="14"/>
      <c r="DQG92" s="14"/>
      <c r="DQH92" s="14"/>
      <c r="DQI92" s="14"/>
      <c r="DQJ92" s="14"/>
      <c r="DQK92" s="14"/>
      <c r="DQL92" s="14"/>
      <c r="DQM92" s="14"/>
      <c r="DQN92" s="14"/>
      <c r="DQO92" s="14"/>
      <c r="DQP92" s="14"/>
      <c r="DQQ92" s="14"/>
      <c r="DQR92" s="14"/>
      <c r="DQS92" s="14"/>
      <c r="DQT92" s="14"/>
      <c r="DQU92" s="14"/>
      <c r="DQV92" s="14"/>
      <c r="DQW92" s="14"/>
      <c r="DQX92" s="14"/>
      <c r="DQY92" s="14"/>
      <c r="DQZ92" s="14"/>
      <c r="DRA92" s="14"/>
      <c r="DRB92" s="14"/>
      <c r="DRC92" s="14"/>
      <c r="DRD92" s="14"/>
      <c r="DRE92" s="14"/>
      <c r="DRF92" s="14"/>
      <c r="DRG92" s="14"/>
      <c r="DRH92" s="14"/>
      <c r="DRI92" s="14"/>
      <c r="DRJ92" s="14"/>
      <c r="DRK92" s="14"/>
      <c r="DRL92" s="14"/>
      <c r="DRM92" s="14"/>
      <c r="DRN92" s="14"/>
      <c r="DRO92" s="14"/>
      <c r="DRP92" s="14"/>
      <c r="DRQ92" s="14"/>
      <c r="DRR92" s="14"/>
      <c r="DRS92" s="14"/>
      <c r="DRT92" s="14"/>
      <c r="DRU92" s="14"/>
      <c r="DRV92" s="14"/>
      <c r="DRW92" s="14"/>
      <c r="DRX92" s="14"/>
      <c r="DRY92" s="14"/>
      <c r="DRZ92" s="14"/>
      <c r="DSA92" s="14"/>
      <c r="DSB92" s="14"/>
      <c r="DSC92" s="14"/>
      <c r="DSD92" s="14"/>
      <c r="DSE92" s="14"/>
      <c r="DSF92" s="14"/>
      <c r="DSG92" s="14"/>
      <c r="DSH92" s="14"/>
      <c r="DSI92" s="14"/>
      <c r="DSJ92" s="14"/>
      <c r="DSK92" s="14"/>
      <c r="DSL92" s="14"/>
      <c r="DSM92" s="14"/>
      <c r="DSN92" s="14"/>
      <c r="DSO92" s="14"/>
      <c r="DSP92" s="14"/>
      <c r="DSQ92" s="14"/>
      <c r="DSR92" s="14"/>
      <c r="DSS92" s="14"/>
      <c r="DST92" s="14"/>
      <c r="DSU92" s="14"/>
      <c r="DSV92" s="14"/>
      <c r="DSW92" s="14"/>
      <c r="DSX92" s="14"/>
      <c r="DSY92" s="14"/>
      <c r="DSZ92" s="14"/>
      <c r="DTA92" s="14"/>
      <c r="DTB92" s="14"/>
      <c r="DTC92" s="14"/>
      <c r="DTD92" s="14"/>
      <c r="DTE92" s="14"/>
      <c r="DTF92" s="14"/>
      <c r="DTG92" s="14"/>
      <c r="DTH92" s="14"/>
      <c r="DTI92" s="14"/>
      <c r="DTJ92" s="14"/>
      <c r="DTK92" s="14"/>
      <c r="DTL92" s="14"/>
      <c r="DTM92" s="14"/>
      <c r="DTN92" s="14"/>
      <c r="DTO92" s="14"/>
      <c r="DTP92" s="14"/>
      <c r="DTQ92" s="14"/>
      <c r="DTR92" s="14"/>
      <c r="DTS92" s="14"/>
      <c r="DTT92" s="14"/>
      <c r="DTU92" s="14"/>
      <c r="DTV92" s="14"/>
      <c r="DTW92" s="14"/>
      <c r="DTX92" s="14"/>
      <c r="DTY92" s="14"/>
      <c r="DTZ92" s="14"/>
      <c r="DUA92" s="14"/>
      <c r="DUB92" s="14"/>
      <c r="DUC92" s="14"/>
      <c r="DUD92" s="14"/>
      <c r="DUE92" s="14"/>
      <c r="DUF92" s="14"/>
      <c r="DUG92" s="14"/>
      <c r="DUH92" s="14"/>
      <c r="DUI92" s="14"/>
      <c r="DUJ92" s="14"/>
      <c r="DUK92" s="14"/>
      <c r="DUL92" s="14"/>
      <c r="DUM92" s="14"/>
      <c r="DUN92" s="14"/>
      <c r="DUO92" s="14"/>
      <c r="DUP92" s="14"/>
      <c r="DUQ92" s="14"/>
      <c r="DUR92" s="14"/>
      <c r="DUS92" s="14"/>
      <c r="DUT92" s="14"/>
      <c r="DUU92" s="14"/>
      <c r="DUV92" s="14"/>
      <c r="DUW92" s="14"/>
      <c r="DUX92" s="14"/>
      <c r="DUY92" s="14"/>
      <c r="DUZ92" s="14"/>
      <c r="DVA92" s="14"/>
      <c r="DVB92" s="14"/>
      <c r="DVC92" s="14"/>
      <c r="DVD92" s="14"/>
      <c r="DVE92" s="14"/>
      <c r="DVF92" s="14"/>
      <c r="DVG92" s="14"/>
      <c r="DVH92" s="14"/>
      <c r="DVI92" s="14"/>
      <c r="DVJ92" s="14"/>
      <c r="DVK92" s="14"/>
      <c r="DVL92" s="14"/>
      <c r="DVM92" s="14"/>
      <c r="DVN92" s="14"/>
      <c r="DVO92" s="14"/>
      <c r="DVP92" s="14"/>
      <c r="DVQ92" s="14"/>
      <c r="DVR92" s="14"/>
      <c r="DVS92" s="14"/>
      <c r="DVT92" s="14"/>
      <c r="DVU92" s="14"/>
      <c r="DVV92" s="14"/>
      <c r="DVW92" s="14"/>
      <c r="DVX92" s="14"/>
      <c r="DVY92" s="14"/>
      <c r="DVZ92" s="14"/>
      <c r="DWA92" s="14"/>
      <c r="DWB92" s="14"/>
      <c r="DWC92" s="14"/>
      <c r="DWD92" s="14"/>
      <c r="DWE92" s="14"/>
      <c r="DWF92" s="14"/>
      <c r="DWG92" s="14"/>
      <c r="DWH92" s="14"/>
      <c r="DWI92" s="14"/>
      <c r="DWJ92" s="14"/>
      <c r="DWK92" s="14"/>
      <c r="DWL92" s="14"/>
      <c r="DWM92" s="14"/>
      <c r="DWN92" s="14"/>
      <c r="DWO92" s="14"/>
      <c r="DWP92" s="14"/>
      <c r="DWQ92" s="14"/>
      <c r="DWR92" s="14"/>
      <c r="DWS92" s="14"/>
      <c r="DWT92" s="14"/>
      <c r="DWU92" s="14"/>
      <c r="DWV92" s="14"/>
      <c r="DWW92" s="14"/>
      <c r="DWX92" s="14"/>
      <c r="DWY92" s="14"/>
      <c r="DWZ92" s="14"/>
      <c r="DXA92" s="14"/>
      <c r="DXB92" s="14"/>
      <c r="DXC92" s="14"/>
      <c r="DXD92" s="14"/>
      <c r="DXE92" s="14"/>
      <c r="DXF92" s="14"/>
      <c r="DXG92" s="14"/>
      <c r="DXH92" s="14"/>
      <c r="DXI92" s="14"/>
      <c r="DXJ92" s="14"/>
      <c r="DXK92" s="14"/>
      <c r="DXL92" s="14"/>
      <c r="DXM92" s="14"/>
      <c r="DXN92" s="14"/>
      <c r="DXO92" s="14"/>
      <c r="DXP92" s="14"/>
      <c r="DXQ92" s="14"/>
      <c r="DXR92" s="14"/>
      <c r="DXS92" s="14"/>
      <c r="DXT92" s="14"/>
      <c r="DXU92" s="14"/>
      <c r="DXV92" s="14"/>
      <c r="DXW92" s="14"/>
      <c r="DXX92" s="14"/>
      <c r="DXY92" s="14"/>
      <c r="DXZ92" s="14"/>
      <c r="DYA92" s="14"/>
      <c r="DYB92" s="14"/>
      <c r="DYC92" s="14"/>
      <c r="DYD92" s="14"/>
      <c r="DYE92" s="14"/>
      <c r="DYF92" s="14"/>
      <c r="DYG92" s="14"/>
      <c r="DYH92" s="14"/>
      <c r="DYI92" s="14"/>
      <c r="DYJ92" s="14"/>
      <c r="DYK92" s="14"/>
      <c r="DYL92" s="14"/>
      <c r="DYM92" s="14"/>
      <c r="DYN92" s="14"/>
      <c r="DYO92" s="14"/>
      <c r="DYP92" s="14"/>
      <c r="DYQ92" s="14"/>
      <c r="DYR92" s="14"/>
      <c r="DYS92" s="14"/>
      <c r="DYT92" s="14"/>
      <c r="DYU92" s="14"/>
      <c r="DYV92" s="14"/>
      <c r="DYW92" s="14"/>
      <c r="DYX92" s="14"/>
      <c r="DYY92" s="14"/>
      <c r="DYZ92" s="14"/>
      <c r="DZA92" s="14"/>
      <c r="DZB92" s="14"/>
      <c r="DZC92" s="14"/>
      <c r="DZD92" s="14"/>
      <c r="DZE92" s="14"/>
      <c r="DZF92" s="14"/>
      <c r="DZG92" s="14"/>
      <c r="DZH92" s="14"/>
      <c r="DZI92" s="14"/>
      <c r="DZJ92" s="14"/>
      <c r="DZK92" s="14"/>
      <c r="DZL92" s="14"/>
      <c r="DZM92" s="14"/>
      <c r="DZN92" s="14"/>
      <c r="DZO92" s="14"/>
      <c r="DZP92" s="14"/>
      <c r="DZQ92" s="14"/>
      <c r="DZR92" s="14"/>
      <c r="DZS92" s="14"/>
      <c r="DZT92" s="14"/>
      <c r="DZU92" s="14"/>
      <c r="DZV92" s="14"/>
      <c r="DZW92" s="14"/>
      <c r="DZX92" s="14"/>
      <c r="DZY92" s="14"/>
      <c r="DZZ92" s="14"/>
      <c r="EAA92" s="14"/>
      <c r="EAB92" s="14"/>
      <c r="EAC92" s="14"/>
      <c r="EAD92" s="14"/>
      <c r="EAE92" s="14"/>
      <c r="EAF92" s="14"/>
      <c r="EAG92" s="14"/>
      <c r="EAH92" s="14"/>
      <c r="EAI92" s="14"/>
      <c r="EAJ92" s="14"/>
      <c r="EAK92" s="14"/>
      <c r="EAL92" s="14"/>
      <c r="EAM92" s="14"/>
      <c r="EAN92" s="14"/>
      <c r="EAO92" s="14"/>
      <c r="EAP92" s="14"/>
      <c r="EAQ92" s="14"/>
      <c r="EAR92" s="14"/>
      <c r="EAS92" s="14"/>
      <c r="EAT92" s="14"/>
      <c r="EAU92" s="14"/>
      <c r="EAV92" s="14"/>
      <c r="EAW92" s="14"/>
      <c r="EAX92" s="14"/>
      <c r="EAY92" s="14"/>
      <c r="EAZ92" s="14"/>
      <c r="EBA92" s="14"/>
      <c r="EBB92" s="14"/>
      <c r="EBC92" s="14"/>
      <c r="EBD92" s="14"/>
      <c r="EBE92" s="14"/>
      <c r="EBF92" s="14"/>
      <c r="EBG92" s="14"/>
      <c r="EBH92" s="14"/>
      <c r="EBI92" s="14"/>
      <c r="EBJ92" s="14"/>
      <c r="EBK92" s="14"/>
      <c r="EBL92" s="14"/>
      <c r="EBM92" s="14"/>
      <c r="EBN92" s="14"/>
      <c r="EBO92" s="14"/>
      <c r="EBP92" s="14"/>
      <c r="EBQ92" s="14"/>
      <c r="EBR92" s="14"/>
      <c r="EBS92" s="14"/>
      <c r="EBT92" s="14"/>
      <c r="EBU92" s="14"/>
      <c r="EBV92" s="14"/>
      <c r="EBW92" s="14"/>
      <c r="EBX92" s="14"/>
      <c r="EBY92" s="14"/>
      <c r="EBZ92" s="14"/>
      <c r="ECA92" s="14"/>
      <c r="ECB92" s="14"/>
      <c r="ECC92" s="14"/>
      <c r="ECD92" s="14"/>
      <c r="ECE92" s="14"/>
      <c r="ECF92" s="14"/>
      <c r="ECG92" s="14"/>
      <c r="ECH92" s="14"/>
      <c r="ECI92" s="14"/>
      <c r="ECJ92" s="14"/>
      <c r="ECK92" s="14"/>
      <c r="ECL92" s="14"/>
      <c r="ECM92" s="14"/>
      <c r="ECN92" s="14"/>
      <c r="ECO92" s="14"/>
      <c r="ECP92" s="14"/>
      <c r="ECQ92" s="14"/>
      <c r="ECR92" s="14"/>
      <c r="ECS92" s="14"/>
      <c r="ECT92" s="14"/>
      <c r="ECU92" s="14"/>
      <c r="ECV92" s="14"/>
      <c r="ECW92" s="14"/>
      <c r="ECX92" s="14"/>
      <c r="ECY92" s="14"/>
      <c r="ECZ92" s="14"/>
      <c r="EDA92" s="14"/>
      <c r="EDB92" s="14"/>
      <c r="EDC92" s="14"/>
      <c r="EDD92" s="14"/>
      <c r="EDE92" s="14"/>
      <c r="EDF92" s="14"/>
      <c r="EDG92" s="14"/>
      <c r="EDH92" s="14"/>
      <c r="EDI92" s="14"/>
      <c r="EDJ92" s="14"/>
      <c r="EDK92" s="14"/>
      <c r="EDL92" s="14"/>
      <c r="EDM92" s="14"/>
      <c r="EDN92" s="14"/>
      <c r="EDO92" s="14"/>
      <c r="EDP92" s="14"/>
      <c r="EDQ92" s="14"/>
      <c r="EDR92" s="14"/>
      <c r="EDS92" s="14"/>
      <c r="EDT92" s="14"/>
      <c r="EDU92" s="14"/>
      <c r="EDV92" s="14"/>
      <c r="EDW92" s="14"/>
      <c r="EDX92" s="14"/>
      <c r="EDY92" s="14"/>
      <c r="EDZ92" s="14"/>
      <c r="EEA92" s="14"/>
      <c r="EEB92" s="14"/>
      <c r="EEC92" s="14"/>
      <c r="EED92" s="14"/>
      <c r="EEE92" s="14"/>
      <c r="EEF92" s="14"/>
      <c r="EEG92" s="14"/>
      <c r="EEH92" s="14"/>
      <c r="EEI92" s="14"/>
      <c r="EEJ92" s="14"/>
      <c r="EEK92" s="14"/>
      <c r="EEL92" s="14"/>
      <c r="EEM92" s="14"/>
      <c r="EEN92" s="14"/>
      <c r="EEO92" s="14"/>
      <c r="EEP92" s="14"/>
      <c r="EEQ92" s="14"/>
      <c r="EER92" s="14"/>
      <c r="EES92" s="14"/>
      <c r="EET92" s="14"/>
      <c r="EEU92" s="14"/>
      <c r="EEV92" s="14"/>
      <c r="EEW92" s="14"/>
      <c r="EEX92" s="14"/>
      <c r="EEY92" s="14"/>
      <c r="EEZ92" s="14"/>
      <c r="EFA92" s="14"/>
      <c r="EFB92" s="14"/>
      <c r="EFC92" s="14"/>
      <c r="EFD92" s="14"/>
      <c r="EFE92" s="14"/>
      <c r="EFF92" s="14"/>
      <c r="EFG92" s="14"/>
      <c r="EFH92" s="14"/>
      <c r="EFI92" s="14"/>
      <c r="EFJ92" s="14"/>
      <c r="EFK92" s="14"/>
      <c r="EFL92" s="14"/>
      <c r="EFM92" s="14"/>
      <c r="EFN92" s="14"/>
      <c r="EFO92" s="14"/>
      <c r="EFP92" s="14"/>
      <c r="EFQ92" s="14"/>
      <c r="EFR92" s="14"/>
      <c r="EFS92" s="14"/>
      <c r="EFT92" s="14"/>
      <c r="EFU92" s="14"/>
      <c r="EFV92" s="14"/>
      <c r="EFW92" s="14"/>
      <c r="EFX92" s="14"/>
      <c r="EFY92" s="14"/>
      <c r="EFZ92" s="14"/>
      <c r="EGA92" s="14"/>
      <c r="EGB92" s="14"/>
      <c r="EGC92" s="14"/>
      <c r="EGD92" s="14"/>
      <c r="EGE92" s="14"/>
      <c r="EGF92" s="14"/>
      <c r="EGG92" s="14"/>
      <c r="EGH92" s="14"/>
      <c r="EGI92" s="14"/>
      <c r="EGJ92" s="14"/>
      <c r="EGK92" s="14"/>
      <c r="EGL92" s="14"/>
      <c r="EGM92" s="14"/>
      <c r="EGN92" s="14"/>
      <c r="EGO92" s="14"/>
      <c r="EGP92" s="14"/>
      <c r="EGQ92" s="14"/>
      <c r="EGR92" s="14"/>
      <c r="EGS92" s="14"/>
      <c r="EGT92" s="14"/>
      <c r="EGU92" s="14"/>
      <c r="EGV92" s="14"/>
      <c r="EGW92" s="14"/>
      <c r="EGX92" s="14"/>
      <c r="EGY92" s="14"/>
      <c r="EGZ92" s="14"/>
      <c r="EHA92" s="14"/>
      <c r="EHB92" s="14"/>
      <c r="EHC92" s="14"/>
      <c r="EHD92" s="14"/>
      <c r="EHE92" s="14"/>
      <c r="EHF92" s="14"/>
      <c r="EHG92" s="14"/>
      <c r="EHH92" s="14"/>
      <c r="EHI92" s="14"/>
      <c r="EHJ92" s="14"/>
      <c r="EHK92" s="14"/>
      <c r="EHL92" s="14"/>
      <c r="EHM92" s="14"/>
      <c r="EHN92" s="14"/>
      <c r="EHO92" s="14"/>
      <c r="EHP92" s="14"/>
      <c r="EHQ92" s="14"/>
      <c r="EHR92" s="14"/>
      <c r="EHS92" s="14"/>
      <c r="EHT92" s="14"/>
      <c r="EHU92" s="14"/>
      <c r="EHV92" s="14"/>
      <c r="EHW92" s="14"/>
      <c r="EHX92" s="14"/>
      <c r="EHY92" s="14"/>
      <c r="EHZ92" s="14"/>
      <c r="EIA92" s="14"/>
      <c r="EIB92" s="14"/>
      <c r="EIC92" s="14"/>
      <c r="EID92" s="14"/>
      <c r="EIE92" s="14"/>
      <c r="EIF92" s="14"/>
      <c r="EIG92" s="14"/>
      <c r="EIH92" s="14"/>
      <c r="EII92" s="14"/>
      <c r="EIJ92" s="14"/>
      <c r="EIK92" s="14"/>
      <c r="EIL92" s="14"/>
      <c r="EIM92" s="14"/>
      <c r="EIN92" s="14"/>
      <c r="EIO92" s="14"/>
      <c r="EIP92" s="14"/>
      <c r="EIQ92" s="14"/>
      <c r="EIR92" s="14"/>
      <c r="EIS92" s="14"/>
      <c r="EIT92" s="14"/>
      <c r="EIU92" s="14"/>
      <c r="EIV92" s="14"/>
      <c r="EIW92" s="14"/>
      <c r="EIX92" s="14"/>
      <c r="EIY92" s="14"/>
      <c r="EIZ92" s="14"/>
      <c r="EJA92" s="14"/>
      <c r="EJB92" s="14"/>
      <c r="EJC92" s="14"/>
      <c r="EJD92" s="14"/>
      <c r="EJE92" s="14"/>
      <c r="EJF92" s="14"/>
      <c r="EJG92" s="14"/>
      <c r="EJH92" s="14"/>
      <c r="EJI92" s="14"/>
      <c r="EJJ92" s="14"/>
      <c r="EJK92" s="14"/>
      <c r="EJL92" s="14"/>
      <c r="EJM92" s="14"/>
      <c r="EJN92" s="14"/>
      <c r="EJO92" s="14"/>
      <c r="EJP92" s="14"/>
      <c r="EJQ92" s="14"/>
      <c r="EJR92" s="14"/>
      <c r="EJS92" s="14"/>
      <c r="EJT92" s="14"/>
      <c r="EJU92" s="14"/>
      <c r="EJV92" s="14"/>
      <c r="EJW92" s="14"/>
      <c r="EJX92" s="14"/>
      <c r="EJY92" s="14"/>
      <c r="EJZ92" s="14"/>
      <c r="EKA92" s="14"/>
      <c r="EKB92" s="14"/>
      <c r="EKC92" s="14"/>
      <c r="EKD92" s="14"/>
      <c r="EKE92" s="14"/>
      <c r="EKF92" s="14"/>
      <c r="EKG92" s="14"/>
      <c r="EKH92" s="14"/>
      <c r="EKI92" s="14"/>
      <c r="EKJ92" s="14"/>
      <c r="EKK92" s="14"/>
      <c r="EKL92" s="14"/>
      <c r="EKM92" s="14"/>
      <c r="EKN92" s="14"/>
      <c r="EKO92" s="14"/>
      <c r="EKP92" s="14"/>
      <c r="EKQ92" s="14"/>
      <c r="EKR92" s="14"/>
      <c r="EKS92" s="14"/>
      <c r="EKT92" s="14"/>
      <c r="EKU92" s="14"/>
      <c r="EKV92" s="14"/>
      <c r="EKW92" s="14"/>
      <c r="EKX92" s="14"/>
      <c r="EKY92" s="14"/>
      <c r="EKZ92" s="14"/>
      <c r="ELA92" s="14"/>
      <c r="ELB92" s="14"/>
      <c r="ELC92" s="14"/>
      <c r="ELD92" s="14"/>
      <c r="ELE92" s="14"/>
      <c r="ELF92" s="14"/>
      <c r="ELG92" s="14"/>
      <c r="ELH92" s="14"/>
      <c r="ELI92" s="14"/>
      <c r="ELJ92" s="14"/>
      <c r="ELK92" s="14"/>
      <c r="ELL92" s="14"/>
      <c r="ELM92" s="14"/>
      <c r="ELN92" s="14"/>
      <c r="ELO92" s="14"/>
      <c r="ELP92" s="14"/>
      <c r="ELQ92" s="14"/>
      <c r="ELR92" s="14"/>
      <c r="ELS92" s="14"/>
      <c r="ELT92" s="14"/>
      <c r="ELU92" s="14"/>
      <c r="ELV92" s="14"/>
      <c r="ELW92" s="14"/>
      <c r="ELX92" s="14"/>
      <c r="ELY92" s="14"/>
      <c r="ELZ92" s="14"/>
      <c r="EMA92" s="14"/>
      <c r="EMB92" s="14"/>
      <c r="EMC92" s="14"/>
      <c r="EMD92" s="14"/>
      <c r="EME92" s="14"/>
      <c r="EMF92" s="14"/>
      <c r="EMG92" s="14"/>
      <c r="EMH92" s="14"/>
      <c r="EMI92" s="14"/>
      <c r="EMJ92" s="14"/>
      <c r="EMK92" s="14"/>
      <c r="EML92" s="14"/>
      <c r="EMM92" s="14"/>
      <c r="EMN92" s="14"/>
      <c r="EMO92" s="14"/>
      <c r="EMP92" s="14"/>
      <c r="EMQ92" s="14"/>
      <c r="EMR92" s="14"/>
      <c r="EMS92" s="14"/>
      <c r="EMT92" s="14"/>
      <c r="EMU92" s="14"/>
      <c r="EMV92" s="14"/>
      <c r="EMW92" s="14"/>
      <c r="EMX92" s="14"/>
      <c r="EMY92" s="14"/>
      <c r="EMZ92" s="14"/>
      <c r="ENA92" s="14"/>
      <c r="ENB92" s="14"/>
      <c r="ENC92" s="14"/>
      <c r="END92" s="14"/>
      <c r="ENE92" s="14"/>
      <c r="ENF92" s="14"/>
      <c r="ENG92" s="14"/>
      <c r="ENH92" s="14"/>
      <c r="ENI92" s="14"/>
      <c r="ENJ92" s="14"/>
      <c r="ENK92" s="14"/>
      <c r="ENL92" s="14"/>
      <c r="ENM92" s="14"/>
      <c r="ENN92" s="14"/>
      <c r="ENO92" s="14"/>
      <c r="ENP92" s="14"/>
      <c r="ENQ92" s="14"/>
      <c r="ENR92" s="14"/>
      <c r="ENS92" s="14"/>
      <c r="ENT92" s="14"/>
      <c r="ENU92" s="14"/>
      <c r="ENV92" s="14"/>
      <c r="ENW92" s="14"/>
      <c r="ENX92" s="14"/>
      <c r="ENY92" s="14"/>
      <c r="ENZ92" s="14"/>
      <c r="EOA92" s="14"/>
      <c r="EOB92" s="14"/>
      <c r="EOC92" s="14"/>
      <c r="EOD92" s="14"/>
      <c r="EOE92" s="14"/>
      <c r="EOF92" s="14"/>
      <c r="EOG92" s="14"/>
      <c r="EOH92" s="14"/>
      <c r="EOI92" s="14"/>
      <c r="EOJ92" s="14"/>
      <c r="EOK92" s="14"/>
      <c r="EOL92" s="14"/>
      <c r="EOM92" s="14"/>
      <c r="EON92" s="14"/>
      <c r="EOO92" s="14"/>
      <c r="EOP92" s="14"/>
      <c r="EOQ92" s="14"/>
      <c r="EOR92" s="14"/>
      <c r="EOS92" s="14"/>
      <c r="EOT92" s="14"/>
      <c r="EOU92" s="14"/>
      <c r="EOV92" s="14"/>
      <c r="EOW92" s="14"/>
      <c r="EOX92" s="14"/>
      <c r="EOY92" s="14"/>
      <c r="EOZ92" s="14"/>
      <c r="EPA92" s="14"/>
      <c r="EPB92" s="14"/>
      <c r="EPC92" s="14"/>
      <c r="EPD92" s="14"/>
      <c r="EPE92" s="14"/>
      <c r="EPF92" s="14"/>
      <c r="EPG92" s="14"/>
      <c r="EPH92" s="14"/>
      <c r="EPI92" s="14"/>
      <c r="EPJ92" s="14"/>
      <c r="EPK92" s="14"/>
      <c r="EPL92" s="14"/>
      <c r="EPM92" s="14"/>
      <c r="EPN92" s="14"/>
      <c r="EPO92" s="14"/>
      <c r="EPP92" s="14"/>
      <c r="EPQ92" s="14"/>
      <c r="EPR92" s="14"/>
      <c r="EPS92" s="14"/>
      <c r="EPT92" s="14"/>
      <c r="EPU92" s="14"/>
      <c r="EPV92" s="14"/>
      <c r="EPW92" s="14"/>
      <c r="EPX92" s="14"/>
      <c r="EPY92" s="14"/>
      <c r="EPZ92" s="14"/>
      <c r="EQA92" s="14"/>
      <c r="EQB92" s="14"/>
      <c r="EQC92" s="14"/>
      <c r="EQD92" s="14"/>
      <c r="EQE92" s="14"/>
      <c r="EQF92" s="14"/>
      <c r="EQG92" s="14"/>
      <c r="EQH92" s="14"/>
      <c r="EQI92" s="14"/>
      <c r="EQJ92" s="14"/>
      <c r="EQK92" s="14"/>
      <c r="EQL92" s="14"/>
      <c r="EQM92" s="14"/>
      <c r="EQN92" s="14"/>
      <c r="EQO92" s="14"/>
      <c r="EQP92" s="14"/>
      <c r="EQQ92" s="14"/>
      <c r="EQR92" s="14"/>
      <c r="EQS92" s="14"/>
      <c r="EQT92" s="14"/>
      <c r="EQU92" s="14"/>
      <c r="EQV92" s="14"/>
      <c r="EQW92" s="14"/>
      <c r="EQX92" s="14"/>
      <c r="EQY92" s="14"/>
      <c r="EQZ92" s="14"/>
      <c r="ERA92" s="14"/>
      <c r="ERB92" s="14"/>
      <c r="ERC92" s="14"/>
      <c r="ERD92" s="14"/>
      <c r="ERE92" s="14"/>
      <c r="ERF92" s="14"/>
      <c r="ERG92" s="14"/>
      <c r="ERH92" s="14"/>
      <c r="ERI92" s="14"/>
      <c r="ERJ92" s="14"/>
      <c r="ERK92" s="14"/>
      <c r="ERL92" s="14"/>
      <c r="ERM92" s="14"/>
      <c r="ERN92" s="14"/>
      <c r="ERO92" s="14"/>
      <c r="ERP92" s="14"/>
      <c r="ERQ92" s="14"/>
      <c r="ERR92" s="14"/>
      <c r="ERS92" s="14"/>
      <c r="ERT92" s="14"/>
      <c r="ERU92" s="14"/>
      <c r="ERV92" s="14"/>
      <c r="ERW92" s="14"/>
      <c r="ERX92" s="14"/>
      <c r="ERY92" s="14"/>
      <c r="ERZ92" s="14"/>
      <c r="ESA92" s="14"/>
      <c r="ESB92" s="14"/>
      <c r="ESC92" s="14"/>
      <c r="ESD92" s="14"/>
      <c r="ESE92" s="14"/>
      <c r="ESF92" s="14"/>
      <c r="ESG92" s="14"/>
      <c r="ESH92" s="14"/>
      <c r="ESI92" s="14"/>
      <c r="ESJ92" s="14"/>
      <c r="ESK92" s="14"/>
      <c r="ESL92" s="14"/>
      <c r="ESM92" s="14"/>
      <c r="ESN92" s="14"/>
      <c r="ESO92" s="14"/>
      <c r="ESP92" s="14"/>
      <c r="ESQ92" s="14"/>
      <c r="ESR92" s="14"/>
      <c r="ESS92" s="14"/>
      <c r="EST92" s="14"/>
      <c r="ESU92" s="14"/>
      <c r="ESV92" s="14"/>
      <c r="ESW92" s="14"/>
      <c r="ESX92" s="14"/>
      <c r="ESY92" s="14"/>
      <c r="ESZ92" s="14"/>
      <c r="ETA92" s="14"/>
      <c r="ETB92" s="14"/>
      <c r="ETC92" s="14"/>
      <c r="ETD92" s="14"/>
      <c r="ETE92" s="14"/>
      <c r="ETF92" s="14"/>
      <c r="ETG92" s="14"/>
      <c r="ETH92" s="14"/>
      <c r="ETI92" s="14"/>
      <c r="ETJ92" s="14"/>
      <c r="ETK92" s="14"/>
      <c r="ETL92" s="14"/>
      <c r="ETM92" s="14"/>
      <c r="ETN92" s="14"/>
      <c r="ETO92" s="14"/>
      <c r="ETP92" s="14"/>
      <c r="ETQ92" s="14"/>
      <c r="ETR92" s="14"/>
      <c r="ETS92" s="14"/>
      <c r="ETT92" s="14"/>
      <c r="ETU92" s="14"/>
      <c r="ETV92" s="14"/>
      <c r="ETW92" s="14"/>
      <c r="ETX92" s="14"/>
      <c r="ETY92" s="14"/>
      <c r="ETZ92" s="14"/>
      <c r="EUA92" s="14"/>
      <c r="EUB92" s="14"/>
      <c r="EUC92" s="14"/>
      <c r="EUD92" s="14"/>
      <c r="EUE92" s="14"/>
      <c r="EUF92" s="14"/>
      <c r="EUG92" s="14"/>
      <c r="EUH92" s="14"/>
      <c r="EUI92" s="14"/>
      <c r="EUJ92" s="14"/>
      <c r="EUK92" s="14"/>
      <c r="EUL92" s="14"/>
      <c r="EUM92" s="14"/>
      <c r="EUN92" s="14"/>
      <c r="EUO92" s="14"/>
      <c r="EUP92" s="14"/>
      <c r="EUQ92" s="14"/>
      <c r="EUR92" s="14"/>
      <c r="EUS92" s="14"/>
      <c r="EUT92" s="14"/>
      <c r="EUU92" s="14"/>
      <c r="EUV92" s="14"/>
      <c r="EUW92" s="14"/>
      <c r="EUX92" s="14"/>
      <c r="EUY92" s="14"/>
      <c r="EUZ92" s="14"/>
      <c r="EVA92" s="14"/>
      <c r="EVB92" s="14"/>
      <c r="EVC92" s="14"/>
      <c r="EVD92" s="14"/>
      <c r="EVE92" s="14"/>
      <c r="EVF92" s="14"/>
      <c r="EVG92" s="14"/>
      <c r="EVH92" s="14"/>
      <c r="EVI92" s="14"/>
      <c r="EVJ92" s="14"/>
      <c r="EVK92" s="14"/>
      <c r="EVL92" s="14"/>
      <c r="EVM92" s="14"/>
      <c r="EVN92" s="14"/>
      <c r="EVO92" s="14"/>
      <c r="EVP92" s="14"/>
      <c r="EVQ92" s="14"/>
      <c r="EVR92" s="14"/>
      <c r="EVS92" s="14"/>
      <c r="EVT92" s="14"/>
      <c r="EVU92" s="14"/>
      <c r="EVV92" s="14"/>
      <c r="EVW92" s="14"/>
      <c r="EVX92" s="14"/>
      <c r="EVY92" s="14"/>
      <c r="EVZ92" s="14"/>
      <c r="EWA92" s="14"/>
      <c r="EWB92" s="14"/>
      <c r="EWC92" s="14"/>
      <c r="EWD92" s="14"/>
      <c r="EWE92" s="14"/>
      <c r="EWF92" s="14"/>
      <c r="EWG92" s="14"/>
      <c r="EWH92" s="14"/>
      <c r="EWI92" s="14"/>
      <c r="EWJ92" s="14"/>
      <c r="EWK92" s="14"/>
      <c r="EWL92" s="14"/>
      <c r="EWM92" s="14"/>
      <c r="EWN92" s="14"/>
      <c r="EWO92" s="14"/>
      <c r="EWP92" s="14"/>
      <c r="EWQ92" s="14"/>
      <c r="EWR92" s="14"/>
      <c r="EWS92" s="14"/>
      <c r="EWT92" s="14"/>
      <c r="EWU92" s="14"/>
      <c r="EWV92" s="14"/>
      <c r="EWW92" s="14"/>
      <c r="EWX92" s="14"/>
      <c r="EWY92" s="14"/>
      <c r="EWZ92" s="14"/>
      <c r="EXA92" s="14"/>
      <c r="EXB92" s="14"/>
      <c r="EXC92" s="14"/>
      <c r="EXD92" s="14"/>
      <c r="EXE92" s="14"/>
      <c r="EXF92" s="14"/>
      <c r="EXG92" s="14"/>
      <c r="EXH92" s="14"/>
      <c r="EXI92" s="14"/>
      <c r="EXJ92" s="14"/>
      <c r="EXK92" s="14"/>
      <c r="EXL92" s="14"/>
      <c r="EXM92" s="14"/>
      <c r="EXN92" s="14"/>
      <c r="EXO92" s="14"/>
      <c r="EXP92" s="14"/>
      <c r="EXQ92" s="14"/>
      <c r="EXR92" s="14"/>
      <c r="EXS92" s="14"/>
      <c r="EXT92" s="14"/>
      <c r="EXU92" s="14"/>
      <c r="EXV92" s="14"/>
      <c r="EXW92" s="14"/>
      <c r="EXX92" s="14"/>
      <c r="EXY92" s="14"/>
      <c r="EXZ92" s="14"/>
      <c r="EYA92" s="14"/>
      <c r="EYB92" s="14"/>
      <c r="EYC92" s="14"/>
      <c r="EYD92" s="14"/>
      <c r="EYE92" s="14"/>
      <c r="EYF92" s="14"/>
      <c r="EYG92" s="14"/>
      <c r="EYH92" s="14"/>
      <c r="EYI92" s="14"/>
      <c r="EYJ92" s="14"/>
      <c r="EYK92" s="14"/>
      <c r="EYL92" s="14"/>
      <c r="EYM92" s="14"/>
      <c r="EYN92" s="14"/>
      <c r="EYO92" s="14"/>
      <c r="EYP92" s="14"/>
      <c r="EYQ92" s="14"/>
      <c r="EYR92" s="14"/>
      <c r="EYS92" s="14"/>
      <c r="EYT92" s="14"/>
      <c r="EYU92" s="14"/>
      <c r="EYV92" s="14"/>
      <c r="EYW92" s="14"/>
      <c r="EYX92" s="14"/>
      <c r="EYY92" s="14"/>
      <c r="EYZ92" s="14"/>
      <c r="EZA92" s="14"/>
      <c r="EZB92" s="14"/>
      <c r="EZC92" s="14"/>
      <c r="EZD92" s="14"/>
      <c r="EZE92" s="14"/>
      <c r="EZF92" s="14"/>
      <c r="EZG92" s="14"/>
      <c r="EZH92" s="14"/>
      <c r="EZI92" s="14"/>
      <c r="EZJ92" s="14"/>
      <c r="EZK92" s="14"/>
      <c r="EZL92" s="14"/>
      <c r="EZM92" s="14"/>
      <c r="EZN92" s="14"/>
      <c r="EZO92" s="14"/>
      <c r="EZP92" s="14"/>
      <c r="EZQ92" s="14"/>
      <c r="EZR92" s="14"/>
      <c r="EZS92" s="14"/>
      <c r="EZT92" s="14"/>
      <c r="EZU92" s="14"/>
      <c r="EZV92" s="14"/>
      <c r="EZW92" s="14"/>
      <c r="EZX92" s="14"/>
      <c r="EZY92" s="14"/>
      <c r="EZZ92" s="14"/>
      <c r="FAA92" s="14"/>
      <c r="FAB92" s="14"/>
      <c r="FAC92" s="14"/>
      <c r="FAD92" s="14"/>
      <c r="FAE92" s="14"/>
      <c r="FAF92" s="14"/>
      <c r="FAG92" s="14"/>
      <c r="FAH92" s="14"/>
      <c r="FAI92" s="14"/>
      <c r="FAJ92" s="14"/>
      <c r="FAK92" s="14"/>
      <c r="FAL92" s="14"/>
      <c r="FAM92" s="14"/>
      <c r="FAN92" s="14"/>
      <c r="FAO92" s="14"/>
      <c r="FAP92" s="14"/>
      <c r="FAQ92" s="14"/>
      <c r="FAR92" s="14"/>
      <c r="FAS92" s="14"/>
      <c r="FAT92" s="14"/>
      <c r="FAU92" s="14"/>
      <c r="FAV92" s="14"/>
      <c r="FAW92" s="14"/>
      <c r="FAX92" s="14"/>
      <c r="FAY92" s="14"/>
      <c r="FAZ92" s="14"/>
      <c r="FBA92" s="14"/>
      <c r="FBB92" s="14"/>
      <c r="FBC92" s="14"/>
      <c r="FBD92" s="14"/>
      <c r="FBE92" s="14"/>
      <c r="FBF92" s="14"/>
      <c r="FBG92" s="14"/>
      <c r="FBH92" s="14"/>
      <c r="FBI92" s="14"/>
      <c r="FBJ92" s="14"/>
      <c r="FBK92" s="14"/>
      <c r="FBL92" s="14"/>
      <c r="FBM92" s="14"/>
      <c r="FBN92" s="14"/>
      <c r="FBO92" s="14"/>
      <c r="FBP92" s="14"/>
      <c r="FBQ92" s="14"/>
      <c r="FBR92" s="14"/>
      <c r="FBS92" s="14"/>
      <c r="FBT92" s="14"/>
      <c r="FBU92" s="14"/>
      <c r="FBV92" s="14"/>
      <c r="FBW92" s="14"/>
      <c r="FBX92" s="14"/>
      <c r="FBY92" s="14"/>
      <c r="FBZ92" s="14"/>
      <c r="FCA92" s="14"/>
      <c r="FCB92" s="14"/>
      <c r="FCC92" s="14"/>
      <c r="FCD92" s="14"/>
      <c r="FCE92" s="14"/>
      <c r="FCF92" s="14"/>
      <c r="FCG92" s="14"/>
      <c r="FCH92" s="14"/>
      <c r="FCI92" s="14"/>
      <c r="FCJ92" s="14"/>
      <c r="FCK92" s="14"/>
      <c r="FCL92" s="14"/>
      <c r="FCM92" s="14"/>
      <c r="FCN92" s="14"/>
      <c r="FCO92" s="14"/>
      <c r="FCP92" s="14"/>
      <c r="FCQ92" s="14"/>
      <c r="FCR92" s="14"/>
      <c r="FCS92" s="14"/>
      <c r="FCT92" s="14"/>
      <c r="FCU92" s="14"/>
      <c r="FCV92" s="14"/>
      <c r="FCW92" s="14"/>
      <c r="FCX92" s="14"/>
      <c r="FCY92" s="14"/>
      <c r="FCZ92" s="14"/>
      <c r="FDA92" s="14"/>
      <c r="FDB92" s="14"/>
      <c r="FDC92" s="14"/>
      <c r="FDD92" s="14"/>
      <c r="FDE92" s="14"/>
      <c r="FDF92" s="14"/>
      <c r="FDG92" s="14"/>
      <c r="FDH92" s="14"/>
      <c r="FDI92" s="14"/>
      <c r="FDJ92" s="14"/>
      <c r="FDK92" s="14"/>
      <c r="FDL92" s="14"/>
      <c r="FDM92" s="14"/>
      <c r="FDN92" s="14"/>
      <c r="FDO92" s="14"/>
      <c r="FDP92" s="14"/>
      <c r="FDQ92" s="14"/>
      <c r="FDR92" s="14"/>
      <c r="FDS92" s="14"/>
      <c r="FDT92" s="14"/>
      <c r="FDU92" s="14"/>
      <c r="FDV92" s="14"/>
      <c r="FDW92" s="14"/>
      <c r="FDX92" s="14"/>
      <c r="FDY92" s="14"/>
      <c r="FDZ92" s="14"/>
      <c r="FEA92" s="14"/>
      <c r="FEB92" s="14"/>
      <c r="FEC92" s="14"/>
      <c r="FED92" s="14"/>
      <c r="FEE92" s="14"/>
      <c r="FEF92" s="14"/>
      <c r="FEG92" s="14"/>
      <c r="FEH92" s="14"/>
      <c r="FEI92" s="14"/>
      <c r="FEJ92" s="14"/>
      <c r="FEK92" s="14"/>
      <c r="FEL92" s="14"/>
      <c r="FEM92" s="14"/>
      <c r="FEN92" s="14"/>
      <c r="FEO92" s="14"/>
      <c r="FEP92" s="14"/>
      <c r="FEQ92" s="14"/>
      <c r="FER92" s="14"/>
      <c r="FES92" s="14"/>
      <c r="FET92" s="14"/>
      <c r="FEU92" s="14"/>
      <c r="FEV92" s="14"/>
      <c r="FEW92" s="14"/>
      <c r="FEX92" s="14"/>
      <c r="FEY92" s="14"/>
      <c r="FEZ92" s="14"/>
      <c r="FFA92" s="14"/>
      <c r="FFB92" s="14"/>
      <c r="FFC92" s="14"/>
      <c r="FFD92" s="14"/>
      <c r="FFE92" s="14"/>
      <c r="FFF92" s="14"/>
      <c r="FFG92" s="14"/>
      <c r="FFH92" s="14"/>
      <c r="FFI92" s="14"/>
      <c r="FFJ92" s="14"/>
      <c r="FFK92" s="14"/>
      <c r="FFL92" s="14"/>
      <c r="FFM92" s="14"/>
      <c r="FFN92" s="14"/>
      <c r="FFO92" s="14"/>
      <c r="FFP92" s="14"/>
      <c r="FFQ92" s="14"/>
      <c r="FFR92" s="14"/>
      <c r="FFS92" s="14"/>
      <c r="FFT92" s="14"/>
      <c r="FFU92" s="14"/>
      <c r="FFV92" s="14"/>
      <c r="FFW92" s="14"/>
      <c r="FFX92" s="14"/>
      <c r="FFY92" s="14"/>
      <c r="FFZ92" s="14"/>
      <c r="FGA92" s="14"/>
      <c r="FGB92" s="14"/>
      <c r="FGC92" s="14"/>
      <c r="FGD92" s="14"/>
      <c r="FGE92" s="14"/>
      <c r="FGF92" s="14"/>
      <c r="FGG92" s="14"/>
      <c r="FGH92" s="14"/>
      <c r="FGI92" s="14"/>
      <c r="FGJ92" s="14"/>
      <c r="FGK92" s="14"/>
      <c r="FGL92" s="14"/>
      <c r="FGM92" s="14"/>
      <c r="FGN92" s="14"/>
      <c r="FGO92" s="14"/>
      <c r="FGP92" s="14"/>
      <c r="FGQ92" s="14"/>
      <c r="FGR92" s="14"/>
      <c r="FGS92" s="14"/>
      <c r="FGT92" s="14"/>
      <c r="FGU92" s="14"/>
      <c r="FGV92" s="14"/>
      <c r="FGW92" s="14"/>
      <c r="FGX92" s="14"/>
      <c r="FGY92" s="14"/>
      <c r="FGZ92" s="14"/>
      <c r="FHA92" s="14"/>
      <c r="FHB92" s="14"/>
      <c r="FHC92" s="14"/>
      <c r="FHD92" s="14"/>
      <c r="FHE92" s="14"/>
      <c r="FHF92" s="14"/>
      <c r="FHG92" s="14"/>
      <c r="FHH92" s="14"/>
      <c r="FHI92" s="14"/>
      <c r="FHJ92" s="14"/>
      <c r="FHK92" s="14"/>
      <c r="FHL92" s="14"/>
      <c r="FHM92" s="14"/>
      <c r="FHN92" s="14"/>
      <c r="FHO92" s="14"/>
      <c r="FHP92" s="14"/>
      <c r="FHQ92" s="14"/>
      <c r="FHR92" s="14"/>
      <c r="FHS92" s="14"/>
      <c r="FHT92" s="14"/>
      <c r="FHU92" s="14"/>
      <c r="FHV92" s="14"/>
      <c r="FHW92" s="14"/>
      <c r="FHX92" s="14"/>
      <c r="FHY92" s="14"/>
      <c r="FHZ92" s="14"/>
      <c r="FIA92" s="14"/>
      <c r="FIB92" s="14"/>
      <c r="FIC92" s="14"/>
      <c r="FID92" s="14"/>
      <c r="FIE92" s="14"/>
      <c r="FIF92" s="14"/>
      <c r="FIG92" s="14"/>
      <c r="FIH92" s="14"/>
      <c r="FII92" s="14"/>
      <c r="FIJ92" s="14"/>
      <c r="FIK92" s="14"/>
      <c r="FIL92" s="14"/>
      <c r="FIM92" s="14"/>
      <c r="FIN92" s="14"/>
      <c r="FIO92" s="14"/>
      <c r="FIP92" s="14"/>
      <c r="FIQ92" s="14"/>
      <c r="FIR92" s="14"/>
      <c r="FIS92" s="14"/>
      <c r="FIT92" s="14"/>
      <c r="FIU92" s="14"/>
      <c r="FIV92" s="14"/>
      <c r="FIW92" s="14"/>
      <c r="FIX92" s="14"/>
      <c r="FIY92" s="14"/>
      <c r="FIZ92" s="14"/>
      <c r="FJA92" s="14"/>
      <c r="FJB92" s="14"/>
      <c r="FJC92" s="14"/>
      <c r="FJD92" s="14"/>
      <c r="FJE92" s="14"/>
      <c r="FJF92" s="14"/>
      <c r="FJG92" s="14"/>
      <c r="FJH92" s="14"/>
      <c r="FJI92" s="14"/>
      <c r="FJJ92" s="14"/>
      <c r="FJK92" s="14"/>
      <c r="FJL92" s="14"/>
      <c r="FJM92" s="14"/>
      <c r="FJN92" s="14"/>
      <c r="FJO92" s="14"/>
      <c r="FJP92" s="14"/>
      <c r="FJQ92" s="14"/>
      <c r="FJR92" s="14"/>
      <c r="FJS92" s="14"/>
      <c r="FJT92" s="14"/>
      <c r="FJU92" s="14"/>
      <c r="FJV92" s="14"/>
      <c r="FJW92" s="14"/>
      <c r="FJX92" s="14"/>
      <c r="FJY92" s="14"/>
      <c r="FJZ92" s="14"/>
      <c r="FKA92" s="14"/>
      <c r="FKB92" s="14"/>
      <c r="FKC92" s="14"/>
      <c r="FKD92" s="14"/>
      <c r="FKE92" s="14"/>
      <c r="FKF92" s="14"/>
      <c r="FKG92" s="14"/>
      <c r="FKH92" s="14"/>
      <c r="FKI92" s="14"/>
      <c r="FKJ92" s="14"/>
      <c r="FKK92" s="14"/>
      <c r="FKL92" s="14"/>
      <c r="FKM92" s="14"/>
      <c r="FKN92" s="14"/>
      <c r="FKO92" s="14"/>
      <c r="FKP92" s="14"/>
      <c r="FKQ92" s="14"/>
      <c r="FKR92" s="14"/>
      <c r="FKS92" s="14"/>
      <c r="FKT92" s="14"/>
      <c r="FKU92" s="14"/>
      <c r="FKV92" s="14"/>
      <c r="FKW92" s="14"/>
      <c r="FKX92" s="14"/>
      <c r="FKY92" s="14"/>
      <c r="FKZ92" s="14"/>
      <c r="FLA92" s="14"/>
      <c r="FLB92" s="14"/>
      <c r="FLC92" s="14"/>
      <c r="FLD92" s="14"/>
      <c r="FLE92" s="14"/>
      <c r="FLF92" s="14"/>
      <c r="FLG92" s="14"/>
      <c r="FLH92" s="14"/>
      <c r="FLI92" s="14"/>
      <c r="FLJ92" s="14"/>
      <c r="FLK92" s="14"/>
      <c r="FLL92" s="14"/>
      <c r="FLM92" s="14"/>
      <c r="FLN92" s="14"/>
      <c r="FLO92" s="14"/>
      <c r="FLP92" s="14"/>
      <c r="FLQ92" s="14"/>
      <c r="FLR92" s="14"/>
      <c r="FLS92" s="14"/>
      <c r="FLT92" s="14"/>
      <c r="FLU92" s="14"/>
      <c r="FLV92" s="14"/>
      <c r="FLW92" s="14"/>
      <c r="FLX92" s="14"/>
      <c r="FLY92" s="14"/>
      <c r="FLZ92" s="14"/>
      <c r="FMA92" s="14"/>
      <c r="FMB92" s="14"/>
      <c r="FMC92" s="14"/>
      <c r="FMD92" s="14"/>
      <c r="FME92" s="14"/>
      <c r="FMF92" s="14"/>
      <c r="FMG92" s="14"/>
      <c r="FMH92" s="14"/>
      <c r="FMI92" s="14"/>
      <c r="FMJ92" s="14"/>
      <c r="FMK92" s="14"/>
      <c r="FML92" s="14"/>
      <c r="FMM92" s="14"/>
      <c r="FMN92" s="14"/>
      <c r="FMO92" s="14"/>
      <c r="FMP92" s="14"/>
      <c r="FMQ92" s="14"/>
      <c r="FMR92" s="14"/>
      <c r="FMS92" s="14"/>
      <c r="FMT92" s="14"/>
      <c r="FMU92" s="14"/>
      <c r="FMV92" s="14"/>
      <c r="FMW92" s="14"/>
      <c r="FMX92" s="14"/>
      <c r="FMY92" s="14"/>
      <c r="FMZ92" s="14"/>
      <c r="FNA92" s="14"/>
      <c r="FNB92" s="14"/>
      <c r="FNC92" s="14"/>
      <c r="FND92" s="14"/>
      <c r="FNE92" s="14"/>
      <c r="FNF92" s="14"/>
      <c r="FNG92" s="14"/>
      <c r="FNH92" s="14"/>
      <c r="FNI92" s="14"/>
      <c r="FNJ92" s="14"/>
      <c r="FNK92" s="14"/>
      <c r="FNL92" s="14"/>
      <c r="FNM92" s="14"/>
      <c r="FNN92" s="14"/>
      <c r="FNO92" s="14"/>
      <c r="FNP92" s="14"/>
      <c r="FNQ92" s="14"/>
      <c r="FNR92" s="14"/>
      <c r="FNS92" s="14"/>
      <c r="FNT92" s="14"/>
      <c r="FNU92" s="14"/>
      <c r="FNV92" s="14"/>
      <c r="FNW92" s="14"/>
      <c r="FNX92" s="14"/>
      <c r="FNY92" s="14"/>
      <c r="FNZ92" s="14"/>
      <c r="FOA92" s="14"/>
      <c r="FOB92" s="14"/>
      <c r="FOC92" s="14"/>
      <c r="FOD92" s="14"/>
      <c r="FOE92" s="14"/>
      <c r="FOF92" s="14"/>
      <c r="FOG92" s="14"/>
      <c r="FOH92" s="14"/>
      <c r="FOI92" s="14"/>
      <c r="FOJ92" s="14"/>
      <c r="FOK92" s="14"/>
      <c r="FOL92" s="14"/>
      <c r="FOM92" s="14"/>
      <c r="FON92" s="14"/>
      <c r="FOO92" s="14"/>
      <c r="FOP92" s="14"/>
      <c r="FOQ92" s="14"/>
      <c r="FOR92" s="14"/>
      <c r="FOS92" s="14"/>
      <c r="FOT92" s="14"/>
      <c r="FOU92" s="14"/>
      <c r="FOV92" s="14"/>
      <c r="FOW92" s="14"/>
      <c r="FOX92" s="14"/>
      <c r="FOY92" s="14"/>
      <c r="FOZ92" s="14"/>
      <c r="FPA92" s="14"/>
      <c r="FPB92" s="14"/>
      <c r="FPC92" s="14"/>
      <c r="FPD92" s="14"/>
      <c r="FPE92" s="14"/>
      <c r="FPF92" s="14"/>
      <c r="FPG92" s="14"/>
      <c r="FPH92" s="14"/>
      <c r="FPI92" s="14"/>
      <c r="FPJ92" s="14"/>
      <c r="FPK92" s="14"/>
      <c r="FPL92" s="14"/>
      <c r="FPM92" s="14"/>
      <c r="FPN92" s="14"/>
      <c r="FPO92" s="14"/>
      <c r="FPP92" s="14"/>
      <c r="FPQ92" s="14"/>
      <c r="FPR92" s="14"/>
      <c r="FPS92" s="14"/>
      <c r="FPT92" s="14"/>
      <c r="FPU92" s="14"/>
      <c r="FPV92" s="14"/>
      <c r="FPW92" s="14"/>
      <c r="FPX92" s="14"/>
      <c r="FPY92" s="14"/>
      <c r="FPZ92" s="14"/>
      <c r="FQA92" s="14"/>
      <c r="FQB92" s="14"/>
      <c r="FQC92" s="14"/>
      <c r="FQD92" s="14"/>
      <c r="FQE92" s="14"/>
      <c r="FQF92" s="14"/>
      <c r="FQG92" s="14"/>
      <c r="FQH92" s="14"/>
      <c r="FQI92" s="14"/>
      <c r="FQJ92" s="14"/>
      <c r="FQK92" s="14"/>
      <c r="FQL92" s="14"/>
      <c r="FQM92" s="14"/>
      <c r="FQN92" s="14"/>
      <c r="FQO92" s="14"/>
      <c r="FQP92" s="14"/>
      <c r="FQQ92" s="14"/>
      <c r="FQR92" s="14"/>
      <c r="FQS92" s="14"/>
      <c r="FQT92" s="14"/>
      <c r="FQU92" s="14"/>
      <c r="FQV92" s="14"/>
      <c r="FQW92" s="14"/>
      <c r="FQX92" s="14"/>
      <c r="FQY92" s="14"/>
      <c r="FQZ92" s="14"/>
      <c r="FRA92" s="14"/>
      <c r="FRB92" s="14"/>
      <c r="FRC92" s="14"/>
      <c r="FRD92" s="14"/>
      <c r="FRE92" s="14"/>
      <c r="FRF92" s="14"/>
      <c r="FRG92" s="14"/>
      <c r="FRH92" s="14"/>
      <c r="FRI92" s="14"/>
      <c r="FRJ92" s="14"/>
      <c r="FRK92" s="14"/>
      <c r="FRL92" s="14"/>
      <c r="FRM92" s="14"/>
      <c r="FRN92" s="14"/>
      <c r="FRO92" s="14"/>
      <c r="FRP92" s="14"/>
      <c r="FRQ92" s="14"/>
      <c r="FRR92" s="14"/>
      <c r="FRS92" s="14"/>
      <c r="FRT92" s="14"/>
      <c r="FRU92" s="14"/>
      <c r="FRV92" s="14"/>
      <c r="FRW92" s="14"/>
      <c r="FRX92" s="14"/>
      <c r="FRY92" s="14"/>
      <c r="FRZ92" s="14"/>
      <c r="FSA92" s="14"/>
      <c r="FSB92" s="14"/>
      <c r="FSC92" s="14"/>
      <c r="FSD92" s="14"/>
      <c r="FSE92" s="14"/>
      <c r="FSF92" s="14"/>
      <c r="FSG92" s="14"/>
      <c r="FSH92" s="14"/>
      <c r="FSI92" s="14"/>
      <c r="FSJ92" s="14"/>
      <c r="FSK92" s="14"/>
      <c r="FSL92" s="14"/>
      <c r="FSM92" s="14"/>
      <c r="FSN92" s="14"/>
      <c r="FSO92" s="14"/>
      <c r="FSP92" s="14"/>
      <c r="FSQ92" s="14"/>
      <c r="FSR92" s="14"/>
      <c r="FSS92" s="14"/>
      <c r="FST92" s="14"/>
      <c r="FSU92" s="14"/>
      <c r="FSV92" s="14"/>
      <c r="FSW92" s="14"/>
      <c r="FSX92" s="14"/>
      <c r="FSY92" s="14"/>
      <c r="FSZ92" s="14"/>
      <c r="FTA92" s="14"/>
      <c r="FTB92" s="14"/>
      <c r="FTC92" s="14"/>
      <c r="FTD92" s="14"/>
      <c r="FTE92" s="14"/>
      <c r="FTF92" s="14"/>
      <c r="FTG92" s="14"/>
      <c r="FTH92" s="14"/>
      <c r="FTI92" s="14"/>
      <c r="FTJ92" s="14"/>
      <c r="FTK92" s="14"/>
      <c r="FTL92" s="14"/>
      <c r="FTM92" s="14"/>
      <c r="FTN92" s="14"/>
      <c r="FTO92" s="14"/>
      <c r="FTP92" s="14"/>
      <c r="FTQ92" s="14"/>
      <c r="FTR92" s="14"/>
      <c r="FTS92" s="14"/>
      <c r="FTT92" s="14"/>
      <c r="FTU92" s="14"/>
      <c r="FTV92" s="14"/>
      <c r="FTW92" s="14"/>
      <c r="FTX92" s="14"/>
      <c r="FTY92" s="14"/>
      <c r="FTZ92" s="14"/>
      <c r="FUA92" s="14"/>
      <c r="FUB92" s="14"/>
      <c r="FUC92" s="14"/>
      <c r="FUD92" s="14"/>
      <c r="FUE92" s="14"/>
      <c r="FUF92" s="14"/>
      <c r="FUG92" s="14"/>
      <c r="FUH92" s="14"/>
      <c r="FUI92" s="14"/>
      <c r="FUJ92" s="14"/>
      <c r="FUK92" s="14"/>
      <c r="FUL92" s="14"/>
      <c r="FUM92" s="14"/>
      <c r="FUN92" s="14"/>
      <c r="FUO92" s="14"/>
      <c r="FUP92" s="14"/>
      <c r="FUQ92" s="14"/>
      <c r="FUR92" s="14"/>
      <c r="FUS92" s="14"/>
      <c r="FUT92" s="14"/>
      <c r="FUU92" s="14"/>
      <c r="FUV92" s="14"/>
      <c r="FUW92" s="14"/>
      <c r="FUX92" s="14"/>
      <c r="FUY92" s="14"/>
      <c r="FUZ92" s="14"/>
      <c r="FVA92" s="14"/>
      <c r="FVB92" s="14"/>
      <c r="FVC92" s="14"/>
      <c r="FVD92" s="14"/>
      <c r="FVE92" s="14"/>
      <c r="FVF92" s="14"/>
      <c r="FVG92" s="14"/>
      <c r="FVH92" s="14"/>
      <c r="FVI92" s="14"/>
      <c r="FVJ92" s="14"/>
      <c r="FVK92" s="14"/>
      <c r="FVL92" s="14"/>
      <c r="FVM92" s="14"/>
      <c r="FVN92" s="14"/>
      <c r="FVO92" s="14"/>
      <c r="FVP92" s="14"/>
      <c r="FVQ92" s="14"/>
      <c r="FVR92" s="14"/>
      <c r="FVS92" s="14"/>
      <c r="FVT92" s="14"/>
      <c r="FVU92" s="14"/>
      <c r="FVV92" s="14"/>
      <c r="FVW92" s="14"/>
      <c r="FVX92" s="14"/>
      <c r="FVY92" s="14"/>
      <c r="FVZ92" s="14"/>
      <c r="FWA92" s="14"/>
      <c r="FWB92" s="14"/>
      <c r="FWC92" s="14"/>
      <c r="FWD92" s="14"/>
      <c r="FWE92" s="14"/>
      <c r="FWF92" s="14"/>
      <c r="FWG92" s="14"/>
      <c r="FWH92" s="14"/>
      <c r="FWI92" s="14"/>
      <c r="FWJ92" s="14"/>
      <c r="FWK92" s="14"/>
      <c r="FWL92" s="14"/>
      <c r="FWM92" s="14"/>
      <c r="FWN92" s="14"/>
      <c r="FWO92" s="14"/>
      <c r="FWP92" s="14"/>
      <c r="FWQ92" s="14"/>
      <c r="FWR92" s="14"/>
      <c r="FWS92" s="14"/>
      <c r="FWT92" s="14"/>
      <c r="FWU92" s="14"/>
      <c r="FWV92" s="14"/>
      <c r="FWW92" s="14"/>
      <c r="FWX92" s="14"/>
      <c r="FWY92" s="14"/>
      <c r="FWZ92" s="14"/>
      <c r="FXA92" s="14"/>
      <c r="FXB92" s="14"/>
      <c r="FXC92" s="14"/>
      <c r="FXD92" s="14"/>
      <c r="FXE92" s="14"/>
      <c r="FXF92" s="14"/>
      <c r="FXG92" s="14"/>
      <c r="FXH92" s="14"/>
      <c r="FXI92" s="14"/>
      <c r="FXJ92" s="14"/>
      <c r="FXK92" s="14"/>
      <c r="FXL92" s="14"/>
      <c r="FXM92" s="14"/>
      <c r="FXN92" s="14"/>
      <c r="FXO92" s="14"/>
      <c r="FXP92" s="14"/>
      <c r="FXQ92" s="14"/>
      <c r="FXR92" s="14"/>
      <c r="FXS92" s="14"/>
      <c r="FXT92" s="14"/>
      <c r="FXU92" s="14"/>
      <c r="FXV92" s="14"/>
      <c r="FXW92" s="14"/>
      <c r="FXX92" s="14"/>
      <c r="FXY92" s="14"/>
      <c r="FXZ92" s="14"/>
      <c r="FYA92" s="14"/>
      <c r="FYB92" s="14"/>
      <c r="FYC92" s="14"/>
      <c r="FYD92" s="14"/>
      <c r="FYE92" s="14"/>
      <c r="FYF92" s="14"/>
      <c r="FYG92" s="14"/>
      <c r="FYH92" s="14"/>
      <c r="FYI92" s="14"/>
      <c r="FYJ92" s="14"/>
      <c r="FYK92" s="14"/>
      <c r="FYL92" s="14"/>
      <c r="FYM92" s="14"/>
      <c r="FYN92" s="14"/>
      <c r="FYO92" s="14"/>
      <c r="FYP92" s="14"/>
      <c r="FYQ92" s="14"/>
      <c r="FYR92" s="14"/>
      <c r="FYS92" s="14"/>
      <c r="FYT92" s="14"/>
      <c r="FYU92" s="14"/>
      <c r="FYV92" s="14"/>
      <c r="FYW92" s="14"/>
      <c r="FYX92" s="14"/>
      <c r="FYY92" s="14"/>
      <c r="FYZ92" s="14"/>
      <c r="FZA92" s="14"/>
      <c r="FZB92" s="14"/>
      <c r="FZC92" s="14"/>
      <c r="FZD92" s="14"/>
      <c r="FZE92" s="14"/>
      <c r="FZF92" s="14"/>
      <c r="FZG92" s="14"/>
      <c r="FZH92" s="14"/>
      <c r="FZI92" s="14"/>
      <c r="FZJ92" s="14"/>
      <c r="FZK92" s="14"/>
      <c r="FZL92" s="14"/>
      <c r="FZM92" s="14"/>
      <c r="FZN92" s="14"/>
      <c r="FZO92" s="14"/>
      <c r="FZP92" s="14"/>
      <c r="FZQ92" s="14"/>
      <c r="FZR92" s="14"/>
      <c r="FZS92" s="14"/>
      <c r="FZT92" s="14"/>
      <c r="FZU92" s="14"/>
      <c r="FZV92" s="14"/>
      <c r="FZW92" s="14"/>
      <c r="FZX92" s="14"/>
      <c r="FZY92" s="14"/>
      <c r="FZZ92" s="14"/>
      <c r="GAA92" s="14"/>
      <c r="GAB92" s="14"/>
      <c r="GAC92" s="14"/>
      <c r="GAD92" s="14"/>
      <c r="GAE92" s="14"/>
      <c r="GAF92" s="14"/>
      <c r="GAG92" s="14"/>
      <c r="GAH92" s="14"/>
      <c r="GAI92" s="14"/>
      <c r="GAJ92" s="14"/>
      <c r="GAK92" s="14"/>
      <c r="GAL92" s="14"/>
      <c r="GAM92" s="14"/>
      <c r="GAN92" s="14"/>
      <c r="GAO92" s="14"/>
      <c r="GAP92" s="14"/>
      <c r="GAQ92" s="14"/>
      <c r="GAR92" s="14"/>
      <c r="GAS92" s="14"/>
      <c r="GAT92" s="14"/>
      <c r="GAU92" s="14"/>
      <c r="GAV92" s="14"/>
      <c r="GAW92" s="14"/>
      <c r="GAX92" s="14"/>
      <c r="GAY92" s="14"/>
      <c r="GAZ92" s="14"/>
      <c r="GBA92" s="14"/>
      <c r="GBB92" s="14"/>
      <c r="GBC92" s="14"/>
      <c r="GBD92" s="14"/>
      <c r="GBE92" s="14"/>
      <c r="GBF92" s="14"/>
      <c r="GBG92" s="14"/>
      <c r="GBH92" s="14"/>
      <c r="GBI92" s="14"/>
      <c r="GBJ92" s="14"/>
      <c r="GBK92" s="14"/>
      <c r="GBL92" s="14"/>
      <c r="GBM92" s="14"/>
      <c r="GBN92" s="14"/>
      <c r="GBO92" s="14"/>
      <c r="GBP92" s="14"/>
      <c r="GBQ92" s="14"/>
      <c r="GBR92" s="14"/>
      <c r="GBS92" s="14"/>
      <c r="GBT92" s="14"/>
      <c r="GBU92" s="14"/>
      <c r="GBV92" s="14"/>
      <c r="GBW92" s="14"/>
      <c r="GBX92" s="14"/>
      <c r="GBY92" s="14"/>
      <c r="GBZ92" s="14"/>
      <c r="GCA92" s="14"/>
      <c r="GCB92" s="14"/>
      <c r="GCC92" s="14"/>
      <c r="GCD92" s="14"/>
      <c r="GCE92" s="14"/>
      <c r="GCF92" s="14"/>
      <c r="GCG92" s="14"/>
      <c r="GCH92" s="14"/>
      <c r="GCI92" s="14"/>
      <c r="GCJ92" s="14"/>
      <c r="GCK92" s="14"/>
      <c r="GCL92" s="14"/>
      <c r="GCM92" s="14"/>
      <c r="GCN92" s="14"/>
      <c r="GCO92" s="14"/>
      <c r="GCP92" s="14"/>
      <c r="GCQ92" s="14"/>
      <c r="GCR92" s="14"/>
      <c r="GCS92" s="14"/>
      <c r="GCT92" s="14"/>
      <c r="GCU92" s="14"/>
      <c r="GCV92" s="14"/>
      <c r="GCW92" s="14"/>
      <c r="GCX92" s="14"/>
      <c r="GCY92" s="14"/>
      <c r="GCZ92" s="14"/>
      <c r="GDA92" s="14"/>
      <c r="GDB92" s="14"/>
      <c r="GDC92" s="14"/>
      <c r="GDD92" s="14"/>
      <c r="GDE92" s="14"/>
      <c r="GDF92" s="14"/>
      <c r="GDG92" s="14"/>
      <c r="GDH92" s="14"/>
      <c r="GDI92" s="14"/>
      <c r="GDJ92" s="14"/>
      <c r="GDK92" s="14"/>
      <c r="GDL92" s="14"/>
      <c r="GDM92" s="14"/>
      <c r="GDN92" s="14"/>
      <c r="GDO92" s="14"/>
      <c r="GDP92" s="14"/>
      <c r="GDQ92" s="14"/>
      <c r="GDR92" s="14"/>
      <c r="GDS92" s="14"/>
      <c r="GDT92" s="14"/>
      <c r="GDU92" s="14"/>
      <c r="GDV92" s="14"/>
      <c r="GDW92" s="14"/>
      <c r="GDX92" s="14"/>
      <c r="GDY92" s="14"/>
      <c r="GDZ92" s="14"/>
      <c r="GEA92" s="14"/>
      <c r="GEB92" s="14"/>
      <c r="GEC92" s="14"/>
      <c r="GED92" s="14"/>
      <c r="GEE92" s="14"/>
      <c r="GEF92" s="14"/>
      <c r="GEG92" s="14"/>
      <c r="GEH92" s="14"/>
      <c r="GEI92" s="14"/>
      <c r="GEJ92" s="14"/>
      <c r="GEK92" s="14"/>
      <c r="GEL92" s="14"/>
      <c r="GEM92" s="14"/>
      <c r="GEN92" s="14"/>
      <c r="GEO92" s="14"/>
      <c r="GEP92" s="14"/>
      <c r="GEQ92" s="14"/>
      <c r="GER92" s="14"/>
      <c r="GES92" s="14"/>
      <c r="GET92" s="14"/>
      <c r="GEU92" s="14"/>
      <c r="GEV92" s="14"/>
      <c r="GEW92" s="14"/>
      <c r="GEX92" s="14"/>
      <c r="GEY92" s="14"/>
      <c r="GEZ92" s="14"/>
      <c r="GFA92" s="14"/>
      <c r="GFB92" s="14"/>
      <c r="GFC92" s="14"/>
      <c r="GFD92" s="14"/>
      <c r="GFE92" s="14"/>
      <c r="GFF92" s="14"/>
      <c r="GFG92" s="14"/>
      <c r="GFH92" s="14"/>
      <c r="GFI92" s="14"/>
      <c r="GFJ92" s="14"/>
      <c r="GFK92" s="14"/>
      <c r="GFL92" s="14"/>
      <c r="GFM92" s="14"/>
      <c r="GFN92" s="14"/>
      <c r="GFO92" s="14"/>
      <c r="GFP92" s="14"/>
      <c r="GFQ92" s="14"/>
      <c r="GFR92" s="14"/>
      <c r="GFS92" s="14"/>
      <c r="GFT92" s="14"/>
      <c r="GFU92" s="14"/>
      <c r="GFV92" s="14"/>
      <c r="GFW92" s="14"/>
      <c r="GFX92" s="14"/>
      <c r="GFY92" s="14"/>
      <c r="GFZ92" s="14"/>
      <c r="GGA92" s="14"/>
      <c r="GGB92" s="14"/>
      <c r="GGC92" s="14"/>
      <c r="GGD92" s="14"/>
      <c r="GGE92" s="14"/>
      <c r="GGF92" s="14"/>
      <c r="GGG92" s="14"/>
      <c r="GGH92" s="14"/>
      <c r="GGI92" s="14"/>
      <c r="GGJ92" s="14"/>
      <c r="GGK92" s="14"/>
      <c r="GGL92" s="14"/>
      <c r="GGM92" s="14"/>
      <c r="GGN92" s="14"/>
      <c r="GGO92" s="14"/>
      <c r="GGP92" s="14"/>
      <c r="GGQ92" s="14"/>
      <c r="GGR92" s="14"/>
      <c r="GGS92" s="14"/>
      <c r="GGT92" s="14"/>
      <c r="GGU92" s="14"/>
      <c r="GGV92" s="14"/>
      <c r="GGW92" s="14"/>
      <c r="GGX92" s="14"/>
      <c r="GGY92" s="14"/>
      <c r="GGZ92" s="14"/>
      <c r="GHA92" s="14"/>
      <c r="GHB92" s="14"/>
      <c r="GHC92" s="14"/>
      <c r="GHD92" s="14"/>
      <c r="GHE92" s="14"/>
      <c r="GHF92" s="14"/>
      <c r="GHG92" s="14"/>
      <c r="GHH92" s="14"/>
      <c r="GHI92" s="14"/>
      <c r="GHJ92" s="14"/>
      <c r="GHK92" s="14"/>
      <c r="GHL92" s="14"/>
      <c r="GHM92" s="14"/>
      <c r="GHN92" s="14"/>
      <c r="GHO92" s="14"/>
      <c r="GHP92" s="14"/>
      <c r="GHQ92" s="14"/>
      <c r="GHR92" s="14"/>
      <c r="GHS92" s="14"/>
      <c r="GHT92" s="14"/>
      <c r="GHU92" s="14"/>
      <c r="GHV92" s="14"/>
      <c r="GHW92" s="14"/>
      <c r="GHX92" s="14"/>
      <c r="GHY92" s="14"/>
      <c r="GHZ92" s="14"/>
      <c r="GIA92" s="14"/>
      <c r="GIB92" s="14"/>
      <c r="GIC92" s="14"/>
      <c r="GID92" s="14"/>
      <c r="GIE92" s="14"/>
      <c r="GIF92" s="14"/>
      <c r="GIG92" s="14"/>
      <c r="GIH92" s="14"/>
      <c r="GII92" s="14"/>
      <c r="GIJ92" s="14"/>
      <c r="GIK92" s="14"/>
      <c r="GIL92" s="14"/>
      <c r="GIM92" s="14"/>
      <c r="GIN92" s="14"/>
      <c r="GIO92" s="14"/>
      <c r="GIP92" s="14"/>
      <c r="GIQ92" s="14"/>
      <c r="GIR92" s="14"/>
      <c r="GIS92" s="14"/>
      <c r="GIT92" s="14"/>
      <c r="GIU92" s="14"/>
      <c r="GIV92" s="14"/>
      <c r="GIW92" s="14"/>
      <c r="GIX92" s="14"/>
      <c r="GIY92" s="14"/>
      <c r="GIZ92" s="14"/>
      <c r="GJA92" s="14"/>
      <c r="GJB92" s="14"/>
      <c r="GJC92" s="14"/>
      <c r="GJD92" s="14"/>
      <c r="GJE92" s="14"/>
      <c r="GJF92" s="14"/>
      <c r="GJG92" s="14"/>
      <c r="GJH92" s="14"/>
      <c r="GJI92" s="14"/>
      <c r="GJJ92" s="14"/>
      <c r="GJK92" s="14"/>
      <c r="GJL92" s="14"/>
      <c r="GJM92" s="14"/>
      <c r="GJN92" s="14"/>
      <c r="GJO92" s="14"/>
      <c r="GJP92" s="14"/>
      <c r="GJQ92" s="14"/>
      <c r="GJR92" s="14"/>
      <c r="GJS92" s="14"/>
      <c r="GJT92" s="14"/>
      <c r="GJU92" s="14"/>
      <c r="GJV92" s="14"/>
      <c r="GJW92" s="14"/>
      <c r="GJX92" s="14"/>
      <c r="GJY92" s="14"/>
      <c r="GJZ92" s="14"/>
      <c r="GKA92" s="14"/>
      <c r="GKB92" s="14"/>
      <c r="GKC92" s="14"/>
      <c r="GKD92" s="14"/>
      <c r="GKE92" s="14"/>
      <c r="GKF92" s="14"/>
      <c r="GKG92" s="14"/>
      <c r="GKH92" s="14"/>
      <c r="GKI92" s="14"/>
      <c r="GKJ92" s="14"/>
      <c r="GKK92" s="14"/>
      <c r="GKL92" s="14"/>
      <c r="GKM92" s="14"/>
      <c r="GKN92" s="14"/>
      <c r="GKO92" s="14"/>
      <c r="GKP92" s="14"/>
      <c r="GKQ92" s="14"/>
      <c r="GKR92" s="14"/>
      <c r="GKS92" s="14"/>
      <c r="GKT92" s="14"/>
      <c r="GKU92" s="14"/>
      <c r="GKV92" s="14"/>
      <c r="GKW92" s="14"/>
      <c r="GKX92" s="14"/>
      <c r="GKY92" s="14"/>
      <c r="GKZ92" s="14"/>
      <c r="GLA92" s="14"/>
      <c r="GLB92" s="14"/>
      <c r="GLC92" s="14"/>
      <c r="GLD92" s="14"/>
      <c r="GLE92" s="14"/>
      <c r="GLF92" s="14"/>
      <c r="GLG92" s="14"/>
      <c r="GLH92" s="14"/>
      <c r="GLI92" s="14"/>
      <c r="GLJ92" s="14"/>
      <c r="GLK92" s="14"/>
      <c r="GLL92" s="14"/>
      <c r="GLM92" s="14"/>
      <c r="GLN92" s="14"/>
      <c r="GLO92" s="14"/>
      <c r="GLP92" s="14"/>
      <c r="GLQ92" s="14"/>
      <c r="GLR92" s="14"/>
      <c r="GLS92" s="14"/>
      <c r="GLT92" s="14"/>
      <c r="GLU92" s="14"/>
      <c r="GLV92" s="14"/>
      <c r="GLW92" s="14"/>
      <c r="GLX92" s="14"/>
      <c r="GLY92" s="14"/>
      <c r="GLZ92" s="14"/>
      <c r="GMA92" s="14"/>
      <c r="GMB92" s="14"/>
      <c r="GMC92" s="14"/>
      <c r="GMD92" s="14"/>
      <c r="GME92" s="14"/>
      <c r="GMF92" s="14"/>
      <c r="GMG92" s="14"/>
      <c r="GMH92" s="14"/>
      <c r="GMI92" s="14"/>
      <c r="GMJ92" s="14"/>
      <c r="GMK92" s="14"/>
      <c r="GML92" s="14"/>
      <c r="GMM92" s="14"/>
      <c r="GMN92" s="14"/>
      <c r="GMO92" s="14"/>
      <c r="GMP92" s="14"/>
      <c r="GMQ92" s="14"/>
      <c r="GMR92" s="14"/>
      <c r="GMS92" s="14"/>
      <c r="GMT92" s="14"/>
      <c r="GMU92" s="14"/>
      <c r="GMV92" s="14"/>
      <c r="GMW92" s="14"/>
      <c r="GMX92" s="14"/>
      <c r="GMY92" s="14"/>
      <c r="GMZ92" s="14"/>
      <c r="GNA92" s="14"/>
      <c r="GNB92" s="14"/>
      <c r="GNC92" s="14"/>
      <c r="GND92" s="14"/>
      <c r="GNE92" s="14"/>
      <c r="GNF92" s="14"/>
      <c r="GNG92" s="14"/>
      <c r="GNH92" s="14"/>
      <c r="GNI92" s="14"/>
      <c r="GNJ92" s="14"/>
      <c r="GNK92" s="14"/>
      <c r="GNL92" s="14"/>
      <c r="GNM92" s="14"/>
      <c r="GNN92" s="14"/>
      <c r="GNO92" s="14"/>
      <c r="GNP92" s="14"/>
      <c r="GNQ92" s="14"/>
      <c r="GNR92" s="14"/>
      <c r="GNS92" s="14"/>
      <c r="GNT92" s="14"/>
      <c r="GNU92" s="14"/>
      <c r="GNV92" s="14"/>
      <c r="GNW92" s="14"/>
      <c r="GNX92" s="14"/>
      <c r="GNY92" s="14"/>
      <c r="GNZ92" s="14"/>
      <c r="GOA92" s="14"/>
      <c r="GOB92" s="14"/>
      <c r="GOC92" s="14"/>
      <c r="GOD92" s="14"/>
      <c r="GOE92" s="14"/>
      <c r="GOF92" s="14"/>
      <c r="GOG92" s="14"/>
      <c r="GOH92" s="14"/>
      <c r="GOI92" s="14"/>
      <c r="GOJ92" s="14"/>
      <c r="GOK92" s="14"/>
      <c r="GOL92" s="14"/>
      <c r="GOM92" s="14"/>
      <c r="GON92" s="14"/>
      <c r="GOO92" s="14"/>
      <c r="GOP92" s="14"/>
      <c r="GOQ92" s="14"/>
      <c r="GOR92" s="14"/>
      <c r="GOS92" s="14"/>
      <c r="GOT92" s="14"/>
      <c r="GOU92" s="14"/>
      <c r="GOV92" s="14"/>
      <c r="GOW92" s="14"/>
      <c r="GOX92" s="14"/>
      <c r="GOY92" s="14"/>
      <c r="GOZ92" s="14"/>
      <c r="GPA92" s="14"/>
      <c r="GPB92" s="14"/>
      <c r="GPC92" s="14"/>
      <c r="GPD92" s="14"/>
      <c r="GPE92" s="14"/>
      <c r="GPF92" s="14"/>
      <c r="GPG92" s="14"/>
      <c r="GPH92" s="14"/>
      <c r="GPI92" s="14"/>
      <c r="GPJ92" s="14"/>
      <c r="GPK92" s="14"/>
      <c r="GPL92" s="14"/>
      <c r="GPM92" s="14"/>
      <c r="GPN92" s="14"/>
      <c r="GPO92" s="14"/>
      <c r="GPP92" s="14"/>
      <c r="GPQ92" s="14"/>
      <c r="GPR92" s="14"/>
      <c r="GPS92" s="14"/>
      <c r="GPT92" s="14"/>
      <c r="GPU92" s="14"/>
      <c r="GPV92" s="14"/>
      <c r="GPW92" s="14"/>
      <c r="GPX92" s="14"/>
      <c r="GPY92" s="14"/>
      <c r="GPZ92" s="14"/>
      <c r="GQA92" s="14"/>
      <c r="GQB92" s="14"/>
      <c r="GQC92" s="14"/>
      <c r="GQD92" s="14"/>
      <c r="GQE92" s="14"/>
      <c r="GQF92" s="14"/>
      <c r="GQG92" s="14"/>
      <c r="GQH92" s="14"/>
      <c r="GQI92" s="14"/>
      <c r="GQJ92" s="14"/>
      <c r="GQK92" s="14"/>
      <c r="GQL92" s="14"/>
      <c r="GQM92" s="14"/>
      <c r="GQN92" s="14"/>
      <c r="GQO92" s="14"/>
      <c r="GQP92" s="14"/>
      <c r="GQQ92" s="14"/>
      <c r="GQR92" s="14"/>
      <c r="GQS92" s="14"/>
      <c r="GQT92" s="14"/>
      <c r="GQU92" s="14"/>
      <c r="GQV92" s="14"/>
      <c r="GQW92" s="14"/>
      <c r="GQX92" s="14"/>
      <c r="GQY92" s="14"/>
      <c r="GQZ92" s="14"/>
      <c r="GRA92" s="14"/>
      <c r="GRB92" s="14"/>
      <c r="GRC92" s="14"/>
      <c r="GRD92" s="14"/>
      <c r="GRE92" s="14"/>
      <c r="GRF92" s="14"/>
      <c r="GRG92" s="14"/>
      <c r="GRH92" s="14"/>
      <c r="GRI92" s="14"/>
      <c r="GRJ92" s="14"/>
      <c r="GRK92" s="14"/>
      <c r="GRL92" s="14"/>
      <c r="GRM92" s="14"/>
      <c r="GRN92" s="14"/>
      <c r="GRO92" s="14"/>
      <c r="GRP92" s="14"/>
      <c r="GRQ92" s="14"/>
      <c r="GRR92" s="14"/>
      <c r="GRS92" s="14"/>
      <c r="GRT92" s="14"/>
      <c r="GRU92" s="14"/>
      <c r="GRV92" s="14"/>
      <c r="GRW92" s="14"/>
      <c r="GRX92" s="14"/>
      <c r="GRY92" s="14"/>
      <c r="GRZ92" s="14"/>
      <c r="GSA92" s="14"/>
      <c r="GSB92" s="14"/>
      <c r="GSC92" s="14"/>
      <c r="GSD92" s="14"/>
      <c r="GSE92" s="14"/>
      <c r="GSF92" s="14"/>
      <c r="GSG92" s="14"/>
      <c r="GSH92" s="14"/>
      <c r="GSI92" s="14"/>
      <c r="GSJ92" s="14"/>
      <c r="GSK92" s="14"/>
      <c r="GSL92" s="14"/>
      <c r="GSM92" s="14"/>
      <c r="GSN92" s="14"/>
      <c r="GSO92" s="14"/>
      <c r="GSP92" s="14"/>
      <c r="GSQ92" s="14"/>
      <c r="GSR92" s="14"/>
      <c r="GSS92" s="14"/>
      <c r="GST92" s="14"/>
      <c r="GSU92" s="14"/>
      <c r="GSV92" s="14"/>
      <c r="GSW92" s="14"/>
      <c r="GSX92" s="14"/>
      <c r="GSY92" s="14"/>
      <c r="GSZ92" s="14"/>
      <c r="GTA92" s="14"/>
      <c r="GTB92" s="14"/>
      <c r="GTC92" s="14"/>
      <c r="GTD92" s="14"/>
      <c r="GTE92" s="14"/>
      <c r="GTF92" s="14"/>
      <c r="GTG92" s="14"/>
      <c r="GTH92" s="14"/>
      <c r="GTI92" s="14"/>
      <c r="GTJ92" s="14"/>
      <c r="GTK92" s="14"/>
      <c r="GTL92" s="14"/>
      <c r="GTM92" s="14"/>
      <c r="GTN92" s="14"/>
      <c r="GTO92" s="14"/>
      <c r="GTP92" s="14"/>
      <c r="GTQ92" s="14"/>
      <c r="GTR92" s="14"/>
      <c r="GTS92" s="14"/>
      <c r="GTT92" s="14"/>
      <c r="GTU92" s="14"/>
      <c r="GTV92" s="14"/>
      <c r="GTW92" s="14"/>
      <c r="GTX92" s="14"/>
      <c r="GTY92" s="14"/>
      <c r="GTZ92" s="14"/>
      <c r="GUA92" s="14"/>
      <c r="GUB92" s="14"/>
      <c r="GUC92" s="14"/>
      <c r="GUD92" s="14"/>
      <c r="GUE92" s="14"/>
      <c r="GUF92" s="14"/>
      <c r="GUG92" s="14"/>
      <c r="GUH92" s="14"/>
      <c r="GUI92" s="14"/>
      <c r="GUJ92" s="14"/>
      <c r="GUK92" s="14"/>
      <c r="GUL92" s="14"/>
      <c r="GUM92" s="14"/>
      <c r="GUN92" s="14"/>
      <c r="GUO92" s="14"/>
      <c r="GUP92" s="14"/>
      <c r="GUQ92" s="14"/>
      <c r="GUR92" s="14"/>
      <c r="GUS92" s="14"/>
      <c r="GUT92" s="14"/>
      <c r="GUU92" s="14"/>
      <c r="GUV92" s="14"/>
      <c r="GUW92" s="14"/>
      <c r="GUX92" s="14"/>
      <c r="GUY92" s="14"/>
      <c r="GUZ92" s="14"/>
      <c r="GVA92" s="14"/>
      <c r="GVB92" s="14"/>
      <c r="GVC92" s="14"/>
      <c r="GVD92" s="14"/>
      <c r="GVE92" s="14"/>
      <c r="GVF92" s="14"/>
      <c r="GVG92" s="14"/>
      <c r="GVH92" s="14"/>
      <c r="GVI92" s="14"/>
      <c r="GVJ92" s="14"/>
      <c r="GVK92" s="14"/>
      <c r="GVL92" s="14"/>
      <c r="GVM92" s="14"/>
      <c r="GVN92" s="14"/>
      <c r="GVO92" s="14"/>
      <c r="GVP92" s="14"/>
      <c r="GVQ92" s="14"/>
      <c r="GVR92" s="14"/>
      <c r="GVS92" s="14"/>
      <c r="GVT92" s="14"/>
      <c r="GVU92" s="14"/>
      <c r="GVV92" s="14"/>
      <c r="GVW92" s="14"/>
      <c r="GVX92" s="14"/>
      <c r="GVY92" s="14"/>
      <c r="GVZ92" s="14"/>
      <c r="GWA92" s="14"/>
      <c r="GWB92" s="14"/>
      <c r="GWC92" s="14"/>
      <c r="GWD92" s="14"/>
      <c r="GWE92" s="14"/>
      <c r="GWF92" s="14"/>
      <c r="GWG92" s="14"/>
      <c r="GWH92" s="14"/>
      <c r="GWI92" s="14"/>
      <c r="GWJ92" s="14"/>
      <c r="GWK92" s="14"/>
      <c r="GWL92" s="14"/>
      <c r="GWM92" s="14"/>
      <c r="GWN92" s="14"/>
      <c r="GWO92" s="14"/>
      <c r="GWP92" s="14"/>
      <c r="GWQ92" s="14"/>
      <c r="GWR92" s="14"/>
      <c r="GWS92" s="14"/>
      <c r="GWT92" s="14"/>
      <c r="GWU92" s="14"/>
      <c r="GWV92" s="14"/>
      <c r="GWW92" s="14"/>
      <c r="GWX92" s="14"/>
      <c r="GWY92" s="14"/>
      <c r="GWZ92" s="14"/>
      <c r="GXA92" s="14"/>
      <c r="GXB92" s="14"/>
      <c r="GXC92" s="14"/>
      <c r="GXD92" s="14"/>
      <c r="GXE92" s="14"/>
      <c r="GXF92" s="14"/>
      <c r="GXG92" s="14"/>
      <c r="GXH92" s="14"/>
      <c r="GXI92" s="14"/>
      <c r="GXJ92" s="14"/>
      <c r="GXK92" s="14"/>
      <c r="GXL92" s="14"/>
      <c r="GXM92" s="14"/>
      <c r="GXN92" s="14"/>
      <c r="GXO92" s="14"/>
      <c r="GXP92" s="14"/>
      <c r="GXQ92" s="14"/>
      <c r="GXR92" s="14"/>
      <c r="GXS92" s="14"/>
      <c r="GXT92" s="14"/>
      <c r="GXU92" s="14"/>
      <c r="GXV92" s="14"/>
      <c r="GXW92" s="14"/>
      <c r="GXX92" s="14"/>
      <c r="GXY92" s="14"/>
      <c r="GXZ92" s="14"/>
      <c r="GYA92" s="14"/>
      <c r="GYB92" s="14"/>
      <c r="GYC92" s="14"/>
      <c r="GYD92" s="14"/>
      <c r="GYE92" s="14"/>
      <c r="GYF92" s="14"/>
      <c r="GYG92" s="14"/>
      <c r="GYH92" s="14"/>
      <c r="GYI92" s="14"/>
      <c r="GYJ92" s="14"/>
      <c r="GYK92" s="14"/>
      <c r="GYL92" s="14"/>
      <c r="GYM92" s="14"/>
      <c r="GYN92" s="14"/>
      <c r="GYO92" s="14"/>
      <c r="GYP92" s="14"/>
      <c r="GYQ92" s="14"/>
      <c r="GYR92" s="14"/>
      <c r="GYS92" s="14"/>
      <c r="GYT92" s="14"/>
      <c r="GYU92" s="14"/>
      <c r="GYV92" s="14"/>
      <c r="GYW92" s="14"/>
      <c r="GYX92" s="14"/>
      <c r="GYY92" s="14"/>
      <c r="GYZ92" s="14"/>
      <c r="GZA92" s="14"/>
      <c r="GZB92" s="14"/>
      <c r="GZC92" s="14"/>
      <c r="GZD92" s="14"/>
      <c r="GZE92" s="14"/>
      <c r="GZF92" s="14"/>
      <c r="GZG92" s="14"/>
      <c r="GZH92" s="14"/>
      <c r="GZI92" s="14"/>
      <c r="GZJ92" s="14"/>
      <c r="GZK92" s="14"/>
      <c r="GZL92" s="14"/>
      <c r="GZM92" s="14"/>
      <c r="GZN92" s="14"/>
      <c r="GZO92" s="14"/>
      <c r="GZP92" s="14"/>
      <c r="GZQ92" s="14"/>
      <c r="GZR92" s="14"/>
      <c r="GZS92" s="14"/>
      <c r="GZT92" s="14"/>
      <c r="GZU92" s="14"/>
      <c r="GZV92" s="14"/>
      <c r="GZW92" s="14"/>
      <c r="GZX92" s="14"/>
      <c r="GZY92" s="14"/>
      <c r="GZZ92" s="14"/>
      <c r="HAA92" s="14"/>
      <c r="HAB92" s="14"/>
      <c r="HAC92" s="14"/>
      <c r="HAD92" s="14"/>
      <c r="HAE92" s="14"/>
      <c r="HAF92" s="14"/>
      <c r="HAG92" s="14"/>
      <c r="HAH92" s="14"/>
      <c r="HAI92" s="14"/>
      <c r="HAJ92" s="14"/>
      <c r="HAK92" s="14"/>
      <c r="HAL92" s="14"/>
      <c r="HAM92" s="14"/>
      <c r="HAN92" s="14"/>
      <c r="HAO92" s="14"/>
      <c r="HAP92" s="14"/>
      <c r="HAQ92" s="14"/>
      <c r="HAR92" s="14"/>
      <c r="HAS92" s="14"/>
      <c r="HAT92" s="14"/>
      <c r="HAU92" s="14"/>
      <c r="HAV92" s="14"/>
      <c r="HAW92" s="14"/>
      <c r="HAX92" s="14"/>
      <c r="HAY92" s="14"/>
      <c r="HAZ92" s="14"/>
      <c r="HBA92" s="14"/>
      <c r="HBB92" s="14"/>
      <c r="HBC92" s="14"/>
      <c r="HBD92" s="14"/>
      <c r="HBE92" s="14"/>
      <c r="HBF92" s="14"/>
      <c r="HBG92" s="14"/>
      <c r="HBH92" s="14"/>
      <c r="HBI92" s="14"/>
      <c r="HBJ92" s="14"/>
      <c r="HBK92" s="14"/>
      <c r="HBL92" s="14"/>
      <c r="HBM92" s="14"/>
      <c r="HBN92" s="14"/>
      <c r="HBO92" s="14"/>
      <c r="HBP92" s="14"/>
      <c r="HBQ92" s="14"/>
      <c r="HBR92" s="14"/>
      <c r="HBS92" s="14"/>
      <c r="HBT92" s="14"/>
      <c r="HBU92" s="14"/>
      <c r="HBV92" s="14"/>
      <c r="HBW92" s="14"/>
      <c r="HBX92" s="14"/>
      <c r="HBY92" s="14"/>
      <c r="HBZ92" s="14"/>
      <c r="HCA92" s="14"/>
      <c r="HCB92" s="14"/>
      <c r="HCC92" s="14"/>
      <c r="HCD92" s="14"/>
      <c r="HCE92" s="14"/>
      <c r="HCF92" s="14"/>
      <c r="HCG92" s="14"/>
      <c r="HCH92" s="14"/>
      <c r="HCI92" s="14"/>
      <c r="HCJ92" s="14"/>
      <c r="HCK92" s="14"/>
      <c r="HCL92" s="14"/>
      <c r="HCM92" s="14"/>
      <c r="HCN92" s="14"/>
      <c r="HCO92" s="14"/>
      <c r="HCP92" s="14"/>
      <c r="HCQ92" s="14"/>
      <c r="HCR92" s="14"/>
      <c r="HCS92" s="14"/>
      <c r="HCT92" s="14"/>
      <c r="HCU92" s="14"/>
      <c r="HCV92" s="14"/>
      <c r="HCW92" s="14"/>
      <c r="HCX92" s="14"/>
      <c r="HCY92" s="14"/>
      <c r="HCZ92" s="14"/>
      <c r="HDA92" s="14"/>
      <c r="HDB92" s="14"/>
      <c r="HDC92" s="14"/>
      <c r="HDD92" s="14"/>
      <c r="HDE92" s="14"/>
      <c r="HDF92" s="14"/>
      <c r="HDG92" s="14"/>
      <c r="HDH92" s="14"/>
      <c r="HDI92" s="14"/>
      <c r="HDJ92" s="14"/>
      <c r="HDK92" s="14"/>
      <c r="HDL92" s="14"/>
      <c r="HDM92" s="14"/>
      <c r="HDN92" s="14"/>
      <c r="HDO92" s="14"/>
      <c r="HDP92" s="14"/>
      <c r="HDQ92" s="14"/>
      <c r="HDR92" s="14"/>
      <c r="HDS92" s="14"/>
      <c r="HDT92" s="14"/>
      <c r="HDU92" s="14"/>
      <c r="HDV92" s="14"/>
      <c r="HDW92" s="14"/>
      <c r="HDX92" s="14"/>
      <c r="HDY92" s="14"/>
      <c r="HDZ92" s="14"/>
      <c r="HEA92" s="14"/>
      <c r="HEB92" s="14"/>
      <c r="HEC92" s="14"/>
      <c r="HED92" s="14"/>
      <c r="HEE92" s="14"/>
      <c r="HEF92" s="14"/>
      <c r="HEG92" s="14"/>
      <c r="HEH92" s="14"/>
      <c r="HEI92" s="14"/>
      <c r="HEJ92" s="14"/>
      <c r="HEK92" s="14"/>
      <c r="HEL92" s="14"/>
      <c r="HEM92" s="14"/>
      <c r="HEN92" s="14"/>
      <c r="HEO92" s="14"/>
      <c r="HEP92" s="14"/>
      <c r="HEQ92" s="14"/>
      <c r="HER92" s="14"/>
      <c r="HES92" s="14"/>
      <c r="HET92" s="14"/>
      <c r="HEU92" s="14"/>
      <c r="HEV92" s="14"/>
      <c r="HEW92" s="14"/>
      <c r="HEX92" s="14"/>
      <c r="HEY92" s="14"/>
      <c r="HEZ92" s="14"/>
      <c r="HFA92" s="14"/>
      <c r="HFB92" s="14"/>
      <c r="HFC92" s="14"/>
      <c r="HFD92" s="14"/>
      <c r="HFE92" s="14"/>
      <c r="HFF92" s="14"/>
      <c r="HFG92" s="14"/>
      <c r="HFH92" s="14"/>
      <c r="HFI92" s="14"/>
      <c r="HFJ92" s="14"/>
      <c r="HFK92" s="14"/>
      <c r="HFL92" s="14"/>
      <c r="HFM92" s="14"/>
      <c r="HFN92" s="14"/>
      <c r="HFO92" s="14"/>
      <c r="HFP92" s="14"/>
      <c r="HFQ92" s="14"/>
      <c r="HFR92" s="14"/>
      <c r="HFS92" s="14"/>
      <c r="HFT92" s="14"/>
      <c r="HFU92" s="14"/>
      <c r="HFV92" s="14"/>
      <c r="HFW92" s="14"/>
      <c r="HFX92" s="14"/>
      <c r="HFY92" s="14"/>
      <c r="HFZ92" s="14"/>
      <c r="HGA92" s="14"/>
      <c r="HGB92" s="14"/>
      <c r="HGC92" s="14"/>
      <c r="HGD92" s="14"/>
      <c r="HGE92" s="14"/>
      <c r="HGF92" s="14"/>
      <c r="HGG92" s="14"/>
      <c r="HGH92" s="14"/>
      <c r="HGI92" s="14"/>
      <c r="HGJ92" s="14"/>
      <c r="HGK92" s="14"/>
      <c r="HGL92" s="14"/>
      <c r="HGM92" s="14"/>
      <c r="HGN92" s="14"/>
      <c r="HGO92" s="14"/>
      <c r="HGP92" s="14"/>
      <c r="HGQ92" s="14"/>
      <c r="HGR92" s="14"/>
      <c r="HGS92" s="14"/>
      <c r="HGT92" s="14"/>
      <c r="HGU92" s="14"/>
      <c r="HGV92" s="14"/>
      <c r="HGW92" s="14"/>
      <c r="HGX92" s="14"/>
      <c r="HGY92" s="14"/>
      <c r="HGZ92" s="14"/>
      <c r="HHA92" s="14"/>
      <c r="HHB92" s="14"/>
      <c r="HHC92" s="14"/>
      <c r="HHD92" s="14"/>
      <c r="HHE92" s="14"/>
      <c r="HHF92" s="14"/>
      <c r="HHG92" s="14"/>
      <c r="HHH92" s="14"/>
      <c r="HHI92" s="14"/>
      <c r="HHJ92" s="14"/>
      <c r="HHK92" s="14"/>
      <c r="HHL92" s="14"/>
      <c r="HHM92" s="14"/>
      <c r="HHN92" s="14"/>
      <c r="HHO92" s="14"/>
      <c r="HHP92" s="14"/>
      <c r="HHQ92" s="14"/>
      <c r="HHR92" s="14"/>
      <c r="HHS92" s="14"/>
      <c r="HHT92" s="14"/>
      <c r="HHU92" s="14"/>
      <c r="HHV92" s="14"/>
      <c r="HHW92" s="14"/>
      <c r="HHX92" s="14"/>
      <c r="HHY92" s="14"/>
      <c r="HHZ92" s="14"/>
      <c r="HIA92" s="14"/>
      <c r="HIB92" s="14"/>
      <c r="HIC92" s="14"/>
      <c r="HID92" s="14"/>
      <c r="HIE92" s="14"/>
      <c r="HIF92" s="14"/>
      <c r="HIG92" s="14"/>
      <c r="HIH92" s="14"/>
      <c r="HII92" s="14"/>
      <c r="HIJ92" s="14"/>
      <c r="HIK92" s="14"/>
      <c r="HIL92" s="14"/>
      <c r="HIM92" s="14"/>
      <c r="HIN92" s="14"/>
      <c r="HIO92" s="14"/>
      <c r="HIP92" s="14"/>
      <c r="HIQ92" s="14"/>
      <c r="HIR92" s="14"/>
      <c r="HIS92" s="14"/>
      <c r="HIT92" s="14"/>
      <c r="HIU92" s="14"/>
      <c r="HIV92" s="14"/>
      <c r="HIW92" s="14"/>
      <c r="HIX92" s="14"/>
      <c r="HIY92" s="14"/>
      <c r="HIZ92" s="14"/>
      <c r="HJA92" s="14"/>
      <c r="HJB92" s="14"/>
      <c r="HJC92" s="14"/>
      <c r="HJD92" s="14"/>
      <c r="HJE92" s="14"/>
      <c r="HJF92" s="14"/>
      <c r="HJG92" s="14"/>
      <c r="HJH92" s="14"/>
      <c r="HJI92" s="14"/>
      <c r="HJJ92" s="14"/>
      <c r="HJK92" s="14"/>
      <c r="HJL92" s="14"/>
      <c r="HJM92" s="14"/>
      <c r="HJN92" s="14"/>
      <c r="HJO92" s="14"/>
      <c r="HJP92" s="14"/>
      <c r="HJQ92" s="14"/>
      <c r="HJR92" s="14"/>
      <c r="HJS92" s="14"/>
      <c r="HJT92" s="14"/>
      <c r="HJU92" s="14"/>
      <c r="HJV92" s="14"/>
      <c r="HJW92" s="14"/>
      <c r="HJX92" s="14"/>
      <c r="HJY92" s="14"/>
      <c r="HJZ92" s="14"/>
      <c r="HKA92" s="14"/>
      <c r="HKB92" s="14"/>
      <c r="HKC92" s="14"/>
      <c r="HKD92" s="14"/>
      <c r="HKE92" s="14"/>
      <c r="HKF92" s="14"/>
      <c r="HKG92" s="14"/>
      <c r="HKH92" s="14"/>
      <c r="HKI92" s="14"/>
      <c r="HKJ92" s="14"/>
      <c r="HKK92" s="14"/>
      <c r="HKL92" s="14"/>
      <c r="HKM92" s="14"/>
      <c r="HKN92" s="14"/>
      <c r="HKO92" s="14"/>
      <c r="HKP92" s="14"/>
      <c r="HKQ92" s="14"/>
      <c r="HKR92" s="14"/>
      <c r="HKS92" s="14"/>
      <c r="HKT92" s="14"/>
      <c r="HKU92" s="14"/>
      <c r="HKV92" s="14"/>
      <c r="HKW92" s="14"/>
      <c r="HKX92" s="14"/>
      <c r="HKY92" s="14"/>
      <c r="HKZ92" s="14"/>
      <c r="HLA92" s="14"/>
      <c r="HLB92" s="14"/>
      <c r="HLC92" s="14"/>
      <c r="HLD92" s="14"/>
      <c r="HLE92" s="14"/>
      <c r="HLF92" s="14"/>
      <c r="HLG92" s="14"/>
      <c r="HLH92" s="14"/>
      <c r="HLI92" s="14"/>
      <c r="HLJ92" s="14"/>
      <c r="HLK92" s="14"/>
      <c r="HLL92" s="14"/>
      <c r="HLM92" s="14"/>
      <c r="HLN92" s="14"/>
      <c r="HLO92" s="14"/>
      <c r="HLP92" s="14"/>
      <c r="HLQ92" s="14"/>
      <c r="HLR92" s="14"/>
      <c r="HLS92" s="14"/>
      <c r="HLT92" s="14"/>
      <c r="HLU92" s="14"/>
      <c r="HLV92" s="14"/>
      <c r="HLW92" s="14"/>
      <c r="HLX92" s="14"/>
      <c r="HLY92" s="14"/>
      <c r="HLZ92" s="14"/>
      <c r="HMA92" s="14"/>
      <c r="HMB92" s="14"/>
      <c r="HMC92" s="14"/>
      <c r="HMD92" s="14"/>
      <c r="HME92" s="14"/>
      <c r="HMF92" s="14"/>
      <c r="HMG92" s="14"/>
      <c r="HMH92" s="14"/>
      <c r="HMI92" s="14"/>
      <c r="HMJ92" s="14"/>
      <c r="HMK92" s="14"/>
      <c r="HML92" s="14"/>
      <c r="HMM92" s="14"/>
      <c r="HMN92" s="14"/>
      <c r="HMO92" s="14"/>
      <c r="HMP92" s="14"/>
      <c r="HMQ92" s="14"/>
      <c r="HMR92" s="14"/>
      <c r="HMS92" s="14"/>
      <c r="HMT92" s="14"/>
      <c r="HMU92" s="14"/>
      <c r="HMV92" s="14"/>
      <c r="HMW92" s="14"/>
      <c r="HMX92" s="14"/>
      <c r="HMY92" s="14"/>
      <c r="HMZ92" s="14"/>
      <c r="HNA92" s="14"/>
      <c r="HNB92" s="14"/>
      <c r="HNC92" s="14"/>
      <c r="HND92" s="14"/>
      <c r="HNE92" s="14"/>
      <c r="HNF92" s="14"/>
      <c r="HNG92" s="14"/>
      <c r="HNH92" s="14"/>
      <c r="HNI92" s="14"/>
      <c r="HNJ92" s="14"/>
      <c r="HNK92" s="14"/>
      <c r="HNL92" s="14"/>
      <c r="HNM92" s="14"/>
      <c r="HNN92" s="14"/>
      <c r="HNO92" s="14"/>
      <c r="HNP92" s="14"/>
      <c r="HNQ92" s="14"/>
      <c r="HNR92" s="14"/>
      <c r="HNS92" s="14"/>
      <c r="HNT92" s="14"/>
      <c r="HNU92" s="14"/>
      <c r="HNV92" s="14"/>
      <c r="HNW92" s="14"/>
      <c r="HNX92" s="14"/>
      <c r="HNY92" s="14"/>
      <c r="HNZ92" s="14"/>
      <c r="HOA92" s="14"/>
      <c r="HOB92" s="14"/>
      <c r="HOC92" s="14"/>
      <c r="HOD92" s="14"/>
      <c r="HOE92" s="14"/>
      <c r="HOF92" s="14"/>
      <c r="HOG92" s="14"/>
      <c r="HOH92" s="14"/>
      <c r="HOI92" s="14"/>
      <c r="HOJ92" s="14"/>
      <c r="HOK92" s="14"/>
      <c r="HOL92" s="14"/>
      <c r="HOM92" s="14"/>
      <c r="HON92" s="14"/>
      <c r="HOO92" s="14"/>
      <c r="HOP92" s="14"/>
      <c r="HOQ92" s="14"/>
      <c r="HOR92" s="14"/>
      <c r="HOS92" s="14"/>
      <c r="HOT92" s="14"/>
      <c r="HOU92" s="14"/>
      <c r="HOV92" s="14"/>
      <c r="HOW92" s="14"/>
      <c r="HOX92" s="14"/>
      <c r="HOY92" s="14"/>
      <c r="HOZ92" s="14"/>
      <c r="HPA92" s="14"/>
      <c r="HPB92" s="14"/>
      <c r="HPC92" s="14"/>
      <c r="HPD92" s="14"/>
      <c r="HPE92" s="14"/>
      <c r="HPF92" s="14"/>
      <c r="HPG92" s="14"/>
      <c r="HPH92" s="14"/>
      <c r="HPI92" s="14"/>
      <c r="HPJ92" s="14"/>
      <c r="HPK92" s="14"/>
      <c r="HPL92" s="14"/>
      <c r="HPM92" s="14"/>
      <c r="HPN92" s="14"/>
      <c r="HPO92" s="14"/>
      <c r="HPP92" s="14"/>
      <c r="HPQ92" s="14"/>
      <c r="HPR92" s="14"/>
      <c r="HPS92" s="14"/>
      <c r="HPT92" s="14"/>
      <c r="HPU92" s="14"/>
      <c r="HPV92" s="14"/>
      <c r="HPW92" s="14"/>
      <c r="HPX92" s="14"/>
      <c r="HPY92" s="14"/>
      <c r="HPZ92" s="14"/>
      <c r="HQA92" s="14"/>
      <c r="HQB92" s="14"/>
      <c r="HQC92" s="14"/>
      <c r="HQD92" s="14"/>
      <c r="HQE92" s="14"/>
      <c r="HQF92" s="14"/>
      <c r="HQG92" s="14"/>
      <c r="HQH92" s="14"/>
      <c r="HQI92" s="14"/>
      <c r="HQJ92" s="14"/>
      <c r="HQK92" s="14"/>
      <c r="HQL92" s="14"/>
      <c r="HQM92" s="14"/>
      <c r="HQN92" s="14"/>
      <c r="HQO92" s="14"/>
      <c r="HQP92" s="14"/>
      <c r="HQQ92" s="14"/>
      <c r="HQR92" s="14"/>
      <c r="HQS92" s="14"/>
      <c r="HQT92" s="14"/>
      <c r="HQU92" s="14"/>
      <c r="HQV92" s="14"/>
      <c r="HQW92" s="14"/>
      <c r="HQX92" s="14"/>
      <c r="HQY92" s="14"/>
      <c r="HQZ92" s="14"/>
      <c r="HRA92" s="14"/>
      <c r="HRB92" s="14"/>
      <c r="HRC92" s="14"/>
      <c r="HRD92" s="14"/>
      <c r="HRE92" s="14"/>
      <c r="HRF92" s="14"/>
      <c r="HRG92" s="14"/>
      <c r="HRH92" s="14"/>
      <c r="HRI92" s="14"/>
      <c r="HRJ92" s="14"/>
      <c r="HRK92" s="14"/>
      <c r="HRL92" s="14"/>
      <c r="HRM92" s="14"/>
      <c r="HRN92" s="14"/>
      <c r="HRO92" s="14"/>
      <c r="HRP92" s="14"/>
      <c r="HRQ92" s="14"/>
      <c r="HRR92" s="14"/>
      <c r="HRS92" s="14"/>
      <c r="HRT92" s="14"/>
      <c r="HRU92" s="14"/>
      <c r="HRV92" s="14"/>
      <c r="HRW92" s="14"/>
      <c r="HRX92" s="14"/>
      <c r="HRY92" s="14"/>
      <c r="HRZ92" s="14"/>
      <c r="HSA92" s="14"/>
      <c r="HSB92" s="14"/>
      <c r="HSC92" s="14"/>
      <c r="HSD92" s="14"/>
      <c r="HSE92" s="14"/>
      <c r="HSF92" s="14"/>
      <c r="HSG92" s="14"/>
      <c r="HSH92" s="14"/>
      <c r="HSI92" s="14"/>
      <c r="HSJ92" s="14"/>
      <c r="HSK92" s="14"/>
      <c r="HSL92" s="14"/>
      <c r="HSM92" s="14"/>
      <c r="HSN92" s="14"/>
      <c r="HSO92" s="14"/>
      <c r="HSP92" s="14"/>
      <c r="HSQ92" s="14"/>
      <c r="HSR92" s="14"/>
      <c r="HSS92" s="14"/>
      <c r="HST92" s="14"/>
      <c r="HSU92" s="14"/>
      <c r="HSV92" s="14"/>
      <c r="HSW92" s="14"/>
      <c r="HSX92" s="14"/>
      <c r="HSY92" s="14"/>
      <c r="HSZ92" s="14"/>
      <c r="HTA92" s="14"/>
      <c r="HTB92" s="14"/>
      <c r="HTC92" s="14"/>
      <c r="HTD92" s="14"/>
      <c r="HTE92" s="14"/>
      <c r="HTF92" s="14"/>
      <c r="HTG92" s="14"/>
      <c r="HTH92" s="14"/>
      <c r="HTI92" s="14"/>
      <c r="HTJ92" s="14"/>
      <c r="HTK92" s="14"/>
      <c r="HTL92" s="14"/>
      <c r="HTM92" s="14"/>
      <c r="HTN92" s="14"/>
      <c r="HTO92" s="14"/>
      <c r="HTP92" s="14"/>
      <c r="HTQ92" s="14"/>
      <c r="HTR92" s="14"/>
      <c r="HTS92" s="14"/>
      <c r="HTT92" s="14"/>
      <c r="HTU92" s="14"/>
      <c r="HTV92" s="14"/>
      <c r="HTW92" s="14"/>
      <c r="HTX92" s="14"/>
      <c r="HTY92" s="14"/>
      <c r="HTZ92" s="14"/>
      <c r="HUA92" s="14"/>
      <c r="HUB92" s="14"/>
      <c r="HUC92" s="14"/>
      <c r="HUD92" s="14"/>
      <c r="HUE92" s="14"/>
      <c r="HUF92" s="14"/>
      <c r="HUG92" s="14"/>
      <c r="HUH92" s="14"/>
      <c r="HUI92" s="14"/>
      <c r="HUJ92" s="14"/>
      <c r="HUK92" s="14"/>
      <c r="HUL92" s="14"/>
      <c r="HUM92" s="14"/>
      <c r="HUN92" s="14"/>
      <c r="HUO92" s="14"/>
      <c r="HUP92" s="14"/>
      <c r="HUQ92" s="14"/>
      <c r="HUR92" s="14"/>
      <c r="HUS92" s="14"/>
      <c r="HUT92" s="14"/>
      <c r="HUU92" s="14"/>
      <c r="HUV92" s="14"/>
      <c r="HUW92" s="14"/>
      <c r="HUX92" s="14"/>
      <c r="HUY92" s="14"/>
      <c r="HUZ92" s="14"/>
      <c r="HVA92" s="14"/>
      <c r="HVB92" s="14"/>
      <c r="HVC92" s="14"/>
      <c r="HVD92" s="14"/>
      <c r="HVE92" s="14"/>
      <c r="HVF92" s="14"/>
      <c r="HVG92" s="14"/>
      <c r="HVH92" s="14"/>
      <c r="HVI92" s="14"/>
      <c r="HVJ92" s="14"/>
      <c r="HVK92" s="14"/>
      <c r="HVL92" s="14"/>
      <c r="HVM92" s="14"/>
      <c r="HVN92" s="14"/>
      <c r="HVO92" s="14"/>
      <c r="HVP92" s="14"/>
      <c r="HVQ92" s="14"/>
      <c r="HVR92" s="14"/>
      <c r="HVS92" s="14"/>
      <c r="HVT92" s="14"/>
      <c r="HVU92" s="14"/>
      <c r="HVV92" s="14"/>
      <c r="HVW92" s="14"/>
      <c r="HVX92" s="14"/>
      <c r="HVY92" s="14"/>
      <c r="HVZ92" s="14"/>
      <c r="HWA92" s="14"/>
      <c r="HWB92" s="14"/>
      <c r="HWC92" s="14"/>
      <c r="HWD92" s="14"/>
      <c r="HWE92" s="14"/>
      <c r="HWF92" s="14"/>
      <c r="HWG92" s="14"/>
      <c r="HWH92" s="14"/>
      <c r="HWI92" s="14"/>
      <c r="HWJ92" s="14"/>
      <c r="HWK92" s="14"/>
      <c r="HWL92" s="14"/>
      <c r="HWM92" s="14"/>
      <c r="HWN92" s="14"/>
      <c r="HWO92" s="14"/>
      <c r="HWP92" s="14"/>
      <c r="HWQ92" s="14"/>
      <c r="HWR92" s="14"/>
      <c r="HWS92" s="14"/>
      <c r="HWT92" s="14"/>
      <c r="HWU92" s="14"/>
      <c r="HWV92" s="14"/>
      <c r="HWW92" s="14"/>
      <c r="HWX92" s="14"/>
      <c r="HWY92" s="14"/>
      <c r="HWZ92" s="14"/>
      <c r="HXA92" s="14"/>
      <c r="HXB92" s="14"/>
      <c r="HXC92" s="14"/>
      <c r="HXD92" s="14"/>
      <c r="HXE92" s="14"/>
      <c r="HXF92" s="14"/>
      <c r="HXG92" s="14"/>
      <c r="HXH92" s="14"/>
      <c r="HXI92" s="14"/>
      <c r="HXJ92" s="14"/>
      <c r="HXK92" s="14"/>
      <c r="HXL92" s="14"/>
      <c r="HXM92" s="14"/>
      <c r="HXN92" s="14"/>
      <c r="HXO92" s="14"/>
      <c r="HXP92" s="14"/>
      <c r="HXQ92" s="14"/>
      <c r="HXR92" s="14"/>
      <c r="HXS92" s="14"/>
      <c r="HXT92" s="14"/>
      <c r="HXU92" s="14"/>
      <c r="HXV92" s="14"/>
      <c r="HXW92" s="14"/>
      <c r="HXX92" s="14"/>
      <c r="HXY92" s="14"/>
      <c r="HXZ92" s="14"/>
      <c r="HYA92" s="14"/>
      <c r="HYB92" s="14"/>
      <c r="HYC92" s="14"/>
      <c r="HYD92" s="14"/>
      <c r="HYE92" s="14"/>
      <c r="HYF92" s="14"/>
      <c r="HYG92" s="14"/>
      <c r="HYH92" s="14"/>
      <c r="HYI92" s="14"/>
      <c r="HYJ92" s="14"/>
      <c r="HYK92" s="14"/>
      <c r="HYL92" s="14"/>
      <c r="HYM92" s="14"/>
      <c r="HYN92" s="14"/>
      <c r="HYO92" s="14"/>
      <c r="HYP92" s="14"/>
      <c r="HYQ92" s="14"/>
      <c r="HYR92" s="14"/>
      <c r="HYS92" s="14"/>
      <c r="HYT92" s="14"/>
      <c r="HYU92" s="14"/>
      <c r="HYV92" s="14"/>
      <c r="HYW92" s="14"/>
      <c r="HYX92" s="14"/>
      <c r="HYY92" s="14"/>
      <c r="HYZ92" s="14"/>
      <c r="HZA92" s="14"/>
      <c r="HZB92" s="14"/>
      <c r="HZC92" s="14"/>
      <c r="HZD92" s="14"/>
      <c r="HZE92" s="14"/>
      <c r="HZF92" s="14"/>
      <c r="HZG92" s="14"/>
      <c r="HZH92" s="14"/>
      <c r="HZI92" s="14"/>
      <c r="HZJ92" s="14"/>
      <c r="HZK92" s="14"/>
      <c r="HZL92" s="14"/>
      <c r="HZM92" s="14"/>
      <c r="HZN92" s="14"/>
      <c r="HZO92" s="14"/>
      <c r="HZP92" s="14"/>
      <c r="HZQ92" s="14"/>
      <c r="HZR92" s="14"/>
      <c r="HZS92" s="14"/>
      <c r="HZT92" s="14"/>
      <c r="HZU92" s="14"/>
      <c r="HZV92" s="14"/>
      <c r="HZW92" s="14"/>
      <c r="HZX92" s="14"/>
      <c r="HZY92" s="14"/>
      <c r="HZZ92" s="14"/>
      <c r="IAA92" s="14"/>
      <c r="IAB92" s="14"/>
      <c r="IAC92" s="14"/>
      <c r="IAD92" s="14"/>
      <c r="IAE92" s="14"/>
      <c r="IAF92" s="14"/>
      <c r="IAG92" s="14"/>
      <c r="IAH92" s="14"/>
      <c r="IAI92" s="14"/>
      <c r="IAJ92" s="14"/>
      <c r="IAK92" s="14"/>
      <c r="IAL92" s="14"/>
      <c r="IAM92" s="14"/>
      <c r="IAN92" s="14"/>
      <c r="IAO92" s="14"/>
      <c r="IAP92" s="14"/>
      <c r="IAQ92" s="14"/>
      <c r="IAR92" s="14"/>
      <c r="IAS92" s="14"/>
      <c r="IAT92" s="14"/>
      <c r="IAU92" s="14"/>
      <c r="IAV92" s="14"/>
      <c r="IAW92" s="14"/>
      <c r="IAX92" s="14"/>
      <c r="IAY92" s="14"/>
      <c r="IAZ92" s="14"/>
      <c r="IBA92" s="14"/>
      <c r="IBB92" s="14"/>
      <c r="IBC92" s="14"/>
      <c r="IBD92" s="14"/>
      <c r="IBE92" s="14"/>
      <c r="IBF92" s="14"/>
      <c r="IBG92" s="14"/>
      <c r="IBH92" s="14"/>
      <c r="IBI92" s="14"/>
      <c r="IBJ92" s="14"/>
      <c r="IBK92" s="14"/>
      <c r="IBL92" s="14"/>
      <c r="IBM92" s="14"/>
      <c r="IBN92" s="14"/>
      <c r="IBO92" s="14"/>
      <c r="IBP92" s="14"/>
      <c r="IBQ92" s="14"/>
      <c r="IBR92" s="14"/>
      <c r="IBS92" s="14"/>
      <c r="IBT92" s="14"/>
      <c r="IBU92" s="14"/>
      <c r="IBV92" s="14"/>
      <c r="IBW92" s="14"/>
      <c r="IBX92" s="14"/>
      <c r="IBY92" s="14"/>
      <c r="IBZ92" s="14"/>
      <c r="ICA92" s="14"/>
      <c r="ICB92" s="14"/>
      <c r="ICC92" s="14"/>
      <c r="ICD92" s="14"/>
      <c r="ICE92" s="14"/>
      <c r="ICF92" s="14"/>
      <c r="ICG92" s="14"/>
      <c r="ICH92" s="14"/>
      <c r="ICI92" s="14"/>
      <c r="ICJ92" s="14"/>
      <c r="ICK92" s="14"/>
      <c r="ICL92" s="14"/>
      <c r="ICM92" s="14"/>
      <c r="ICN92" s="14"/>
      <c r="ICO92" s="14"/>
      <c r="ICP92" s="14"/>
      <c r="ICQ92" s="14"/>
      <c r="ICR92" s="14"/>
      <c r="ICS92" s="14"/>
      <c r="ICT92" s="14"/>
      <c r="ICU92" s="14"/>
      <c r="ICV92" s="14"/>
      <c r="ICW92" s="14"/>
      <c r="ICX92" s="14"/>
      <c r="ICY92" s="14"/>
      <c r="ICZ92" s="14"/>
      <c r="IDA92" s="14"/>
      <c r="IDB92" s="14"/>
      <c r="IDC92" s="14"/>
      <c r="IDD92" s="14"/>
      <c r="IDE92" s="14"/>
      <c r="IDF92" s="14"/>
      <c r="IDG92" s="14"/>
      <c r="IDH92" s="14"/>
      <c r="IDI92" s="14"/>
      <c r="IDJ92" s="14"/>
      <c r="IDK92" s="14"/>
      <c r="IDL92" s="14"/>
      <c r="IDM92" s="14"/>
      <c r="IDN92" s="14"/>
      <c r="IDO92" s="14"/>
      <c r="IDP92" s="14"/>
      <c r="IDQ92" s="14"/>
      <c r="IDR92" s="14"/>
      <c r="IDS92" s="14"/>
      <c r="IDT92" s="14"/>
      <c r="IDU92" s="14"/>
      <c r="IDV92" s="14"/>
      <c r="IDW92" s="14"/>
      <c r="IDX92" s="14"/>
      <c r="IDY92" s="14"/>
      <c r="IDZ92" s="14"/>
      <c r="IEA92" s="14"/>
      <c r="IEB92" s="14"/>
      <c r="IEC92" s="14"/>
      <c r="IED92" s="14"/>
      <c r="IEE92" s="14"/>
      <c r="IEF92" s="14"/>
      <c r="IEG92" s="14"/>
      <c r="IEH92" s="14"/>
      <c r="IEI92" s="14"/>
      <c r="IEJ92" s="14"/>
      <c r="IEK92" s="14"/>
      <c r="IEL92" s="14"/>
      <c r="IEM92" s="14"/>
      <c r="IEN92" s="14"/>
      <c r="IEO92" s="14"/>
      <c r="IEP92" s="14"/>
      <c r="IEQ92" s="14"/>
      <c r="IER92" s="14"/>
      <c r="IES92" s="14"/>
      <c r="IET92" s="14"/>
      <c r="IEU92" s="14"/>
      <c r="IEV92" s="14"/>
      <c r="IEW92" s="14"/>
      <c r="IEX92" s="14"/>
      <c r="IEY92" s="14"/>
      <c r="IEZ92" s="14"/>
      <c r="IFA92" s="14"/>
      <c r="IFB92" s="14"/>
      <c r="IFC92" s="14"/>
      <c r="IFD92" s="14"/>
      <c r="IFE92" s="14"/>
      <c r="IFF92" s="14"/>
      <c r="IFG92" s="14"/>
      <c r="IFH92" s="14"/>
      <c r="IFI92" s="14"/>
      <c r="IFJ92" s="14"/>
      <c r="IFK92" s="14"/>
      <c r="IFL92" s="14"/>
      <c r="IFM92" s="14"/>
      <c r="IFN92" s="14"/>
      <c r="IFO92" s="14"/>
      <c r="IFP92" s="14"/>
      <c r="IFQ92" s="14"/>
      <c r="IFR92" s="14"/>
      <c r="IFS92" s="14"/>
      <c r="IFT92" s="14"/>
      <c r="IFU92" s="14"/>
      <c r="IFV92" s="14"/>
      <c r="IFW92" s="14"/>
      <c r="IFX92" s="14"/>
      <c r="IFY92" s="14"/>
      <c r="IFZ92" s="14"/>
      <c r="IGA92" s="14"/>
      <c r="IGB92" s="14"/>
      <c r="IGC92" s="14"/>
      <c r="IGD92" s="14"/>
      <c r="IGE92" s="14"/>
      <c r="IGF92" s="14"/>
      <c r="IGG92" s="14"/>
      <c r="IGH92" s="14"/>
      <c r="IGI92" s="14"/>
      <c r="IGJ92" s="14"/>
      <c r="IGK92" s="14"/>
      <c r="IGL92" s="14"/>
      <c r="IGM92" s="14"/>
      <c r="IGN92" s="14"/>
      <c r="IGO92" s="14"/>
      <c r="IGP92" s="14"/>
      <c r="IGQ92" s="14"/>
      <c r="IGR92" s="14"/>
      <c r="IGS92" s="14"/>
      <c r="IGT92" s="14"/>
      <c r="IGU92" s="14"/>
      <c r="IGV92" s="14"/>
      <c r="IGW92" s="14"/>
      <c r="IGX92" s="14"/>
      <c r="IGY92" s="14"/>
      <c r="IGZ92" s="14"/>
      <c r="IHA92" s="14"/>
      <c r="IHB92" s="14"/>
      <c r="IHC92" s="14"/>
      <c r="IHD92" s="14"/>
      <c r="IHE92" s="14"/>
      <c r="IHF92" s="14"/>
      <c r="IHG92" s="14"/>
      <c r="IHH92" s="14"/>
      <c r="IHI92" s="14"/>
      <c r="IHJ92" s="14"/>
      <c r="IHK92" s="14"/>
      <c r="IHL92" s="14"/>
      <c r="IHM92" s="14"/>
      <c r="IHN92" s="14"/>
      <c r="IHO92" s="14"/>
      <c r="IHP92" s="14"/>
      <c r="IHQ92" s="14"/>
      <c r="IHR92" s="14"/>
      <c r="IHS92" s="14"/>
      <c r="IHT92" s="14"/>
      <c r="IHU92" s="14"/>
      <c r="IHV92" s="14"/>
      <c r="IHW92" s="14"/>
      <c r="IHX92" s="14"/>
      <c r="IHY92" s="14"/>
      <c r="IHZ92" s="14"/>
      <c r="IIA92" s="14"/>
      <c r="IIB92" s="14"/>
      <c r="IIC92" s="14"/>
      <c r="IID92" s="14"/>
      <c r="IIE92" s="14"/>
      <c r="IIF92" s="14"/>
      <c r="IIG92" s="14"/>
      <c r="IIH92" s="14"/>
      <c r="III92" s="14"/>
      <c r="IIJ92" s="14"/>
      <c r="IIK92" s="14"/>
      <c r="IIL92" s="14"/>
      <c r="IIM92" s="14"/>
      <c r="IIN92" s="14"/>
      <c r="IIO92" s="14"/>
      <c r="IIP92" s="14"/>
      <c r="IIQ92" s="14"/>
      <c r="IIR92" s="14"/>
      <c r="IIS92" s="14"/>
      <c r="IIT92" s="14"/>
      <c r="IIU92" s="14"/>
      <c r="IIV92" s="14"/>
      <c r="IIW92" s="14"/>
      <c r="IIX92" s="14"/>
      <c r="IIY92" s="14"/>
      <c r="IIZ92" s="14"/>
      <c r="IJA92" s="14"/>
      <c r="IJB92" s="14"/>
      <c r="IJC92" s="14"/>
      <c r="IJD92" s="14"/>
      <c r="IJE92" s="14"/>
      <c r="IJF92" s="14"/>
      <c r="IJG92" s="14"/>
      <c r="IJH92" s="14"/>
      <c r="IJI92" s="14"/>
      <c r="IJJ92" s="14"/>
      <c r="IJK92" s="14"/>
      <c r="IJL92" s="14"/>
      <c r="IJM92" s="14"/>
      <c r="IJN92" s="14"/>
      <c r="IJO92" s="14"/>
      <c r="IJP92" s="14"/>
      <c r="IJQ92" s="14"/>
      <c r="IJR92" s="14"/>
      <c r="IJS92" s="14"/>
      <c r="IJT92" s="14"/>
      <c r="IJU92" s="14"/>
      <c r="IJV92" s="14"/>
      <c r="IJW92" s="14"/>
      <c r="IJX92" s="14"/>
      <c r="IJY92" s="14"/>
      <c r="IJZ92" s="14"/>
      <c r="IKA92" s="14"/>
      <c r="IKB92" s="14"/>
      <c r="IKC92" s="14"/>
      <c r="IKD92" s="14"/>
      <c r="IKE92" s="14"/>
      <c r="IKF92" s="14"/>
      <c r="IKG92" s="14"/>
      <c r="IKH92" s="14"/>
      <c r="IKI92" s="14"/>
      <c r="IKJ92" s="14"/>
      <c r="IKK92" s="14"/>
      <c r="IKL92" s="14"/>
      <c r="IKM92" s="14"/>
      <c r="IKN92" s="14"/>
      <c r="IKO92" s="14"/>
      <c r="IKP92" s="14"/>
      <c r="IKQ92" s="14"/>
      <c r="IKR92" s="14"/>
      <c r="IKS92" s="14"/>
      <c r="IKT92" s="14"/>
      <c r="IKU92" s="14"/>
      <c r="IKV92" s="14"/>
      <c r="IKW92" s="14"/>
      <c r="IKX92" s="14"/>
      <c r="IKY92" s="14"/>
      <c r="IKZ92" s="14"/>
      <c r="ILA92" s="14"/>
      <c r="ILB92" s="14"/>
      <c r="ILC92" s="14"/>
      <c r="ILD92" s="14"/>
      <c r="ILE92" s="14"/>
      <c r="ILF92" s="14"/>
      <c r="ILG92" s="14"/>
      <c r="ILH92" s="14"/>
      <c r="ILI92" s="14"/>
      <c r="ILJ92" s="14"/>
      <c r="ILK92" s="14"/>
      <c r="ILL92" s="14"/>
      <c r="ILM92" s="14"/>
      <c r="ILN92" s="14"/>
      <c r="ILO92" s="14"/>
      <c r="ILP92" s="14"/>
      <c r="ILQ92" s="14"/>
      <c r="ILR92" s="14"/>
      <c r="ILS92" s="14"/>
      <c r="ILT92" s="14"/>
      <c r="ILU92" s="14"/>
      <c r="ILV92" s="14"/>
      <c r="ILW92" s="14"/>
      <c r="ILX92" s="14"/>
      <c r="ILY92" s="14"/>
      <c r="ILZ92" s="14"/>
      <c r="IMA92" s="14"/>
      <c r="IMB92" s="14"/>
      <c r="IMC92" s="14"/>
      <c r="IMD92" s="14"/>
      <c r="IME92" s="14"/>
      <c r="IMF92" s="14"/>
      <c r="IMG92" s="14"/>
      <c r="IMH92" s="14"/>
      <c r="IMI92" s="14"/>
      <c r="IMJ92" s="14"/>
      <c r="IMK92" s="14"/>
      <c r="IML92" s="14"/>
      <c r="IMM92" s="14"/>
      <c r="IMN92" s="14"/>
      <c r="IMO92" s="14"/>
      <c r="IMP92" s="14"/>
      <c r="IMQ92" s="14"/>
      <c r="IMR92" s="14"/>
      <c r="IMS92" s="14"/>
      <c r="IMT92" s="14"/>
      <c r="IMU92" s="14"/>
      <c r="IMV92" s="14"/>
      <c r="IMW92" s="14"/>
      <c r="IMX92" s="14"/>
      <c r="IMY92" s="14"/>
      <c r="IMZ92" s="14"/>
      <c r="INA92" s="14"/>
      <c r="INB92" s="14"/>
      <c r="INC92" s="14"/>
      <c r="IND92" s="14"/>
      <c r="INE92" s="14"/>
      <c r="INF92" s="14"/>
      <c r="ING92" s="14"/>
      <c r="INH92" s="14"/>
      <c r="INI92" s="14"/>
      <c r="INJ92" s="14"/>
      <c r="INK92" s="14"/>
      <c r="INL92" s="14"/>
      <c r="INM92" s="14"/>
      <c r="INN92" s="14"/>
      <c r="INO92" s="14"/>
      <c r="INP92" s="14"/>
      <c r="INQ92" s="14"/>
      <c r="INR92" s="14"/>
      <c r="INS92" s="14"/>
      <c r="INT92" s="14"/>
      <c r="INU92" s="14"/>
      <c r="INV92" s="14"/>
      <c r="INW92" s="14"/>
      <c r="INX92" s="14"/>
      <c r="INY92" s="14"/>
      <c r="INZ92" s="14"/>
      <c r="IOA92" s="14"/>
      <c r="IOB92" s="14"/>
      <c r="IOC92" s="14"/>
      <c r="IOD92" s="14"/>
      <c r="IOE92" s="14"/>
      <c r="IOF92" s="14"/>
      <c r="IOG92" s="14"/>
      <c r="IOH92" s="14"/>
      <c r="IOI92" s="14"/>
      <c r="IOJ92" s="14"/>
      <c r="IOK92" s="14"/>
      <c r="IOL92" s="14"/>
      <c r="IOM92" s="14"/>
      <c r="ION92" s="14"/>
      <c r="IOO92" s="14"/>
      <c r="IOP92" s="14"/>
      <c r="IOQ92" s="14"/>
      <c r="IOR92" s="14"/>
      <c r="IOS92" s="14"/>
      <c r="IOT92" s="14"/>
      <c r="IOU92" s="14"/>
      <c r="IOV92" s="14"/>
      <c r="IOW92" s="14"/>
      <c r="IOX92" s="14"/>
      <c r="IOY92" s="14"/>
      <c r="IOZ92" s="14"/>
      <c r="IPA92" s="14"/>
      <c r="IPB92" s="14"/>
      <c r="IPC92" s="14"/>
      <c r="IPD92" s="14"/>
      <c r="IPE92" s="14"/>
      <c r="IPF92" s="14"/>
      <c r="IPG92" s="14"/>
      <c r="IPH92" s="14"/>
      <c r="IPI92" s="14"/>
      <c r="IPJ92" s="14"/>
      <c r="IPK92" s="14"/>
      <c r="IPL92" s="14"/>
      <c r="IPM92" s="14"/>
      <c r="IPN92" s="14"/>
      <c r="IPO92" s="14"/>
      <c r="IPP92" s="14"/>
      <c r="IPQ92" s="14"/>
      <c r="IPR92" s="14"/>
      <c r="IPS92" s="14"/>
      <c r="IPT92" s="14"/>
      <c r="IPU92" s="14"/>
      <c r="IPV92" s="14"/>
      <c r="IPW92" s="14"/>
      <c r="IPX92" s="14"/>
      <c r="IPY92" s="14"/>
      <c r="IPZ92" s="14"/>
      <c r="IQA92" s="14"/>
      <c r="IQB92" s="14"/>
      <c r="IQC92" s="14"/>
      <c r="IQD92" s="14"/>
      <c r="IQE92" s="14"/>
      <c r="IQF92" s="14"/>
      <c r="IQG92" s="14"/>
      <c r="IQH92" s="14"/>
      <c r="IQI92" s="14"/>
      <c r="IQJ92" s="14"/>
      <c r="IQK92" s="14"/>
      <c r="IQL92" s="14"/>
      <c r="IQM92" s="14"/>
      <c r="IQN92" s="14"/>
      <c r="IQO92" s="14"/>
      <c r="IQP92" s="14"/>
      <c r="IQQ92" s="14"/>
      <c r="IQR92" s="14"/>
      <c r="IQS92" s="14"/>
      <c r="IQT92" s="14"/>
      <c r="IQU92" s="14"/>
      <c r="IQV92" s="14"/>
      <c r="IQW92" s="14"/>
      <c r="IQX92" s="14"/>
      <c r="IQY92" s="14"/>
      <c r="IQZ92" s="14"/>
      <c r="IRA92" s="14"/>
      <c r="IRB92" s="14"/>
      <c r="IRC92" s="14"/>
      <c r="IRD92" s="14"/>
      <c r="IRE92" s="14"/>
      <c r="IRF92" s="14"/>
      <c r="IRG92" s="14"/>
      <c r="IRH92" s="14"/>
      <c r="IRI92" s="14"/>
      <c r="IRJ92" s="14"/>
      <c r="IRK92" s="14"/>
      <c r="IRL92" s="14"/>
      <c r="IRM92" s="14"/>
      <c r="IRN92" s="14"/>
      <c r="IRO92" s="14"/>
      <c r="IRP92" s="14"/>
      <c r="IRQ92" s="14"/>
      <c r="IRR92" s="14"/>
      <c r="IRS92" s="14"/>
      <c r="IRT92" s="14"/>
      <c r="IRU92" s="14"/>
      <c r="IRV92" s="14"/>
      <c r="IRW92" s="14"/>
      <c r="IRX92" s="14"/>
      <c r="IRY92" s="14"/>
      <c r="IRZ92" s="14"/>
      <c r="ISA92" s="14"/>
      <c r="ISB92" s="14"/>
      <c r="ISC92" s="14"/>
      <c r="ISD92" s="14"/>
      <c r="ISE92" s="14"/>
      <c r="ISF92" s="14"/>
      <c r="ISG92" s="14"/>
      <c r="ISH92" s="14"/>
      <c r="ISI92" s="14"/>
      <c r="ISJ92" s="14"/>
      <c r="ISK92" s="14"/>
      <c r="ISL92" s="14"/>
      <c r="ISM92" s="14"/>
      <c r="ISN92" s="14"/>
      <c r="ISO92" s="14"/>
      <c r="ISP92" s="14"/>
      <c r="ISQ92" s="14"/>
      <c r="ISR92" s="14"/>
      <c r="ISS92" s="14"/>
      <c r="IST92" s="14"/>
      <c r="ISU92" s="14"/>
      <c r="ISV92" s="14"/>
      <c r="ISW92" s="14"/>
      <c r="ISX92" s="14"/>
      <c r="ISY92" s="14"/>
      <c r="ISZ92" s="14"/>
      <c r="ITA92" s="14"/>
      <c r="ITB92" s="14"/>
      <c r="ITC92" s="14"/>
      <c r="ITD92" s="14"/>
      <c r="ITE92" s="14"/>
      <c r="ITF92" s="14"/>
      <c r="ITG92" s="14"/>
      <c r="ITH92" s="14"/>
      <c r="ITI92" s="14"/>
      <c r="ITJ92" s="14"/>
      <c r="ITK92" s="14"/>
      <c r="ITL92" s="14"/>
      <c r="ITM92" s="14"/>
      <c r="ITN92" s="14"/>
      <c r="ITO92" s="14"/>
      <c r="ITP92" s="14"/>
      <c r="ITQ92" s="14"/>
      <c r="ITR92" s="14"/>
      <c r="ITS92" s="14"/>
      <c r="ITT92" s="14"/>
      <c r="ITU92" s="14"/>
      <c r="ITV92" s="14"/>
      <c r="ITW92" s="14"/>
      <c r="ITX92" s="14"/>
      <c r="ITY92" s="14"/>
      <c r="ITZ92" s="14"/>
      <c r="IUA92" s="14"/>
      <c r="IUB92" s="14"/>
      <c r="IUC92" s="14"/>
      <c r="IUD92" s="14"/>
      <c r="IUE92" s="14"/>
      <c r="IUF92" s="14"/>
      <c r="IUG92" s="14"/>
      <c r="IUH92" s="14"/>
      <c r="IUI92" s="14"/>
      <c r="IUJ92" s="14"/>
      <c r="IUK92" s="14"/>
      <c r="IUL92" s="14"/>
      <c r="IUM92" s="14"/>
      <c r="IUN92" s="14"/>
      <c r="IUO92" s="14"/>
      <c r="IUP92" s="14"/>
      <c r="IUQ92" s="14"/>
      <c r="IUR92" s="14"/>
      <c r="IUS92" s="14"/>
      <c r="IUT92" s="14"/>
      <c r="IUU92" s="14"/>
      <c r="IUV92" s="14"/>
      <c r="IUW92" s="14"/>
      <c r="IUX92" s="14"/>
      <c r="IUY92" s="14"/>
      <c r="IUZ92" s="14"/>
      <c r="IVA92" s="14"/>
      <c r="IVB92" s="14"/>
      <c r="IVC92" s="14"/>
      <c r="IVD92" s="14"/>
      <c r="IVE92" s="14"/>
      <c r="IVF92" s="14"/>
      <c r="IVG92" s="14"/>
      <c r="IVH92" s="14"/>
      <c r="IVI92" s="14"/>
      <c r="IVJ92" s="14"/>
      <c r="IVK92" s="14"/>
      <c r="IVL92" s="14"/>
      <c r="IVM92" s="14"/>
      <c r="IVN92" s="14"/>
      <c r="IVO92" s="14"/>
      <c r="IVP92" s="14"/>
      <c r="IVQ92" s="14"/>
      <c r="IVR92" s="14"/>
      <c r="IVS92" s="14"/>
      <c r="IVT92" s="14"/>
      <c r="IVU92" s="14"/>
      <c r="IVV92" s="14"/>
      <c r="IVW92" s="14"/>
      <c r="IVX92" s="14"/>
      <c r="IVY92" s="14"/>
      <c r="IVZ92" s="14"/>
      <c r="IWA92" s="14"/>
      <c r="IWB92" s="14"/>
      <c r="IWC92" s="14"/>
      <c r="IWD92" s="14"/>
      <c r="IWE92" s="14"/>
      <c r="IWF92" s="14"/>
      <c r="IWG92" s="14"/>
      <c r="IWH92" s="14"/>
      <c r="IWI92" s="14"/>
      <c r="IWJ92" s="14"/>
      <c r="IWK92" s="14"/>
      <c r="IWL92" s="14"/>
      <c r="IWM92" s="14"/>
      <c r="IWN92" s="14"/>
      <c r="IWO92" s="14"/>
      <c r="IWP92" s="14"/>
      <c r="IWQ92" s="14"/>
      <c r="IWR92" s="14"/>
      <c r="IWS92" s="14"/>
      <c r="IWT92" s="14"/>
      <c r="IWU92" s="14"/>
      <c r="IWV92" s="14"/>
      <c r="IWW92" s="14"/>
      <c r="IWX92" s="14"/>
      <c r="IWY92" s="14"/>
      <c r="IWZ92" s="14"/>
      <c r="IXA92" s="14"/>
      <c r="IXB92" s="14"/>
      <c r="IXC92" s="14"/>
      <c r="IXD92" s="14"/>
      <c r="IXE92" s="14"/>
      <c r="IXF92" s="14"/>
      <c r="IXG92" s="14"/>
      <c r="IXH92" s="14"/>
      <c r="IXI92" s="14"/>
      <c r="IXJ92" s="14"/>
      <c r="IXK92" s="14"/>
      <c r="IXL92" s="14"/>
      <c r="IXM92" s="14"/>
      <c r="IXN92" s="14"/>
      <c r="IXO92" s="14"/>
      <c r="IXP92" s="14"/>
      <c r="IXQ92" s="14"/>
      <c r="IXR92" s="14"/>
      <c r="IXS92" s="14"/>
      <c r="IXT92" s="14"/>
      <c r="IXU92" s="14"/>
      <c r="IXV92" s="14"/>
      <c r="IXW92" s="14"/>
      <c r="IXX92" s="14"/>
      <c r="IXY92" s="14"/>
      <c r="IXZ92" s="14"/>
      <c r="IYA92" s="14"/>
      <c r="IYB92" s="14"/>
      <c r="IYC92" s="14"/>
      <c r="IYD92" s="14"/>
      <c r="IYE92" s="14"/>
      <c r="IYF92" s="14"/>
      <c r="IYG92" s="14"/>
      <c r="IYH92" s="14"/>
      <c r="IYI92" s="14"/>
      <c r="IYJ92" s="14"/>
      <c r="IYK92" s="14"/>
      <c r="IYL92" s="14"/>
      <c r="IYM92" s="14"/>
      <c r="IYN92" s="14"/>
      <c r="IYO92" s="14"/>
      <c r="IYP92" s="14"/>
      <c r="IYQ92" s="14"/>
      <c r="IYR92" s="14"/>
      <c r="IYS92" s="14"/>
      <c r="IYT92" s="14"/>
      <c r="IYU92" s="14"/>
      <c r="IYV92" s="14"/>
      <c r="IYW92" s="14"/>
      <c r="IYX92" s="14"/>
      <c r="IYY92" s="14"/>
      <c r="IYZ92" s="14"/>
      <c r="IZA92" s="14"/>
      <c r="IZB92" s="14"/>
      <c r="IZC92" s="14"/>
      <c r="IZD92" s="14"/>
      <c r="IZE92" s="14"/>
      <c r="IZF92" s="14"/>
      <c r="IZG92" s="14"/>
      <c r="IZH92" s="14"/>
      <c r="IZI92" s="14"/>
      <c r="IZJ92" s="14"/>
      <c r="IZK92" s="14"/>
      <c r="IZL92" s="14"/>
      <c r="IZM92" s="14"/>
      <c r="IZN92" s="14"/>
      <c r="IZO92" s="14"/>
      <c r="IZP92" s="14"/>
      <c r="IZQ92" s="14"/>
      <c r="IZR92" s="14"/>
      <c r="IZS92" s="14"/>
      <c r="IZT92" s="14"/>
      <c r="IZU92" s="14"/>
      <c r="IZV92" s="14"/>
      <c r="IZW92" s="14"/>
      <c r="IZX92" s="14"/>
      <c r="IZY92" s="14"/>
      <c r="IZZ92" s="14"/>
      <c r="JAA92" s="14"/>
      <c r="JAB92" s="14"/>
      <c r="JAC92" s="14"/>
      <c r="JAD92" s="14"/>
      <c r="JAE92" s="14"/>
      <c r="JAF92" s="14"/>
      <c r="JAG92" s="14"/>
      <c r="JAH92" s="14"/>
      <c r="JAI92" s="14"/>
      <c r="JAJ92" s="14"/>
      <c r="JAK92" s="14"/>
      <c r="JAL92" s="14"/>
      <c r="JAM92" s="14"/>
      <c r="JAN92" s="14"/>
      <c r="JAO92" s="14"/>
      <c r="JAP92" s="14"/>
      <c r="JAQ92" s="14"/>
      <c r="JAR92" s="14"/>
      <c r="JAS92" s="14"/>
      <c r="JAT92" s="14"/>
      <c r="JAU92" s="14"/>
      <c r="JAV92" s="14"/>
      <c r="JAW92" s="14"/>
      <c r="JAX92" s="14"/>
      <c r="JAY92" s="14"/>
      <c r="JAZ92" s="14"/>
      <c r="JBA92" s="14"/>
      <c r="JBB92" s="14"/>
      <c r="JBC92" s="14"/>
      <c r="JBD92" s="14"/>
      <c r="JBE92" s="14"/>
      <c r="JBF92" s="14"/>
      <c r="JBG92" s="14"/>
      <c r="JBH92" s="14"/>
      <c r="JBI92" s="14"/>
      <c r="JBJ92" s="14"/>
      <c r="JBK92" s="14"/>
      <c r="JBL92" s="14"/>
      <c r="JBM92" s="14"/>
      <c r="JBN92" s="14"/>
      <c r="JBO92" s="14"/>
      <c r="JBP92" s="14"/>
      <c r="JBQ92" s="14"/>
      <c r="JBR92" s="14"/>
      <c r="JBS92" s="14"/>
      <c r="JBT92" s="14"/>
      <c r="JBU92" s="14"/>
      <c r="JBV92" s="14"/>
      <c r="JBW92" s="14"/>
      <c r="JBX92" s="14"/>
      <c r="JBY92" s="14"/>
      <c r="JBZ92" s="14"/>
      <c r="JCA92" s="14"/>
      <c r="JCB92" s="14"/>
      <c r="JCC92" s="14"/>
      <c r="JCD92" s="14"/>
      <c r="JCE92" s="14"/>
      <c r="JCF92" s="14"/>
      <c r="JCG92" s="14"/>
      <c r="JCH92" s="14"/>
      <c r="JCI92" s="14"/>
      <c r="JCJ92" s="14"/>
      <c r="JCK92" s="14"/>
      <c r="JCL92" s="14"/>
      <c r="JCM92" s="14"/>
      <c r="JCN92" s="14"/>
      <c r="JCO92" s="14"/>
      <c r="JCP92" s="14"/>
      <c r="JCQ92" s="14"/>
      <c r="JCR92" s="14"/>
      <c r="JCS92" s="14"/>
      <c r="JCT92" s="14"/>
      <c r="JCU92" s="14"/>
      <c r="JCV92" s="14"/>
      <c r="JCW92" s="14"/>
      <c r="JCX92" s="14"/>
      <c r="JCY92" s="14"/>
      <c r="JCZ92" s="14"/>
      <c r="JDA92" s="14"/>
      <c r="JDB92" s="14"/>
      <c r="JDC92" s="14"/>
      <c r="JDD92" s="14"/>
      <c r="JDE92" s="14"/>
      <c r="JDF92" s="14"/>
      <c r="JDG92" s="14"/>
      <c r="JDH92" s="14"/>
      <c r="JDI92" s="14"/>
      <c r="JDJ92" s="14"/>
      <c r="JDK92" s="14"/>
      <c r="JDL92" s="14"/>
      <c r="JDM92" s="14"/>
      <c r="JDN92" s="14"/>
      <c r="JDO92" s="14"/>
      <c r="JDP92" s="14"/>
      <c r="JDQ92" s="14"/>
      <c r="JDR92" s="14"/>
      <c r="JDS92" s="14"/>
      <c r="JDT92" s="14"/>
      <c r="JDU92" s="14"/>
      <c r="JDV92" s="14"/>
      <c r="JDW92" s="14"/>
      <c r="JDX92" s="14"/>
      <c r="JDY92" s="14"/>
      <c r="JDZ92" s="14"/>
      <c r="JEA92" s="14"/>
      <c r="JEB92" s="14"/>
      <c r="JEC92" s="14"/>
      <c r="JED92" s="14"/>
      <c r="JEE92" s="14"/>
      <c r="JEF92" s="14"/>
      <c r="JEG92" s="14"/>
      <c r="JEH92" s="14"/>
      <c r="JEI92" s="14"/>
      <c r="JEJ92" s="14"/>
      <c r="JEK92" s="14"/>
      <c r="JEL92" s="14"/>
      <c r="JEM92" s="14"/>
      <c r="JEN92" s="14"/>
      <c r="JEO92" s="14"/>
      <c r="JEP92" s="14"/>
      <c r="JEQ92" s="14"/>
      <c r="JER92" s="14"/>
      <c r="JES92" s="14"/>
      <c r="JET92" s="14"/>
      <c r="JEU92" s="14"/>
      <c r="JEV92" s="14"/>
      <c r="JEW92" s="14"/>
      <c r="JEX92" s="14"/>
      <c r="JEY92" s="14"/>
      <c r="JEZ92" s="14"/>
      <c r="JFA92" s="14"/>
      <c r="JFB92" s="14"/>
      <c r="JFC92" s="14"/>
      <c r="JFD92" s="14"/>
      <c r="JFE92" s="14"/>
      <c r="JFF92" s="14"/>
      <c r="JFG92" s="14"/>
      <c r="JFH92" s="14"/>
      <c r="JFI92" s="14"/>
      <c r="JFJ92" s="14"/>
      <c r="JFK92" s="14"/>
      <c r="JFL92" s="14"/>
      <c r="JFM92" s="14"/>
      <c r="JFN92" s="14"/>
      <c r="JFO92" s="14"/>
      <c r="JFP92" s="14"/>
      <c r="JFQ92" s="14"/>
      <c r="JFR92" s="14"/>
      <c r="JFS92" s="14"/>
      <c r="JFT92" s="14"/>
      <c r="JFU92" s="14"/>
      <c r="JFV92" s="14"/>
      <c r="JFW92" s="14"/>
      <c r="JFX92" s="14"/>
      <c r="JFY92" s="14"/>
      <c r="JFZ92" s="14"/>
      <c r="JGA92" s="14"/>
      <c r="JGB92" s="14"/>
      <c r="JGC92" s="14"/>
      <c r="JGD92" s="14"/>
      <c r="JGE92" s="14"/>
      <c r="JGF92" s="14"/>
      <c r="JGG92" s="14"/>
      <c r="JGH92" s="14"/>
      <c r="JGI92" s="14"/>
      <c r="JGJ92" s="14"/>
      <c r="JGK92" s="14"/>
      <c r="JGL92" s="14"/>
      <c r="JGM92" s="14"/>
      <c r="JGN92" s="14"/>
      <c r="JGO92" s="14"/>
      <c r="JGP92" s="14"/>
      <c r="JGQ92" s="14"/>
      <c r="JGR92" s="14"/>
      <c r="JGS92" s="14"/>
      <c r="JGT92" s="14"/>
      <c r="JGU92" s="14"/>
      <c r="JGV92" s="14"/>
      <c r="JGW92" s="14"/>
      <c r="JGX92" s="14"/>
      <c r="JGY92" s="14"/>
      <c r="JGZ92" s="14"/>
      <c r="JHA92" s="14"/>
      <c r="JHB92" s="14"/>
      <c r="JHC92" s="14"/>
      <c r="JHD92" s="14"/>
      <c r="JHE92" s="14"/>
      <c r="JHF92" s="14"/>
      <c r="JHG92" s="14"/>
      <c r="JHH92" s="14"/>
      <c r="JHI92" s="14"/>
      <c r="JHJ92" s="14"/>
      <c r="JHK92" s="14"/>
      <c r="JHL92" s="14"/>
      <c r="JHM92" s="14"/>
      <c r="JHN92" s="14"/>
      <c r="JHO92" s="14"/>
      <c r="JHP92" s="14"/>
      <c r="JHQ92" s="14"/>
      <c r="JHR92" s="14"/>
      <c r="JHS92" s="14"/>
      <c r="JHT92" s="14"/>
      <c r="JHU92" s="14"/>
      <c r="JHV92" s="14"/>
      <c r="JHW92" s="14"/>
      <c r="JHX92" s="14"/>
      <c r="JHY92" s="14"/>
      <c r="JHZ92" s="14"/>
      <c r="JIA92" s="14"/>
      <c r="JIB92" s="14"/>
      <c r="JIC92" s="14"/>
      <c r="JID92" s="14"/>
      <c r="JIE92" s="14"/>
      <c r="JIF92" s="14"/>
      <c r="JIG92" s="14"/>
      <c r="JIH92" s="14"/>
      <c r="JII92" s="14"/>
      <c r="JIJ92" s="14"/>
      <c r="JIK92" s="14"/>
      <c r="JIL92" s="14"/>
      <c r="JIM92" s="14"/>
      <c r="JIN92" s="14"/>
      <c r="JIO92" s="14"/>
      <c r="JIP92" s="14"/>
      <c r="JIQ92" s="14"/>
      <c r="JIR92" s="14"/>
      <c r="JIS92" s="14"/>
      <c r="JIT92" s="14"/>
      <c r="JIU92" s="14"/>
      <c r="JIV92" s="14"/>
      <c r="JIW92" s="14"/>
      <c r="JIX92" s="14"/>
      <c r="JIY92" s="14"/>
      <c r="JIZ92" s="14"/>
      <c r="JJA92" s="14"/>
      <c r="JJB92" s="14"/>
      <c r="JJC92" s="14"/>
      <c r="JJD92" s="14"/>
      <c r="JJE92" s="14"/>
      <c r="JJF92" s="14"/>
      <c r="JJG92" s="14"/>
      <c r="JJH92" s="14"/>
      <c r="JJI92" s="14"/>
      <c r="JJJ92" s="14"/>
      <c r="JJK92" s="14"/>
      <c r="JJL92" s="14"/>
      <c r="JJM92" s="14"/>
      <c r="JJN92" s="14"/>
      <c r="JJO92" s="14"/>
      <c r="JJP92" s="14"/>
      <c r="JJQ92" s="14"/>
      <c r="JJR92" s="14"/>
      <c r="JJS92" s="14"/>
      <c r="JJT92" s="14"/>
      <c r="JJU92" s="14"/>
      <c r="JJV92" s="14"/>
      <c r="JJW92" s="14"/>
      <c r="JJX92" s="14"/>
      <c r="JJY92" s="14"/>
      <c r="JJZ92" s="14"/>
      <c r="JKA92" s="14"/>
      <c r="JKB92" s="14"/>
      <c r="JKC92" s="14"/>
      <c r="JKD92" s="14"/>
      <c r="JKE92" s="14"/>
      <c r="JKF92" s="14"/>
      <c r="JKG92" s="14"/>
      <c r="JKH92" s="14"/>
      <c r="JKI92" s="14"/>
      <c r="JKJ92" s="14"/>
      <c r="JKK92" s="14"/>
      <c r="JKL92" s="14"/>
      <c r="JKM92" s="14"/>
      <c r="JKN92" s="14"/>
      <c r="JKO92" s="14"/>
      <c r="JKP92" s="14"/>
      <c r="JKQ92" s="14"/>
      <c r="JKR92" s="14"/>
      <c r="JKS92" s="14"/>
      <c r="JKT92" s="14"/>
      <c r="JKU92" s="14"/>
      <c r="JKV92" s="14"/>
      <c r="JKW92" s="14"/>
      <c r="JKX92" s="14"/>
      <c r="JKY92" s="14"/>
      <c r="JKZ92" s="14"/>
      <c r="JLA92" s="14"/>
      <c r="JLB92" s="14"/>
      <c r="JLC92" s="14"/>
      <c r="JLD92" s="14"/>
      <c r="JLE92" s="14"/>
      <c r="JLF92" s="14"/>
      <c r="JLG92" s="14"/>
      <c r="JLH92" s="14"/>
      <c r="JLI92" s="14"/>
      <c r="JLJ92" s="14"/>
      <c r="JLK92" s="14"/>
      <c r="JLL92" s="14"/>
      <c r="JLM92" s="14"/>
      <c r="JLN92" s="14"/>
      <c r="JLO92" s="14"/>
      <c r="JLP92" s="14"/>
      <c r="JLQ92" s="14"/>
      <c r="JLR92" s="14"/>
      <c r="JLS92" s="14"/>
      <c r="JLT92" s="14"/>
      <c r="JLU92" s="14"/>
      <c r="JLV92" s="14"/>
      <c r="JLW92" s="14"/>
      <c r="JLX92" s="14"/>
      <c r="JLY92" s="14"/>
      <c r="JLZ92" s="14"/>
      <c r="JMA92" s="14"/>
      <c r="JMB92" s="14"/>
      <c r="JMC92" s="14"/>
      <c r="JMD92" s="14"/>
      <c r="JME92" s="14"/>
      <c r="JMF92" s="14"/>
      <c r="JMG92" s="14"/>
      <c r="JMH92" s="14"/>
      <c r="JMI92" s="14"/>
      <c r="JMJ92" s="14"/>
      <c r="JMK92" s="14"/>
      <c r="JML92" s="14"/>
      <c r="JMM92" s="14"/>
      <c r="JMN92" s="14"/>
      <c r="JMO92" s="14"/>
      <c r="JMP92" s="14"/>
      <c r="JMQ92" s="14"/>
      <c r="JMR92" s="14"/>
      <c r="JMS92" s="14"/>
      <c r="JMT92" s="14"/>
      <c r="JMU92" s="14"/>
      <c r="JMV92" s="14"/>
      <c r="JMW92" s="14"/>
      <c r="JMX92" s="14"/>
      <c r="JMY92" s="14"/>
      <c r="JMZ92" s="14"/>
      <c r="JNA92" s="14"/>
      <c r="JNB92" s="14"/>
      <c r="JNC92" s="14"/>
      <c r="JND92" s="14"/>
      <c r="JNE92" s="14"/>
      <c r="JNF92" s="14"/>
      <c r="JNG92" s="14"/>
      <c r="JNH92" s="14"/>
      <c r="JNI92" s="14"/>
      <c r="JNJ92" s="14"/>
      <c r="JNK92" s="14"/>
      <c r="JNL92" s="14"/>
      <c r="JNM92" s="14"/>
      <c r="JNN92" s="14"/>
      <c r="JNO92" s="14"/>
      <c r="JNP92" s="14"/>
      <c r="JNQ92" s="14"/>
      <c r="JNR92" s="14"/>
      <c r="JNS92" s="14"/>
      <c r="JNT92" s="14"/>
      <c r="JNU92" s="14"/>
      <c r="JNV92" s="14"/>
      <c r="JNW92" s="14"/>
      <c r="JNX92" s="14"/>
      <c r="JNY92" s="14"/>
      <c r="JNZ92" s="14"/>
      <c r="JOA92" s="14"/>
      <c r="JOB92" s="14"/>
      <c r="JOC92" s="14"/>
      <c r="JOD92" s="14"/>
      <c r="JOE92" s="14"/>
      <c r="JOF92" s="14"/>
      <c r="JOG92" s="14"/>
      <c r="JOH92" s="14"/>
      <c r="JOI92" s="14"/>
      <c r="JOJ92" s="14"/>
      <c r="JOK92" s="14"/>
      <c r="JOL92" s="14"/>
      <c r="JOM92" s="14"/>
      <c r="JON92" s="14"/>
      <c r="JOO92" s="14"/>
      <c r="JOP92" s="14"/>
      <c r="JOQ92" s="14"/>
      <c r="JOR92" s="14"/>
      <c r="JOS92" s="14"/>
      <c r="JOT92" s="14"/>
      <c r="JOU92" s="14"/>
      <c r="JOV92" s="14"/>
      <c r="JOW92" s="14"/>
      <c r="JOX92" s="14"/>
      <c r="JOY92" s="14"/>
      <c r="JOZ92" s="14"/>
      <c r="JPA92" s="14"/>
      <c r="JPB92" s="14"/>
      <c r="JPC92" s="14"/>
      <c r="JPD92" s="14"/>
      <c r="JPE92" s="14"/>
      <c r="JPF92" s="14"/>
      <c r="JPG92" s="14"/>
      <c r="JPH92" s="14"/>
      <c r="JPI92" s="14"/>
      <c r="JPJ92" s="14"/>
      <c r="JPK92" s="14"/>
      <c r="JPL92" s="14"/>
      <c r="JPM92" s="14"/>
      <c r="JPN92" s="14"/>
      <c r="JPO92" s="14"/>
      <c r="JPP92" s="14"/>
      <c r="JPQ92" s="14"/>
      <c r="JPR92" s="14"/>
      <c r="JPS92" s="14"/>
      <c r="JPT92" s="14"/>
      <c r="JPU92" s="14"/>
      <c r="JPV92" s="14"/>
      <c r="JPW92" s="14"/>
      <c r="JPX92" s="14"/>
      <c r="JPY92" s="14"/>
      <c r="JPZ92" s="14"/>
      <c r="JQA92" s="14"/>
      <c r="JQB92" s="14"/>
      <c r="JQC92" s="14"/>
      <c r="JQD92" s="14"/>
      <c r="JQE92" s="14"/>
      <c r="JQF92" s="14"/>
      <c r="JQG92" s="14"/>
      <c r="JQH92" s="14"/>
      <c r="JQI92" s="14"/>
      <c r="JQJ92" s="14"/>
      <c r="JQK92" s="14"/>
      <c r="JQL92" s="14"/>
      <c r="JQM92" s="14"/>
      <c r="JQN92" s="14"/>
      <c r="JQO92" s="14"/>
      <c r="JQP92" s="14"/>
      <c r="JQQ92" s="14"/>
      <c r="JQR92" s="14"/>
      <c r="JQS92" s="14"/>
      <c r="JQT92" s="14"/>
      <c r="JQU92" s="14"/>
      <c r="JQV92" s="14"/>
      <c r="JQW92" s="14"/>
      <c r="JQX92" s="14"/>
      <c r="JQY92" s="14"/>
      <c r="JQZ92" s="14"/>
      <c r="JRA92" s="14"/>
      <c r="JRB92" s="14"/>
      <c r="JRC92" s="14"/>
      <c r="JRD92" s="14"/>
      <c r="JRE92" s="14"/>
      <c r="JRF92" s="14"/>
      <c r="JRG92" s="14"/>
      <c r="JRH92" s="14"/>
      <c r="JRI92" s="14"/>
      <c r="JRJ92" s="14"/>
      <c r="JRK92" s="14"/>
      <c r="JRL92" s="14"/>
      <c r="JRM92" s="14"/>
      <c r="JRN92" s="14"/>
      <c r="JRO92" s="14"/>
      <c r="JRP92" s="14"/>
      <c r="JRQ92" s="14"/>
      <c r="JRR92" s="14"/>
      <c r="JRS92" s="14"/>
      <c r="JRT92" s="14"/>
      <c r="JRU92" s="14"/>
      <c r="JRV92" s="14"/>
      <c r="JRW92" s="14"/>
      <c r="JRX92" s="14"/>
      <c r="JRY92" s="14"/>
      <c r="JRZ92" s="14"/>
      <c r="JSA92" s="14"/>
      <c r="JSB92" s="14"/>
      <c r="JSC92" s="14"/>
      <c r="JSD92" s="14"/>
      <c r="JSE92" s="14"/>
      <c r="JSF92" s="14"/>
      <c r="JSG92" s="14"/>
      <c r="JSH92" s="14"/>
      <c r="JSI92" s="14"/>
      <c r="JSJ92" s="14"/>
      <c r="JSK92" s="14"/>
      <c r="JSL92" s="14"/>
      <c r="JSM92" s="14"/>
      <c r="JSN92" s="14"/>
      <c r="JSO92" s="14"/>
      <c r="JSP92" s="14"/>
      <c r="JSQ92" s="14"/>
      <c r="JSR92" s="14"/>
      <c r="JSS92" s="14"/>
      <c r="JST92" s="14"/>
      <c r="JSU92" s="14"/>
      <c r="JSV92" s="14"/>
      <c r="JSW92" s="14"/>
      <c r="JSX92" s="14"/>
      <c r="JSY92" s="14"/>
      <c r="JSZ92" s="14"/>
      <c r="JTA92" s="14"/>
      <c r="JTB92" s="14"/>
      <c r="JTC92" s="14"/>
      <c r="JTD92" s="14"/>
      <c r="JTE92" s="14"/>
      <c r="JTF92" s="14"/>
      <c r="JTG92" s="14"/>
      <c r="JTH92" s="14"/>
      <c r="JTI92" s="14"/>
      <c r="JTJ92" s="14"/>
      <c r="JTK92" s="14"/>
      <c r="JTL92" s="14"/>
      <c r="JTM92" s="14"/>
      <c r="JTN92" s="14"/>
      <c r="JTO92" s="14"/>
      <c r="JTP92" s="14"/>
      <c r="JTQ92" s="14"/>
      <c r="JTR92" s="14"/>
      <c r="JTS92" s="14"/>
      <c r="JTT92" s="14"/>
      <c r="JTU92" s="14"/>
      <c r="JTV92" s="14"/>
      <c r="JTW92" s="14"/>
      <c r="JTX92" s="14"/>
      <c r="JTY92" s="14"/>
      <c r="JTZ92" s="14"/>
      <c r="JUA92" s="14"/>
      <c r="JUB92" s="14"/>
      <c r="JUC92" s="14"/>
      <c r="JUD92" s="14"/>
      <c r="JUE92" s="14"/>
      <c r="JUF92" s="14"/>
      <c r="JUG92" s="14"/>
      <c r="JUH92" s="14"/>
      <c r="JUI92" s="14"/>
      <c r="JUJ92" s="14"/>
      <c r="JUK92" s="14"/>
      <c r="JUL92" s="14"/>
      <c r="JUM92" s="14"/>
      <c r="JUN92" s="14"/>
      <c r="JUO92" s="14"/>
      <c r="JUP92" s="14"/>
      <c r="JUQ92" s="14"/>
      <c r="JUR92" s="14"/>
      <c r="JUS92" s="14"/>
      <c r="JUT92" s="14"/>
      <c r="JUU92" s="14"/>
      <c r="JUV92" s="14"/>
      <c r="JUW92" s="14"/>
      <c r="JUX92" s="14"/>
      <c r="JUY92" s="14"/>
      <c r="JUZ92" s="14"/>
      <c r="JVA92" s="14"/>
      <c r="JVB92" s="14"/>
      <c r="JVC92" s="14"/>
      <c r="JVD92" s="14"/>
      <c r="JVE92" s="14"/>
      <c r="JVF92" s="14"/>
      <c r="JVG92" s="14"/>
      <c r="JVH92" s="14"/>
      <c r="JVI92" s="14"/>
      <c r="JVJ92" s="14"/>
      <c r="JVK92" s="14"/>
      <c r="JVL92" s="14"/>
      <c r="JVM92" s="14"/>
      <c r="JVN92" s="14"/>
      <c r="JVO92" s="14"/>
      <c r="JVP92" s="14"/>
      <c r="JVQ92" s="14"/>
      <c r="JVR92" s="14"/>
      <c r="JVS92" s="14"/>
      <c r="JVT92" s="14"/>
      <c r="JVU92" s="14"/>
      <c r="JVV92" s="14"/>
      <c r="JVW92" s="14"/>
      <c r="JVX92" s="14"/>
      <c r="JVY92" s="14"/>
      <c r="JVZ92" s="14"/>
      <c r="JWA92" s="14"/>
      <c r="JWB92" s="14"/>
      <c r="JWC92" s="14"/>
      <c r="JWD92" s="14"/>
      <c r="JWE92" s="14"/>
      <c r="JWF92" s="14"/>
      <c r="JWG92" s="14"/>
      <c r="JWH92" s="14"/>
      <c r="JWI92" s="14"/>
      <c r="JWJ92" s="14"/>
      <c r="JWK92" s="14"/>
      <c r="JWL92" s="14"/>
      <c r="JWM92" s="14"/>
      <c r="JWN92" s="14"/>
      <c r="JWO92" s="14"/>
      <c r="JWP92" s="14"/>
      <c r="JWQ92" s="14"/>
      <c r="JWR92" s="14"/>
      <c r="JWS92" s="14"/>
      <c r="JWT92" s="14"/>
      <c r="JWU92" s="14"/>
      <c r="JWV92" s="14"/>
      <c r="JWW92" s="14"/>
      <c r="JWX92" s="14"/>
      <c r="JWY92" s="14"/>
      <c r="JWZ92" s="14"/>
      <c r="JXA92" s="14"/>
      <c r="JXB92" s="14"/>
      <c r="JXC92" s="14"/>
      <c r="JXD92" s="14"/>
      <c r="JXE92" s="14"/>
      <c r="JXF92" s="14"/>
      <c r="JXG92" s="14"/>
      <c r="JXH92" s="14"/>
      <c r="JXI92" s="14"/>
      <c r="JXJ92" s="14"/>
      <c r="JXK92" s="14"/>
      <c r="JXL92" s="14"/>
      <c r="JXM92" s="14"/>
      <c r="JXN92" s="14"/>
      <c r="JXO92" s="14"/>
      <c r="JXP92" s="14"/>
      <c r="JXQ92" s="14"/>
      <c r="JXR92" s="14"/>
      <c r="JXS92" s="14"/>
      <c r="JXT92" s="14"/>
      <c r="JXU92" s="14"/>
      <c r="JXV92" s="14"/>
      <c r="JXW92" s="14"/>
      <c r="JXX92" s="14"/>
      <c r="JXY92" s="14"/>
      <c r="JXZ92" s="14"/>
      <c r="JYA92" s="14"/>
      <c r="JYB92" s="14"/>
      <c r="JYC92" s="14"/>
      <c r="JYD92" s="14"/>
      <c r="JYE92" s="14"/>
      <c r="JYF92" s="14"/>
      <c r="JYG92" s="14"/>
      <c r="JYH92" s="14"/>
      <c r="JYI92" s="14"/>
      <c r="JYJ92" s="14"/>
      <c r="JYK92" s="14"/>
      <c r="JYL92" s="14"/>
      <c r="JYM92" s="14"/>
      <c r="JYN92" s="14"/>
      <c r="JYO92" s="14"/>
      <c r="JYP92" s="14"/>
      <c r="JYQ92" s="14"/>
      <c r="JYR92" s="14"/>
      <c r="JYS92" s="14"/>
      <c r="JYT92" s="14"/>
      <c r="JYU92" s="14"/>
      <c r="JYV92" s="14"/>
      <c r="JYW92" s="14"/>
      <c r="JYX92" s="14"/>
      <c r="JYY92" s="14"/>
      <c r="JYZ92" s="14"/>
      <c r="JZA92" s="14"/>
      <c r="JZB92" s="14"/>
      <c r="JZC92" s="14"/>
      <c r="JZD92" s="14"/>
      <c r="JZE92" s="14"/>
      <c r="JZF92" s="14"/>
      <c r="JZG92" s="14"/>
      <c r="JZH92" s="14"/>
      <c r="JZI92" s="14"/>
      <c r="JZJ92" s="14"/>
      <c r="JZK92" s="14"/>
      <c r="JZL92" s="14"/>
      <c r="JZM92" s="14"/>
      <c r="JZN92" s="14"/>
      <c r="JZO92" s="14"/>
      <c r="JZP92" s="14"/>
      <c r="JZQ92" s="14"/>
      <c r="JZR92" s="14"/>
      <c r="JZS92" s="14"/>
      <c r="JZT92" s="14"/>
      <c r="JZU92" s="14"/>
      <c r="JZV92" s="14"/>
      <c r="JZW92" s="14"/>
      <c r="JZX92" s="14"/>
      <c r="JZY92" s="14"/>
      <c r="JZZ92" s="14"/>
      <c r="KAA92" s="14"/>
      <c r="KAB92" s="14"/>
      <c r="KAC92" s="14"/>
      <c r="KAD92" s="14"/>
      <c r="KAE92" s="14"/>
      <c r="KAF92" s="14"/>
      <c r="KAG92" s="14"/>
      <c r="KAH92" s="14"/>
      <c r="KAI92" s="14"/>
      <c r="KAJ92" s="14"/>
      <c r="KAK92" s="14"/>
      <c r="KAL92" s="14"/>
      <c r="KAM92" s="14"/>
      <c r="KAN92" s="14"/>
      <c r="KAO92" s="14"/>
      <c r="KAP92" s="14"/>
      <c r="KAQ92" s="14"/>
      <c r="KAR92" s="14"/>
      <c r="KAS92" s="14"/>
      <c r="KAT92" s="14"/>
      <c r="KAU92" s="14"/>
      <c r="KAV92" s="14"/>
      <c r="KAW92" s="14"/>
      <c r="KAX92" s="14"/>
      <c r="KAY92" s="14"/>
      <c r="KAZ92" s="14"/>
      <c r="KBA92" s="14"/>
      <c r="KBB92" s="14"/>
      <c r="KBC92" s="14"/>
      <c r="KBD92" s="14"/>
      <c r="KBE92" s="14"/>
      <c r="KBF92" s="14"/>
      <c r="KBG92" s="14"/>
      <c r="KBH92" s="14"/>
      <c r="KBI92" s="14"/>
      <c r="KBJ92" s="14"/>
      <c r="KBK92" s="14"/>
      <c r="KBL92" s="14"/>
      <c r="KBM92" s="14"/>
      <c r="KBN92" s="14"/>
      <c r="KBO92" s="14"/>
      <c r="KBP92" s="14"/>
      <c r="KBQ92" s="14"/>
      <c r="KBR92" s="14"/>
      <c r="KBS92" s="14"/>
      <c r="KBT92" s="14"/>
      <c r="KBU92" s="14"/>
      <c r="KBV92" s="14"/>
      <c r="KBW92" s="14"/>
      <c r="KBX92" s="14"/>
      <c r="KBY92" s="14"/>
      <c r="KBZ92" s="14"/>
      <c r="KCA92" s="14"/>
      <c r="KCB92" s="14"/>
      <c r="KCC92" s="14"/>
      <c r="KCD92" s="14"/>
      <c r="KCE92" s="14"/>
      <c r="KCF92" s="14"/>
      <c r="KCG92" s="14"/>
      <c r="KCH92" s="14"/>
      <c r="KCI92" s="14"/>
      <c r="KCJ92" s="14"/>
      <c r="KCK92" s="14"/>
      <c r="KCL92" s="14"/>
      <c r="KCM92" s="14"/>
      <c r="KCN92" s="14"/>
      <c r="KCO92" s="14"/>
      <c r="KCP92" s="14"/>
      <c r="KCQ92" s="14"/>
      <c r="KCR92" s="14"/>
      <c r="KCS92" s="14"/>
      <c r="KCT92" s="14"/>
      <c r="KCU92" s="14"/>
      <c r="KCV92" s="14"/>
      <c r="KCW92" s="14"/>
      <c r="KCX92" s="14"/>
      <c r="KCY92" s="14"/>
      <c r="KCZ92" s="14"/>
      <c r="KDA92" s="14"/>
      <c r="KDB92" s="14"/>
      <c r="KDC92" s="14"/>
      <c r="KDD92" s="14"/>
      <c r="KDE92" s="14"/>
      <c r="KDF92" s="14"/>
      <c r="KDG92" s="14"/>
      <c r="KDH92" s="14"/>
      <c r="KDI92" s="14"/>
      <c r="KDJ92" s="14"/>
      <c r="KDK92" s="14"/>
      <c r="KDL92" s="14"/>
      <c r="KDM92" s="14"/>
      <c r="KDN92" s="14"/>
      <c r="KDO92" s="14"/>
      <c r="KDP92" s="14"/>
      <c r="KDQ92" s="14"/>
      <c r="KDR92" s="14"/>
      <c r="KDS92" s="14"/>
      <c r="KDT92" s="14"/>
      <c r="KDU92" s="14"/>
      <c r="KDV92" s="14"/>
      <c r="KDW92" s="14"/>
      <c r="KDX92" s="14"/>
      <c r="KDY92" s="14"/>
      <c r="KDZ92" s="14"/>
      <c r="KEA92" s="14"/>
      <c r="KEB92" s="14"/>
      <c r="KEC92" s="14"/>
      <c r="KED92" s="14"/>
      <c r="KEE92" s="14"/>
      <c r="KEF92" s="14"/>
      <c r="KEG92" s="14"/>
      <c r="KEH92" s="14"/>
      <c r="KEI92" s="14"/>
      <c r="KEJ92" s="14"/>
      <c r="KEK92" s="14"/>
      <c r="KEL92" s="14"/>
      <c r="KEM92" s="14"/>
      <c r="KEN92" s="14"/>
      <c r="KEO92" s="14"/>
      <c r="KEP92" s="14"/>
      <c r="KEQ92" s="14"/>
      <c r="KER92" s="14"/>
      <c r="KES92" s="14"/>
      <c r="KET92" s="14"/>
      <c r="KEU92" s="14"/>
      <c r="KEV92" s="14"/>
      <c r="KEW92" s="14"/>
      <c r="KEX92" s="14"/>
      <c r="KEY92" s="14"/>
      <c r="KEZ92" s="14"/>
      <c r="KFA92" s="14"/>
      <c r="KFB92" s="14"/>
      <c r="KFC92" s="14"/>
      <c r="KFD92" s="14"/>
      <c r="KFE92" s="14"/>
      <c r="KFF92" s="14"/>
      <c r="KFG92" s="14"/>
      <c r="KFH92" s="14"/>
      <c r="KFI92" s="14"/>
      <c r="KFJ92" s="14"/>
      <c r="KFK92" s="14"/>
      <c r="KFL92" s="14"/>
      <c r="KFM92" s="14"/>
      <c r="KFN92" s="14"/>
      <c r="KFO92" s="14"/>
      <c r="KFP92" s="14"/>
      <c r="KFQ92" s="14"/>
      <c r="KFR92" s="14"/>
      <c r="KFS92" s="14"/>
      <c r="KFT92" s="14"/>
      <c r="KFU92" s="14"/>
      <c r="KFV92" s="14"/>
      <c r="KFW92" s="14"/>
      <c r="KFX92" s="14"/>
      <c r="KFY92" s="14"/>
      <c r="KFZ92" s="14"/>
      <c r="KGA92" s="14"/>
      <c r="KGB92" s="14"/>
      <c r="KGC92" s="14"/>
      <c r="KGD92" s="14"/>
      <c r="KGE92" s="14"/>
      <c r="KGF92" s="14"/>
      <c r="KGG92" s="14"/>
      <c r="KGH92" s="14"/>
      <c r="KGI92" s="14"/>
      <c r="KGJ92" s="14"/>
      <c r="KGK92" s="14"/>
      <c r="KGL92" s="14"/>
      <c r="KGM92" s="14"/>
      <c r="KGN92" s="14"/>
      <c r="KGO92" s="14"/>
      <c r="KGP92" s="14"/>
      <c r="KGQ92" s="14"/>
      <c r="KGR92" s="14"/>
      <c r="KGS92" s="14"/>
      <c r="KGT92" s="14"/>
      <c r="KGU92" s="14"/>
      <c r="KGV92" s="14"/>
      <c r="KGW92" s="14"/>
      <c r="KGX92" s="14"/>
      <c r="KGY92" s="14"/>
      <c r="KGZ92" s="14"/>
      <c r="KHA92" s="14"/>
      <c r="KHB92" s="14"/>
      <c r="KHC92" s="14"/>
      <c r="KHD92" s="14"/>
      <c r="KHE92" s="14"/>
      <c r="KHF92" s="14"/>
      <c r="KHG92" s="14"/>
      <c r="KHH92" s="14"/>
      <c r="KHI92" s="14"/>
      <c r="KHJ92" s="14"/>
      <c r="KHK92" s="14"/>
      <c r="KHL92" s="14"/>
      <c r="KHM92" s="14"/>
      <c r="KHN92" s="14"/>
      <c r="KHO92" s="14"/>
      <c r="KHP92" s="14"/>
      <c r="KHQ92" s="14"/>
      <c r="KHR92" s="14"/>
      <c r="KHS92" s="14"/>
      <c r="KHT92" s="14"/>
      <c r="KHU92" s="14"/>
      <c r="KHV92" s="14"/>
      <c r="KHW92" s="14"/>
      <c r="KHX92" s="14"/>
      <c r="KHY92" s="14"/>
      <c r="KHZ92" s="14"/>
      <c r="KIA92" s="14"/>
      <c r="KIB92" s="14"/>
      <c r="KIC92" s="14"/>
      <c r="KID92" s="14"/>
      <c r="KIE92" s="14"/>
      <c r="KIF92" s="14"/>
      <c r="KIG92" s="14"/>
      <c r="KIH92" s="14"/>
      <c r="KII92" s="14"/>
      <c r="KIJ92" s="14"/>
      <c r="KIK92" s="14"/>
      <c r="KIL92" s="14"/>
      <c r="KIM92" s="14"/>
      <c r="KIN92" s="14"/>
      <c r="KIO92" s="14"/>
      <c r="KIP92" s="14"/>
      <c r="KIQ92" s="14"/>
      <c r="KIR92" s="14"/>
      <c r="KIS92" s="14"/>
      <c r="KIT92" s="14"/>
      <c r="KIU92" s="14"/>
      <c r="KIV92" s="14"/>
      <c r="KIW92" s="14"/>
      <c r="KIX92" s="14"/>
      <c r="KIY92" s="14"/>
      <c r="KIZ92" s="14"/>
      <c r="KJA92" s="14"/>
      <c r="KJB92" s="14"/>
      <c r="KJC92" s="14"/>
      <c r="KJD92" s="14"/>
      <c r="KJE92" s="14"/>
      <c r="KJF92" s="14"/>
      <c r="KJG92" s="14"/>
      <c r="KJH92" s="14"/>
      <c r="KJI92" s="14"/>
      <c r="KJJ92" s="14"/>
      <c r="KJK92" s="14"/>
      <c r="KJL92" s="14"/>
      <c r="KJM92" s="14"/>
      <c r="KJN92" s="14"/>
      <c r="KJO92" s="14"/>
      <c r="KJP92" s="14"/>
      <c r="KJQ92" s="14"/>
      <c r="KJR92" s="14"/>
      <c r="KJS92" s="14"/>
      <c r="KJT92" s="14"/>
      <c r="KJU92" s="14"/>
      <c r="KJV92" s="14"/>
      <c r="KJW92" s="14"/>
      <c r="KJX92" s="14"/>
      <c r="KJY92" s="14"/>
      <c r="KJZ92" s="14"/>
      <c r="KKA92" s="14"/>
      <c r="KKB92" s="14"/>
      <c r="KKC92" s="14"/>
      <c r="KKD92" s="14"/>
      <c r="KKE92" s="14"/>
      <c r="KKF92" s="14"/>
      <c r="KKG92" s="14"/>
      <c r="KKH92" s="14"/>
      <c r="KKI92" s="14"/>
      <c r="KKJ92" s="14"/>
      <c r="KKK92" s="14"/>
      <c r="KKL92" s="14"/>
      <c r="KKM92" s="14"/>
      <c r="KKN92" s="14"/>
      <c r="KKO92" s="14"/>
      <c r="KKP92" s="14"/>
      <c r="KKQ92" s="14"/>
      <c r="KKR92" s="14"/>
      <c r="KKS92" s="14"/>
      <c r="KKT92" s="14"/>
      <c r="KKU92" s="14"/>
      <c r="KKV92" s="14"/>
      <c r="KKW92" s="14"/>
      <c r="KKX92" s="14"/>
      <c r="KKY92" s="14"/>
      <c r="KKZ92" s="14"/>
      <c r="KLA92" s="14"/>
      <c r="KLB92" s="14"/>
      <c r="KLC92" s="14"/>
      <c r="KLD92" s="14"/>
      <c r="KLE92" s="14"/>
      <c r="KLF92" s="14"/>
      <c r="KLG92" s="14"/>
      <c r="KLH92" s="14"/>
      <c r="KLI92" s="14"/>
      <c r="KLJ92" s="14"/>
      <c r="KLK92" s="14"/>
      <c r="KLL92" s="14"/>
      <c r="KLM92" s="14"/>
      <c r="KLN92" s="14"/>
      <c r="KLO92" s="14"/>
      <c r="KLP92" s="14"/>
      <c r="KLQ92" s="14"/>
      <c r="KLR92" s="14"/>
      <c r="KLS92" s="14"/>
      <c r="KLT92" s="14"/>
      <c r="KLU92" s="14"/>
      <c r="KLV92" s="14"/>
      <c r="KLW92" s="14"/>
      <c r="KLX92" s="14"/>
      <c r="KLY92" s="14"/>
      <c r="KLZ92" s="14"/>
      <c r="KMA92" s="14"/>
      <c r="KMB92" s="14"/>
      <c r="KMC92" s="14"/>
      <c r="KMD92" s="14"/>
      <c r="KME92" s="14"/>
      <c r="KMF92" s="14"/>
      <c r="KMG92" s="14"/>
      <c r="KMH92" s="14"/>
      <c r="KMI92" s="14"/>
      <c r="KMJ92" s="14"/>
      <c r="KMK92" s="14"/>
      <c r="KML92" s="14"/>
      <c r="KMM92" s="14"/>
      <c r="KMN92" s="14"/>
      <c r="KMO92" s="14"/>
      <c r="KMP92" s="14"/>
      <c r="KMQ92" s="14"/>
      <c r="KMR92" s="14"/>
      <c r="KMS92" s="14"/>
      <c r="KMT92" s="14"/>
      <c r="KMU92" s="14"/>
      <c r="KMV92" s="14"/>
      <c r="KMW92" s="14"/>
      <c r="KMX92" s="14"/>
      <c r="KMY92" s="14"/>
      <c r="KMZ92" s="14"/>
      <c r="KNA92" s="14"/>
      <c r="KNB92" s="14"/>
      <c r="KNC92" s="14"/>
      <c r="KND92" s="14"/>
      <c r="KNE92" s="14"/>
      <c r="KNF92" s="14"/>
      <c r="KNG92" s="14"/>
      <c r="KNH92" s="14"/>
      <c r="KNI92" s="14"/>
      <c r="KNJ92" s="14"/>
      <c r="KNK92" s="14"/>
      <c r="KNL92" s="14"/>
      <c r="KNM92" s="14"/>
      <c r="KNN92" s="14"/>
      <c r="KNO92" s="14"/>
      <c r="KNP92" s="14"/>
      <c r="KNQ92" s="14"/>
      <c r="KNR92" s="14"/>
      <c r="KNS92" s="14"/>
      <c r="KNT92" s="14"/>
      <c r="KNU92" s="14"/>
      <c r="KNV92" s="14"/>
      <c r="KNW92" s="14"/>
      <c r="KNX92" s="14"/>
      <c r="KNY92" s="14"/>
      <c r="KNZ92" s="14"/>
      <c r="KOA92" s="14"/>
      <c r="KOB92" s="14"/>
      <c r="KOC92" s="14"/>
      <c r="KOD92" s="14"/>
      <c r="KOE92" s="14"/>
      <c r="KOF92" s="14"/>
      <c r="KOG92" s="14"/>
      <c r="KOH92" s="14"/>
      <c r="KOI92" s="14"/>
      <c r="KOJ92" s="14"/>
      <c r="KOK92" s="14"/>
      <c r="KOL92" s="14"/>
      <c r="KOM92" s="14"/>
      <c r="KON92" s="14"/>
      <c r="KOO92" s="14"/>
      <c r="KOP92" s="14"/>
      <c r="KOQ92" s="14"/>
      <c r="KOR92" s="14"/>
      <c r="KOS92" s="14"/>
      <c r="KOT92" s="14"/>
      <c r="KOU92" s="14"/>
      <c r="KOV92" s="14"/>
      <c r="KOW92" s="14"/>
      <c r="KOX92" s="14"/>
      <c r="KOY92" s="14"/>
      <c r="KOZ92" s="14"/>
      <c r="KPA92" s="14"/>
      <c r="KPB92" s="14"/>
      <c r="KPC92" s="14"/>
      <c r="KPD92" s="14"/>
      <c r="KPE92" s="14"/>
      <c r="KPF92" s="14"/>
      <c r="KPG92" s="14"/>
      <c r="KPH92" s="14"/>
      <c r="KPI92" s="14"/>
      <c r="KPJ92" s="14"/>
      <c r="KPK92" s="14"/>
      <c r="KPL92" s="14"/>
      <c r="KPM92" s="14"/>
      <c r="KPN92" s="14"/>
      <c r="KPO92" s="14"/>
      <c r="KPP92" s="14"/>
      <c r="KPQ92" s="14"/>
      <c r="KPR92" s="14"/>
      <c r="KPS92" s="14"/>
      <c r="KPT92" s="14"/>
      <c r="KPU92" s="14"/>
      <c r="KPV92" s="14"/>
      <c r="KPW92" s="14"/>
      <c r="KPX92" s="14"/>
      <c r="KPY92" s="14"/>
      <c r="KPZ92" s="14"/>
      <c r="KQA92" s="14"/>
      <c r="KQB92" s="14"/>
      <c r="KQC92" s="14"/>
      <c r="KQD92" s="14"/>
      <c r="KQE92" s="14"/>
      <c r="KQF92" s="14"/>
      <c r="KQG92" s="14"/>
      <c r="KQH92" s="14"/>
      <c r="KQI92" s="14"/>
      <c r="KQJ92" s="14"/>
      <c r="KQK92" s="14"/>
      <c r="KQL92" s="14"/>
      <c r="KQM92" s="14"/>
      <c r="KQN92" s="14"/>
      <c r="KQO92" s="14"/>
      <c r="KQP92" s="14"/>
      <c r="KQQ92" s="14"/>
      <c r="KQR92" s="14"/>
      <c r="KQS92" s="14"/>
      <c r="KQT92" s="14"/>
      <c r="KQU92" s="14"/>
      <c r="KQV92" s="14"/>
      <c r="KQW92" s="14"/>
      <c r="KQX92" s="14"/>
      <c r="KQY92" s="14"/>
      <c r="KQZ92" s="14"/>
      <c r="KRA92" s="14"/>
      <c r="KRB92" s="14"/>
      <c r="KRC92" s="14"/>
      <c r="KRD92" s="14"/>
      <c r="KRE92" s="14"/>
      <c r="KRF92" s="14"/>
      <c r="KRG92" s="14"/>
      <c r="KRH92" s="14"/>
      <c r="KRI92" s="14"/>
      <c r="KRJ92" s="14"/>
      <c r="KRK92" s="14"/>
      <c r="KRL92" s="14"/>
      <c r="KRM92" s="14"/>
      <c r="KRN92" s="14"/>
      <c r="KRO92" s="14"/>
      <c r="KRP92" s="14"/>
      <c r="KRQ92" s="14"/>
      <c r="KRR92" s="14"/>
      <c r="KRS92" s="14"/>
      <c r="KRT92" s="14"/>
      <c r="KRU92" s="14"/>
      <c r="KRV92" s="14"/>
      <c r="KRW92" s="14"/>
      <c r="KRX92" s="14"/>
      <c r="KRY92" s="14"/>
      <c r="KRZ92" s="14"/>
      <c r="KSA92" s="14"/>
      <c r="KSB92" s="14"/>
      <c r="KSC92" s="14"/>
      <c r="KSD92" s="14"/>
      <c r="KSE92" s="14"/>
      <c r="KSF92" s="14"/>
      <c r="KSG92" s="14"/>
      <c r="KSH92" s="14"/>
      <c r="KSI92" s="14"/>
      <c r="KSJ92" s="14"/>
      <c r="KSK92" s="14"/>
      <c r="KSL92" s="14"/>
      <c r="KSM92" s="14"/>
      <c r="KSN92" s="14"/>
      <c r="KSO92" s="14"/>
      <c r="KSP92" s="14"/>
      <c r="KSQ92" s="14"/>
      <c r="KSR92" s="14"/>
      <c r="KSS92" s="14"/>
      <c r="KST92" s="14"/>
      <c r="KSU92" s="14"/>
      <c r="KSV92" s="14"/>
      <c r="KSW92" s="14"/>
      <c r="KSX92" s="14"/>
      <c r="KSY92" s="14"/>
      <c r="KSZ92" s="14"/>
      <c r="KTA92" s="14"/>
      <c r="KTB92" s="14"/>
      <c r="KTC92" s="14"/>
      <c r="KTD92" s="14"/>
      <c r="KTE92" s="14"/>
      <c r="KTF92" s="14"/>
      <c r="KTG92" s="14"/>
      <c r="KTH92" s="14"/>
      <c r="KTI92" s="14"/>
      <c r="KTJ92" s="14"/>
      <c r="KTK92" s="14"/>
      <c r="KTL92" s="14"/>
      <c r="KTM92" s="14"/>
      <c r="KTN92" s="14"/>
      <c r="KTO92" s="14"/>
      <c r="KTP92" s="14"/>
      <c r="KTQ92" s="14"/>
      <c r="KTR92" s="14"/>
      <c r="KTS92" s="14"/>
      <c r="KTT92" s="14"/>
      <c r="KTU92" s="14"/>
      <c r="KTV92" s="14"/>
      <c r="KTW92" s="14"/>
      <c r="KTX92" s="14"/>
      <c r="KTY92" s="14"/>
      <c r="KTZ92" s="14"/>
      <c r="KUA92" s="14"/>
      <c r="KUB92" s="14"/>
      <c r="KUC92" s="14"/>
      <c r="KUD92" s="14"/>
      <c r="KUE92" s="14"/>
      <c r="KUF92" s="14"/>
      <c r="KUG92" s="14"/>
      <c r="KUH92" s="14"/>
      <c r="KUI92" s="14"/>
      <c r="KUJ92" s="14"/>
      <c r="KUK92" s="14"/>
      <c r="KUL92" s="14"/>
      <c r="KUM92" s="14"/>
      <c r="KUN92" s="14"/>
      <c r="KUO92" s="14"/>
      <c r="KUP92" s="14"/>
      <c r="KUQ92" s="14"/>
      <c r="KUR92" s="14"/>
      <c r="KUS92" s="14"/>
      <c r="KUT92" s="14"/>
      <c r="KUU92" s="14"/>
      <c r="KUV92" s="14"/>
      <c r="KUW92" s="14"/>
      <c r="KUX92" s="14"/>
      <c r="KUY92" s="14"/>
      <c r="KUZ92" s="14"/>
      <c r="KVA92" s="14"/>
      <c r="KVB92" s="14"/>
      <c r="KVC92" s="14"/>
      <c r="KVD92" s="14"/>
      <c r="KVE92" s="14"/>
      <c r="KVF92" s="14"/>
      <c r="KVG92" s="14"/>
      <c r="KVH92" s="14"/>
      <c r="KVI92" s="14"/>
      <c r="KVJ92" s="14"/>
      <c r="KVK92" s="14"/>
      <c r="KVL92" s="14"/>
      <c r="KVM92" s="14"/>
      <c r="KVN92" s="14"/>
      <c r="KVO92" s="14"/>
      <c r="KVP92" s="14"/>
      <c r="KVQ92" s="14"/>
      <c r="KVR92" s="14"/>
      <c r="KVS92" s="14"/>
      <c r="KVT92" s="14"/>
      <c r="KVU92" s="14"/>
      <c r="KVV92" s="14"/>
      <c r="KVW92" s="14"/>
      <c r="KVX92" s="14"/>
      <c r="KVY92" s="14"/>
      <c r="KVZ92" s="14"/>
      <c r="KWA92" s="14"/>
      <c r="KWB92" s="14"/>
      <c r="KWC92" s="14"/>
      <c r="KWD92" s="14"/>
      <c r="KWE92" s="14"/>
      <c r="KWF92" s="14"/>
      <c r="KWG92" s="14"/>
      <c r="KWH92" s="14"/>
      <c r="KWI92" s="14"/>
      <c r="KWJ92" s="14"/>
      <c r="KWK92" s="14"/>
      <c r="KWL92" s="14"/>
      <c r="KWM92" s="14"/>
      <c r="KWN92" s="14"/>
      <c r="KWO92" s="14"/>
      <c r="KWP92" s="14"/>
      <c r="KWQ92" s="14"/>
      <c r="KWR92" s="14"/>
      <c r="KWS92" s="14"/>
      <c r="KWT92" s="14"/>
      <c r="KWU92" s="14"/>
      <c r="KWV92" s="14"/>
      <c r="KWW92" s="14"/>
      <c r="KWX92" s="14"/>
      <c r="KWY92" s="14"/>
      <c r="KWZ92" s="14"/>
      <c r="KXA92" s="14"/>
      <c r="KXB92" s="14"/>
      <c r="KXC92" s="14"/>
      <c r="KXD92" s="14"/>
      <c r="KXE92" s="14"/>
      <c r="KXF92" s="14"/>
      <c r="KXG92" s="14"/>
      <c r="KXH92" s="14"/>
      <c r="KXI92" s="14"/>
      <c r="KXJ92" s="14"/>
      <c r="KXK92" s="14"/>
      <c r="KXL92" s="14"/>
      <c r="KXM92" s="14"/>
      <c r="KXN92" s="14"/>
      <c r="KXO92" s="14"/>
      <c r="KXP92" s="14"/>
      <c r="KXQ92" s="14"/>
      <c r="KXR92" s="14"/>
      <c r="KXS92" s="14"/>
      <c r="KXT92" s="14"/>
      <c r="KXU92" s="14"/>
      <c r="KXV92" s="14"/>
      <c r="KXW92" s="14"/>
      <c r="KXX92" s="14"/>
      <c r="KXY92" s="14"/>
      <c r="KXZ92" s="14"/>
      <c r="KYA92" s="14"/>
      <c r="KYB92" s="14"/>
      <c r="KYC92" s="14"/>
      <c r="KYD92" s="14"/>
      <c r="KYE92" s="14"/>
      <c r="KYF92" s="14"/>
      <c r="KYG92" s="14"/>
      <c r="KYH92" s="14"/>
      <c r="KYI92" s="14"/>
      <c r="KYJ92" s="14"/>
      <c r="KYK92" s="14"/>
      <c r="KYL92" s="14"/>
      <c r="KYM92" s="14"/>
      <c r="KYN92" s="14"/>
      <c r="KYO92" s="14"/>
      <c r="KYP92" s="14"/>
      <c r="KYQ92" s="14"/>
      <c r="KYR92" s="14"/>
      <c r="KYS92" s="14"/>
      <c r="KYT92" s="14"/>
      <c r="KYU92" s="14"/>
      <c r="KYV92" s="14"/>
      <c r="KYW92" s="14"/>
      <c r="KYX92" s="14"/>
      <c r="KYY92" s="14"/>
      <c r="KYZ92" s="14"/>
      <c r="KZA92" s="14"/>
      <c r="KZB92" s="14"/>
      <c r="KZC92" s="14"/>
      <c r="KZD92" s="14"/>
      <c r="KZE92" s="14"/>
      <c r="KZF92" s="14"/>
      <c r="KZG92" s="14"/>
      <c r="KZH92" s="14"/>
      <c r="KZI92" s="14"/>
      <c r="KZJ92" s="14"/>
      <c r="KZK92" s="14"/>
      <c r="KZL92" s="14"/>
      <c r="KZM92" s="14"/>
      <c r="KZN92" s="14"/>
      <c r="KZO92" s="14"/>
      <c r="KZP92" s="14"/>
      <c r="KZQ92" s="14"/>
      <c r="KZR92" s="14"/>
      <c r="KZS92" s="14"/>
      <c r="KZT92" s="14"/>
      <c r="KZU92" s="14"/>
      <c r="KZV92" s="14"/>
      <c r="KZW92" s="14"/>
      <c r="KZX92" s="14"/>
      <c r="KZY92" s="14"/>
      <c r="KZZ92" s="14"/>
      <c r="LAA92" s="14"/>
      <c r="LAB92" s="14"/>
      <c r="LAC92" s="14"/>
      <c r="LAD92" s="14"/>
      <c r="LAE92" s="14"/>
      <c r="LAF92" s="14"/>
      <c r="LAG92" s="14"/>
      <c r="LAH92" s="14"/>
      <c r="LAI92" s="14"/>
      <c r="LAJ92" s="14"/>
      <c r="LAK92" s="14"/>
      <c r="LAL92" s="14"/>
      <c r="LAM92" s="14"/>
      <c r="LAN92" s="14"/>
      <c r="LAO92" s="14"/>
      <c r="LAP92" s="14"/>
      <c r="LAQ92" s="14"/>
      <c r="LAR92" s="14"/>
      <c r="LAS92" s="14"/>
      <c r="LAT92" s="14"/>
      <c r="LAU92" s="14"/>
      <c r="LAV92" s="14"/>
      <c r="LAW92" s="14"/>
      <c r="LAX92" s="14"/>
      <c r="LAY92" s="14"/>
      <c r="LAZ92" s="14"/>
      <c r="LBA92" s="14"/>
      <c r="LBB92" s="14"/>
      <c r="LBC92" s="14"/>
      <c r="LBD92" s="14"/>
      <c r="LBE92" s="14"/>
      <c r="LBF92" s="14"/>
      <c r="LBG92" s="14"/>
      <c r="LBH92" s="14"/>
      <c r="LBI92" s="14"/>
      <c r="LBJ92" s="14"/>
      <c r="LBK92" s="14"/>
      <c r="LBL92" s="14"/>
      <c r="LBM92" s="14"/>
      <c r="LBN92" s="14"/>
      <c r="LBO92" s="14"/>
      <c r="LBP92" s="14"/>
      <c r="LBQ92" s="14"/>
      <c r="LBR92" s="14"/>
      <c r="LBS92" s="14"/>
      <c r="LBT92" s="14"/>
      <c r="LBU92" s="14"/>
      <c r="LBV92" s="14"/>
      <c r="LBW92" s="14"/>
      <c r="LBX92" s="14"/>
      <c r="LBY92" s="14"/>
      <c r="LBZ92" s="14"/>
      <c r="LCA92" s="14"/>
      <c r="LCB92" s="14"/>
      <c r="LCC92" s="14"/>
      <c r="LCD92" s="14"/>
      <c r="LCE92" s="14"/>
      <c r="LCF92" s="14"/>
      <c r="LCG92" s="14"/>
      <c r="LCH92" s="14"/>
      <c r="LCI92" s="14"/>
      <c r="LCJ92" s="14"/>
      <c r="LCK92" s="14"/>
      <c r="LCL92" s="14"/>
      <c r="LCM92" s="14"/>
      <c r="LCN92" s="14"/>
      <c r="LCO92" s="14"/>
      <c r="LCP92" s="14"/>
      <c r="LCQ92" s="14"/>
      <c r="LCR92" s="14"/>
      <c r="LCS92" s="14"/>
      <c r="LCT92" s="14"/>
      <c r="LCU92" s="14"/>
      <c r="LCV92" s="14"/>
      <c r="LCW92" s="14"/>
      <c r="LCX92" s="14"/>
      <c r="LCY92" s="14"/>
      <c r="LCZ92" s="14"/>
      <c r="LDA92" s="14"/>
      <c r="LDB92" s="14"/>
      <c r="LDC92" s="14"/>
      <c r="LDD92" s="14"/>
      <c r="LDE92" s="14"/>
      <c r="LDF92" s="14"/>
      <c r="LDG92" s="14"/>
      <c r="LDH92" s="14"/>
      <c r="LDI92" s="14"/>
      <c r="LDJ92" s="14"/>
      <c r="LDK92" s="14"/>
      <c r="LDL92" s="14"/>
      <c r="LDM92" s="14"/>
      <c r="LDN92" s="14"/>
      <c r="LDO92" s="14"/>
      <c r="LDP92" s="14"/>
      <c r="LDQ92" s="14"/>
      <c r="LDR92" s="14"/>
      <c r="LDS92" s="14"/>
      <c r="LDT92" s="14"/>
      <c r="LDU92" s="14"/>
      <c r="LDV92" s="14"/>
      <c r="LDW92" s="14"/>
      <c r="LDX92" s="14"/>
      <c r="LDY92" s="14"/>
      <c r="LDZ92" s="14"/>
      <c r="LEA92" s="14"/>
      <c r="LEB92" s="14"/>
      <c r="LEC92" s="14"/>
      <c r="LED92" s="14"/>
      <c r="LEE92" s="14"/>
      <c r="LEF92" s="14"/>
      <c r="LEG92" s="14"/>
      <c r="LEH92" s="14"/>
      <c r="LEI92" s="14"/>
      <c r="LEJ92" s="14"/>
      <c r="LEK92" s="14"/>
      <c r="LEL92" s="14"/>
      <c r="LEM92" s="14"/>
      <c r="LEN92" s="14"/>
      <c r="LEO92" s="14"/>
      <c r="LEP92" s="14"/>
      <c r="LEQ92" s="14"/>
      <c r="LER92" s="14"/>
      <c r="LES92" s="14"/>
      <c r="LET92" s="14"/>
      <c r="LEU92" s="14"/>
      <c r="LEV92" s="14"/>
      <c r="LEW92" s="14"/>
      <c r="LEX92" s="14"/>
      <c r="LEY92" s="14"/>
      <c r="LEZ92" s="14"/>
      <c r="LFA92" s="14"/>
      <c r="LFB92" s="14"/>
      <c r="LFC92" s="14"/>
      <c r="LFD92" s="14"/>
      <c r="LFE92" s="14"/>
      <c r="LFF92" s="14"/>
      <c r="LFG92" s="14"/>
      <c r="LFH92" s="14"/>
      <c r="LFI92" s="14"/>
      <c r="LFJ92" s="14"/>
      <c r="LFK92" s="14"/>
      <c r="LFL92" s="14"/>
      <c r="LFM92" s="14"/>
      <c r="LFN92" s="14"/>
      <c r="LFO92" s="14"/>
      <c r="LFP92" s="14"/>
      <c r="LFQ92" s="14"/>
      <c r="LFR92" s="14"/>
      <c r="LFS92" s="14"/>
      <c r="LFT92" s="14"/>
      <c r="LFU92" s="14"/>
      <c r="LFV92" s="14"/>
      <c r="LFW92" s="14"/>
      <c r="LFX92" s="14"/>
      <c r="LFY92" s="14"/>
      <c r="LFZ92" s="14"/>
      <c r="LGA92" s="14"/>
      <c r="LGB92" s="14"/>
      <c r="LGC92" s="14"/>
      <c r="LGD92" s="14"/>
      <c r="LGE92" s="14"/>
      <c r="LGF92" s="14"/>
      <c r="LGG92" s="14"/>
      <c r="LGH92" s="14"/>
      <c r="LGI92" s="14"/>
      <c r="LGJ92" s="14"/>
      <c r="LGK92" s="14"/>
      <c r="LGL92" s="14"/>
      <c r="LGM92" s="14"/>
      <c r="LGN92" s="14"/>
      <c r="LGO92" s="14"/>
      <c r="LGP92" s="14"/>
      <c r="LGQ92" s="14"/>
      <c r="LGR92" s="14"/>
      <c r="LGS92" s="14"/>
      <c r="LGT92" s="14"/>
      <c r="LGU92" s="14"/>
      <c r="LGV92" s="14"/>
      <c r="LGW92" s="14"/>
      <c r="LGX92" s="14"/>
      <c r="LGY92" s="14"/>
      <c r="LGZ92" s="14"/>
      <c r="LHA92" s="14"/>
      <c r="LHB92" s="14"/>
      <c r="LHC92" s="14"/>
      <c r="LHD92" s="14"/>
      <c r="LHE92" s="14"/>
      <c r="LHF92" s="14"/>
      <c r="LHG92" s="14"/>
      <c r="LHH92" s="14"/>
      <c r="LHI92" s="14"/>
      <c r="LHJ92" s="14"/>
      <c r="LHK92" s="14"/>
      <c r="LHL92" s="14"/>
      <c r="LHM92" s="14"/>
      <c r="LHN92" s="14"/>
      <c r="LHO92" s="14"/>
      <c r="LHP92" s="14"/>
      <c r="LHQ92" s="14"/>
      <c r="LHR92" s="14"/>
      <c r="LHS92" s="14"/>
      <c r="LHT92" s="14"/>
      <c r="LHU92" s="14"/>
      <c r="LHV92" s="14"/>
      <c r="LHW92" s="14"/>
      <c r="LHX92" s="14"/>
      <c r="LHY92" s="14"/>
      <c r="LHZ92" s="14"/>
      <c r="LIA92" s="14"/>
      <c r="LIB92" s="14"/>
      <c r="LIC92" s="14"/>
      <c r="LID92" s="14"/>
      <c r="LIE92" s="14"/>
      <c r="LIF92" s="14"/>
      <c r="LIG92" s="14"/>
      <c r="LIH92" s="14"/>
      <c r="LII92" s="14"/>
      <c r="LIJ92" s="14"/>
      <c r="LIK92" s="14"/>
      <c r="LIL92" s="14"/>
      <c r="LIM92" s="14"/>
      <c r="LIN92" s="14"/>
      <c r="LIO92" s="14"/>
      <c r="LIP92" s="14"/>
      <c r="LIQ92" s="14"/>
      <c r="LIR92" s="14"/>
      <c r="LIS92" s="14"/>
      <c r="LIT92" s="14"/>
      <c r="LIU92" s="14"/>
      <c r="LIV92" s="14"/>
      <c r="LIW92" s="14"/>
      <c r="LIX92" s="14"/>
      <c r="LIY92" s="14"/>
      <c r="LIZ92" s="14"/>
      <c r="LJA92" s="14"/>
      <c r="LJB92" s="14"/>
      <c r="LJC92" s="14"/>
      <c r="LJD92" s="14"/>
      <c r="LJE92" s="14"/>
      <c r="LJF92" s="14"/>
      <c r="LJG92" s="14"/>
      <c r="LJH92" s="14"/>
      <c r="LJI92" s="14"/>
      <c r="LJJ92" s="14"/>
      <c r="LJK92" s="14"/>
      <c r="LJL92" s="14"/>
      <c r="LJM92" s="14"/>
      <c r="LJN92" s="14"/>
      <c r="LJO92" s="14"/>
      <c r="LJP92" s="14"/>
      <c r="LJQ92" s="14"/>
      <c r="LJR92" s="14"/>
      <c r="LJS92" s="14"/>
      <c r="LJT92" s="14"/>
      <c r="LJU92" s="14"/>
      <c r="LJV92" s="14"/>
      <c r="LJW92" s="14"/>
      <c r="LJX92" s="14"/>
      <c r="LJY92" s="14"/>
      <c r="LJZ92" s="14"/>
      <c r="LKA92" s="14"/>
      <c r="LKB92" s="14"/>
      <c r="LKC92" s="14"/>
      <c r="LKD92" s="14"/>
      <c r="LKE92" s="14"/>
      <c r="LKF92" s="14"/>
      <c r="LKG92" s="14"/>
      <c r="LKH92" s="14"/>
      <c r="LKI92" s="14"/>
      <c r="LKJ92" s="14"/>
      <c r="LKK92" s="14"/>
      <c r="LKL92" s="14"/>
      <c r="LKM92" s="14"/>
      <c r="LKN92" s="14"/>
      <c r="LKO92" s="14"/>
      <c r="LKP92" s="14"/>
      <c r="LKQ92" s="14"/>
      <c r="LKR92" s="14"/>
      <c r="LKS92" s="14"/>
      <c r="LKT92" s="14"/>
      <c r="LKU92" s="14"/>
      <c r="LKV92" s="14"/>
      <c r="LKW92" s="14"/>
      <c r="LKX92" s="14"/>
      <c r="LKY92" s="14"/>
      <c r="LKZ92" s="14"/>
      <c r="LLA92" s="14"/>
      <c r="LLB92" s="14"/>
      <c r="LLC92" s="14"/>
      <c r="LLD92" s="14"/>
      <c r="LLE92" s="14"/>
      <c r="LLF92" s="14"/>
      <c r="LLG92" s="14"/>
      <c r="LLH92" s="14"/>
      <c r="LLI92" s="14"/>
      <c r="LLJ92" s="14"/>
      <c r="LLK92" s="14"/>
      <c r="LLL92" s="14"/>
      <c r="LLM92" s="14"/>
      <c r="LLN92" s="14"/>
      <c r="LLO92" s="14"/>
      <c r="LLP92" s="14"/>
      <c r="LLQ92" s="14"/>
      <c r="LLR92" s="14"/>
      <c r="LLS92" s="14"/>
      <c r="LLT92" s="14"/>
      <c r="LLU92" s="14"/>
      <c r="LLV92" s="14"/>
      <c r="LLW92" s="14"/>
      <c r="LLX92" s="14"/>
      <c r="LLY92" s="14"/>
      <c r="LLZ92" s="14"/>
      <c r="LMA92" s="14"/>
      <c r="LMB92" s="14"/>
      <c r="LMC92" s="14"/>
      <c r="LMD92" s="14"/>
      <c r="LME92" s="14"/>
      <c r="LMF92" s="14"/>
      <c r="LMG92" s="14"/>
      <c r="LMH92" s="14"/>
      <c r="LMI92" s="14"/>
      <c r="LMJ92" s="14"/>
      <c r="LMK92" s="14"/>
      <c r="LML92" s="14"/>
      <c r="LMM92" s="14"/>
      <c r="LMN92" s="14"/>
      <c r="LMO92" s="14"/>
      <c r="LMP92" s="14"/>
      <c r="LMQ92" s="14"/>
      <c r="LMR92" s="14"/>
      <c r="LMS92" s="14"/>
      <c r="LMT92" s="14"/>
      <c r="LMU92" s="14"/>
      <c r="LMV92" s="14"/>
      <c r="LMW92" s="14"/>
      <c r="LMX92" s="14"/>
      <c r="LMY92" s="14"/>
      <c r="LMZ92" s="14"/>
      <c r="LNA92" s="14"/>
      <c r="LNB92" s="14"/>
      <c r="LNC92" s="14"/>
      <c r="LND92" s="14"/>
      <c r="LNE92" s="14"/>
      <c r="LNF92" s="14"/>
      <c r="LNG92" s="14"/>
      <c r="LNH92" s="14"/>
      <c r="LNI92" s="14"/>
      <c r="LNJ92" s="14"/>
      <c r="LNK92" s="14"/>
      <c r="LNL92" s="14"/>
      <c r="LNM92" s="14"/>
      <c r="LNN92" s="14"/>
      <c r="LNO92" s="14"/>
      <c r="LNP92" s="14"/>
      <c r="LNQ92" s="14"/>
      <c r="LNR92" s="14"/>
      <c r="LNS92" s="14"/>
      <c r="LNT92" s="14"/>
      <c r="LNU92" s="14"/>
      <c r="LNV92" s="14"/>
      <c r="LNW92" s="14"/>
      <c r="LNX92" s="14"/>
      <c r="LNY92" s="14"/>
      <c r="LNZ92" s="14"/>
      <c r="LOA92" s="14"/>
      <c r="LOB92" s="14"/>
      <c r="LOC92" s="14"/>
      <c r="LOD92" s="14"/>
      <c r="LOE92" s="14"/>
      <c r="LOF92" s="14"/>
      <c r="LOG92" s="14"/>
      <c r="LOH92" s="14"/>
      <c r="LOI92" s="14"/>
      <c r="LOJ92" s="14"/>
      <c r="LOK92" s="14"/>
      <c r="LOL92" s="14"/>
      <c r="LOM92" s="14"/>
      <c r="LON92" s="14"/>
      <c r="LOO92" s="14"/>
      <c r="LOP92" s="14"/>
      <c r="LOQ92" s="14"/>
      <c r="LOR92" s="14"/>
      <c r="LOS92" s="14"/>
      <c r="LOT92" s="14"/>
      <c r="LOU92" s="14"/>
      <c r="LOV92" s="14"/>
      <c r="LOW92" s="14"/>
      <c r="LOX92" s="14"/>
      <c r="LOY92" s="14"/>
      <c r="LOZ92" s="14"/>
      <c r="LPA92" s="14"/>
      <c r="LPB92" s="14"/>
      <c r="LPC92" s="14"/>
      <c r="LPD92" s="14"/>
      <c r="LPE92" s="14"/>
      <c r="LPF92" s="14"/>
      <c r="LPG92" s="14"/>
      <c r="LPH92" s="14"/>
      <c r="LPI92" s="14"/>
      <c r="LPJ92" s="14"/>
      <c r="LPK92" s="14"/>
      <c r="LPL92" s="14"/>
      <c r="LPM92" s="14"/>
      <c r="LPN92" s="14"/>
      <c r="LPO92" s="14"/>
      <c r="LPP92" s="14"/>
      <c r="LPQ92" s="14"/>
      <c r="LPR92" s="14"/>
      <c r="LPS92" s="14"/>
      <c r="LPT92" s="14"/>
      <c r="LPU92" s="14"/>
      <c r="LPV92" s="14"/>
      <c r="LPW92" s="14"/>
      <c r="LPX92" s="14"/>
      <c r="LPY92" s="14"/>
      <c r="LPZ92" s="14"/>
      <c r="LQA92" s="14"/>
      <c r="LQB92" s="14"/>
      <c r="LQC92" s="14"/>
      <c r="LQD92" s="14"/>
      <c r="LQE92" s="14"/>
      <c r="LQF92" s="14"/>
      <c r="LQG92" s="14"/>
      <c r="LQH92" s="14"/>
      <c r="LQI92" s="14"/>
      <c r="LQJ92" s="14"/>
      <c r="LQK92" s="14"/>
      <c r="LQL92" s="14"/>
      <c r="LQM92" s="14"/>
      <c r="LQN92" s="14"/>
      <c r="LQO92" s="14"/>
      <c r="LQP92" s="14"/>
      <c r="LQQ92" s="14"/>
      <c r="LQR92" s="14"/>
      <c r="LQS92" s="14"/>
      <c r="LQT92" s="14"/>
      <c r="LQU92" s="14"/>
      <c r="LQV92" s="14"/>
      <c r="LQW92" s="14"/>
      <c r="LQX92" s="14"/>
      <c r="LQY92" s="14"/>
      <c r="LQZ92" s="14"/>
      <c r="LRA92" s="14"/>
      <c r="LRB92" s="14"/>
      <c r="LRC92" s="14"/>
      <c r="LRD92" s="14"/>
      <c r="LRE92" s="14"/>
      <c r="LRF92" s="14"/>
      <c r="LRG92" s="14"/>
      <c r="LRH92" s="14"/>
      <c r="LRI92" s="14"/>
      <c r="LRJ92" s="14"/>
      <c r="LRK92" s="14"/>
      <c r="LRL92" s="14"/>
      <c r="LRM92" s="14"/>
      <c r="LRN92" s="14"/>
      <c r="LRO92" s="14"/>
      <c r="LRP92" s="14"/>
      <c r="LRQ92" s="14"/>
      <c r="LRR92" s="14"/>
      <c r="LRS92" s="14"/>
      <c r="LRT92" s="14"/>
      <c r="LRU92" s="14"/>
      <c r="LRV92" s="14"/>
      <c r="LRW92" s="14"/>
      <c r="LRX92" s="14"/>
      <c r="LRY92" s="14"/>
      <c r="LRZ92" s="14"/>
      <c r="LSA92" s="14"/>
      <c r="LSB92" s="14"/>
      <c r="LSC92" s="14"/>
      <c r="LSD92" s="14"/>
      <c r="LSE92" s="14"/>
      <c r="LSF92" s="14"/>
      <c r="LSG92" s="14"/>
      <c r="LSH92" s="14"/>
      <c r="LSI92" s="14"/>
      <c r="LSJ92" s="14"/>
      <c r="LSK92" s="14"/>
      <c r="LSL92" s="14"/>
      <c r="LSM92" s="14"/>
      <c r="LSN92" s="14"/>
      <c r="LSO92" s="14"/>
      <c r="LSP92" s="14"/>
      <c r="LSQ92" s="14"/>
      <c r="LSR92" s="14"/>
      <c r="LSS92" s="14"/>
      <c r="LST92" s="14"/>
      <c r="LSU92" s="14"/>
      <c r="LSV92" s="14"/>
      <c r="LSW92" s="14"/>
      <c r="LSX92" s="14"/>
      <c r="LSY92" s="14"/>
      <c r="LSZ92" s="14"/>
      <c r="LTA92" s="14"/>
      <c r="LTB92" s="14"/>
      <c r="LTC92" s="14"/>
      <c r="LTD92" s="14"/>
      <c r="LTE92" s="14"/>
      <c r="LTF92" s="14"/>
      <c r="LTG92" s="14"/>
      <c r="LTH92" s="14"/>
      <c r="LTI92" s="14"/>
      <c r="LTJ92" s="14"/>
      <c r="LTK92" s="14"/>
      <c r="LTL92" s="14"/>
      <c r="LTM92" s="14"/>
      <c r="LTN92" s="14"/>
      <c r="LTO92" s="14"/>
      <c r="LTP92" s="14"/>
      <c r="LTQ92" s="14"/>
      <c r="LTR92" s="14"/>
      <c r="LTS92" s="14"/>
      <c r="LTT92" s="14"/>
      <c r="LTU92" s="14"/>
      <c r="LTV92" s="14"/>
      <c r="LTW92" s="14"/>
      <c r="LTX92" s="14"/>
      <c r="LTY92" s="14"/>
      <c r="LTZ92" s="14"/>
      <c r="LUA92" s="14"/>
      <c r="LUB92" s="14"/>
      <c r="LUC92" s="14"/>
      <c r="LUD92" s="14"/>
      <c r="LUE92" s="14"/>
      <c r="LUF92" s="14"/>
      <c r="LUG92" s="14"/>
      <c r="LUH92" s="14"/>
      <c r="LUI92" s="14"/>
      <c r="LUJ92" s="14"/>
      <c r="LUK92" s="14"/>
      <c r="LUL92" s="14"/>
      <c r="LUM92" s="14"/>
      <c r="LUN92" s="14"/>
      <c r="LUO92" s="14"/>
      <c r="LUP92" s="14"/>
      <c r="LUQ92" s="14"/>
      <c r="LUR92" s="14"/>
      <c r="LUS92" s="14"/>
      <c r="LUT92" s="14"/>
      <c r="LUU92" s="14"/>
      <c r="LUV92" s="14"/>
      <c r="LUW92" s="14"/>
      <c r="LUX92" s="14"/>
      <c r="LUY92" s="14"/>
      <c r="LUZ92" s="14"/>
      <c r="LVA92" s="14"/>
      <c r="LVB92" s="14"/>
      <c r="LVC92" s="14"/>
      <c r="LVD92" s="14"/>
      <c r="LVE92" s="14"/>
      <c r="LVF92" s="14"/>
      <c r="LVG92" s="14"/>
      <c r="LVH92" s="14"/>
      <c r="LVI92" s="14"/>
      <c r="LVJ92" s="14"/>
      <c r="LVK92" s="14"/>
      <c r="LVL92" s="14"/>
      <c r="LVM92" s="14"/>
      <c r="LVN92" s="14"/>
      <c r="LVO92" s="14"/>
      <c r="LVP92" s="14"/>
      <c r="LVQ92" s="14"/>
      <c r="LVR92" s="14"/>
      <c r="LVS92" s="14"/>
      <c r="LVT92" s="14"/>
      <c r="LVU92" s="14"/>
      <c r="LVV92" s="14"/>
      <c r="LVW92" s="14"/>
      <c r="LVX92" s="14"/>
      <c r="LVY92" s="14"/>
      <c r="LVZ92" s="14"/>
      <c r="LWA92" s="14"/>
      <c r="LWB92" s="14"/>
      <c r="LWC92" s="14"/>
      <c r="LWD92" s="14"/>
      <c r="LWE92" s="14"/>
      <c r="LWF92" s="14"/>
      <c r="LWG92" s="14"/>
      <c r="LWH92" s="14"/>
      <c r="LWI92" s="14"/>
      <c r="LWJ92" s="14"/>
      <c r="LWK92" s="14"/>
      <c r="LWL92" s="14"/>
      <c r="LWM92" s="14"/>
      <c r="LWN92" s="14"/>
      <c r="LWO92" s="14"/>
      <c r="LWP92" s="14"/>
      <c r="LWQ92" s="14"/>
      <c r="LWR92" s="14"/>
      <c r="LWS92" s="14"/>
      <c r="LWT92" s="14"/>
      <c r="LWU92" s="14"/>
      <c r="LWV92" s="14"/>
      <c r="LWW92" s="14"/>
      <c r="LWX92" s="14"/>
      <c r="LWY92" s="14"/>
      <c r="LWZ92" s="14"/>
      <c r="LXA92" s="14"/>
      <c r="LXB92" s="14"/>
      <c r="LXC92" s="14"/>
      <c r="LXD92" s="14"/>
      <c r="LXE92" s="14"/>
      <c r="LXF92" s="14"/>
      <c r="LXG92" s="14"/>
      <c r="LXH92" s="14"/>
      <c r="LXI92" s="14"/>
      <c r="LXJ92" s="14"/>
      <c r="LXK92" s="14"/>
      <c r="LXL92" s="14"/>
      <c r="LXM92" s="14"/>
      <c r="LXN92" s="14"/>
      <c r="LXO92" s="14"/>
      <c r="LXP92" s="14"/>
      <c r="LXQ92" s="14"/>
      <c r="LXR92" s="14"/>
      <c r="LXS92" s="14"/>
      <c r="LXT92" s="14"/>
      <c r="LXU92" s="14"/>
      <c r="LXV92" s="14"/>
      <c r="LXW92" s="14"/>
      <c r="LXX92" s="14"/>
      <c r="LXY92" s="14"/>
      <c r="LXZ92" s="14"/>
      <c r="LYA92" s="14"/>
      <c r="LYB92" s="14"/>
      <c r="LYC92" s="14"/>
      <c r="LYD92" s="14"/>
      <c r="LYE92" s="14"/>
      <c r="LYF92" s="14"/>
      <c r="LYG92" s="14"/>
      <c r="LYH92" s="14"/>
      <c r="LYI92" s="14"/>
      <c r="LYJ92" s="14"/>
      <c r="LYK92" s="14"/>
      <c r="LYL92" s="14"/>
      <c r="LYM92" s="14"/>
      <c r="LYN92" s="14"/>
      <c r="LYO92" s="14"/>
      <c r="LYP92" s="14"/>
      <c r="LYQ92" s="14"/>
      <c r="LYR92" s="14"/>
      <c r="LYS92" s="14"/>
      <c r="LYT92" s="14"/>
      <c r="LYU92" s="14"/>
      <c r="LYV92" s="14"/>
      <c r="LYW92" s="14"/>
      <c r="LYX92" s="14"/>
      <c r="LYY92" s="14"/>
      <c r="LYZ92" s="14"/>
      <c r="LZA92" s="14"/>
      <c r="LZB92" s="14"/>
      <c r="LZC92" s="14"/>
      <c r="LZD92" s="14"/>
      <c r="LZE92" s="14"/>
      <c r="LZF92" s="14"/>
      <c r="LZG92" s="14"/>
      <c r="LZH92" s="14"/>
      <c r="LZI92" s="14"/>
      <c r="LZJ92" s="14"/>
      <c r="LZK92" s="14"/>
      <c r="LZL92" s="14"/>
      <c r="LZM92" s="14"/>
      <c r="LZN92" s="14"/>
      <c r="LZO92" s="14"/>
      <c r="LZP92" s="14"/>
      <c r="LZQ92" s="14"/>
      <c r="LZR92" s="14"/>
      <c r="LZS92" s="14"/>
      <c r="LZT92" s="14"/>
      <c r="LZU92" s="14"/>
      <c r="LZV92" s="14"/>
      <c r="LZW92" s="14"/>
      <c r="LZX92" s="14"/>
      <c r="LZY92" s="14"/>
      <c r="LZZ92" s="14"/>
      <c r="MAA92" s="14"/>
      <c r="MAB92" s="14"/>
      <c r="MAC92" s="14"/>
      <c r="MAD92" s="14"/>
      <c r="MAE92" s="14"/>
      <c r="MAF92" s="14"/>
      <c r="MAG92" s="14"/>
      <c r="MAH92" s="14"/>
      <c r="MAI92" s="14"/>
      <c r="MAJ92" s="14"/>
      <c r="MAK92" s="14"/>
      <c r="MAL92" s="14"/>
      <c r="MAM92" s="14"/>
      <c r="MAN92" s="14"/>
      <c r="MAO92" s="14"/>
      <c r="MAP92" s="14"/>
      <c r="MAQ92" s="14"/>
      <c r="MAR92" s="14"/>
      <c r="MAS92" s="14"/>
      <c r="MAT92" s="14"/>
      <c r="MAU92" s="14"/>
      <c r="MAV92" s="14"/>
      <c r="MAW92" s="14"/>
      <c r="MAX92" s="14"/>
      <c r="MAY92" s="14"/>
      <c r="MAZ92" s="14"/>
      <c r="MBA92" s="14"/>
      <c r="MBB92" s="14"/>
      <c r="MBC92" s="14"/>
      <c r="MBD92" s="14"/>
      <c r="MBE92" s="14"/>
      <c r="MBF92" s="14"/>
      <c r="MBG92" s="14"/>
      <c r="MBH92" s="14"/>
      <c r="MBI92" s="14"/>
      <c r="MBJ92" s="14"/>
      <c r="MBK92" s="14"/>
      <c r="MBL92" s="14"/>
      <c r="MBM92" s="14"/>
      <c r="MBN92" s="14"/>
      <c r="MBO92" s="14"/>
      <c r="MBP92" s="14"/>
      <c r="MBQ92" s="14"/>
      <c r="MBR92" s="14"/>
      <c r="MBS92" s="14"/>
      <c r="MBT92" s="14"/>
      <c r="MBU92" s="14"/>
      <c r="MBV92" s="14"/>
      <c r="MBW92" s="14"/>
      <c r="MBX92" s="14"/>
      <c r="MBY92" s="14"/>
      <c r="MBZ92" s="14"/>
      <c r="MCA92" s="14"/>
      <c r="MCB92" s="14"/>
      <c r="MCC92" s="14"/>
      <c r="MCD92" s="14"/>
      <c r="MCE92" s="14"/>
      <c r="MCF92" s="14"/>
      <c r="MCG92" s="14"/>
      <c r="MCH92" s="14"/>
      <c r="MCI92" s="14"/>
      <c r="MCJ92" s="14"/>
      <c r="MCK92" s="14"/>
      <c r="MCL92" s="14"/>
      <c r="MCM92" s="14"/>
      <c r="MCN92" s="14"/>
      <c r="MCO92" s="14"/>
      <c r="MCP92" s="14"/>
      <c r="MCQ92" s="14"/>
      <c r="MCR92" s="14"/>
      <c r="MCS92" s="14"/>
      <c r="MCT92" s="14"/>
      <c r="MCU92" s="14"/>
      <c r="MCV92" s="14"/>
      <c r="MCW92" s="14"/>
      <c r="MCX92" s="14"/>
      <c r="MCY92" s="14"/>
      <c r="MCZ92" s="14"/>
      <c r="MDA92" s="14"/>
      <c r="MDB92" s="14"/>
      <c r="MDC92" s="14"/>
      <c r="MDD92" s="14"/>
      <c r="MDE92" s="14"/>
      <c r="MDF92" s="14"/>
      <c r="MDG92" s="14"/>
      <c r="MDH92" s="14"/>
      <c r="MDI92" s="14"/>
      <c r="MDJ92" s="14"/>
      <c r="MDK92" s="14"/>
      <c r="MDL92" s="14"/>
      <c r="MDM92" s="14"/>
      <c r="MDN92" s="14"/>
      <c r="MDO92" s="14"/>
      <c r="MDP92" s="14"/>
      <c r="MDQ92" s="14"/>
      <c r="MDR92" s="14"/>
      <c r="MDS92" s="14"/>
      <c r="MDT92" s="14"/>
      <c r="MDU92" s="14"/>
      <c r="MDV92" s="14"/>
      <c r="MDW92" s="14"/>
      <c r="MDX92" s="14"/>
      <c r="MDY92" s="14"/>
      <c r="MDZ92" s="14"/>
      <c r="MEA92" s="14"/>
      <c r="MEB92" s="14"/>
      <c r="MEC92" s="14"/>
      <c r="MED92" s="14"/>
      <c r="MEE92" s="14"/>
      <c r="MEF92" s="14"/>
      <c r="MEG92" s="14"/>
      <c r="MEH92" s="14"/>
      <c r="MEI92" s="14"/>
      <c r="MEJ92" s="14"/>
      <c r="MEK92" s="14"/>
      <c r="MEL92" s="14"/>
      <c r="MEM92" s="14"/>
      <c r="MEN92" s="14"/>
      <c r="MEO92" s="14"/>
      <c r="MEP92" s="14"/>
      <c r="MEQ92" s="14"/>
      <c r="MER92" s="14"/>
      <c r="MES92" s="14"/>
      <c r="MET92" s="14"/>
      <c r="MEU92" s="14"/>
      <c r="MEV92" s="14"/>
      <c r="MEW92" s="14"/>
      <c r="MEX92" s="14"/>
      <c r="MEY92" s="14"/>
      <c r="MEZ92" s="14"/>
      <c r="MFA92" s="14"/>
      <c r="MFB92" s="14"/>
      <c r="MFC92" s="14"/>
      <c r="MFD92" s="14"/>
      <c r="MFE92" s="14"/>
      <c r="MFF92" s="14"/>
      <c r="MFG92" s="14"/>
      <c r="MFH92" s="14"/>
      <c r="MFI92" s="14"/>
      <c r="MFJ92" s="14"/>
      <c r="MFK92" s="14"/>
      <c r="MFL92" s="14"/>
      <c r="MFM92" s="14"/>
      <c r="MFN92" s="14"/>
      <c r="MFO92" s="14"/>
      <c r="MFP92" s="14"/>
      <c r="MFQ92" s="14"/>
      <c r="MFR92" s="14"/>
      <c r="MFS92" s="14"/>
      <c r="MFT92" s="14"/>
      <c r="MFU92" s="14"/>
      <c r="MFV92" s="14"/>
      <c r="MFW92" s="14"/>
      <c r="MFX92" s="14"/>
      <c r="MFY92" s="14"/>
      <c r="MFZ92" s="14"/>
      <c r="MGA92" s="14"/>
      <c r="MGB92" s="14"/>
      <c r="MGC92" s="14"/>
      <c r="MGD92" s="14"/>
      <c r="MGE92" s="14"/>
      <c r="MGF92" s="14"/>
      <c r="MGG92" s="14"/>
      <c r="MGH92" s="14"/>
      <c r="MGI92" s="14"/>
      <c r="MGJ92" s="14"/>
      <c r="MGK92" s="14"/>
      <c r="MGL92" s="14"/>
      <c r="MGM92" s="14"/>
      <c r="MGN92" s="14"/>
      <c r="MGO92" s="14"/>
      <c r="MGP92" s="14"/>
      <c r="MGQ92" s="14"/>
      <c r="MGR92" s="14"/>
      <c r="MGS92" s="14"/>
      <c r="MGT92" s="14"/>
      <c r="MGU92" s="14"/>
      <c r="MGV92" s="14"/>
      <c r="MGW92" s="14"/>
      <c r="MGX92" s="14"/>
      <c r="MGY92" s="14"/>
      <c r="MGZ92" s="14"/>
      <c r="MHA92" s="14"/>
      <c r="MHB92" s="14"/>
      <c r="MHC92" s="14"/>
      <c r="MHD92" s="14"/>
      <c r="MHE92" s="14"/>
      <c r="MHF92" s="14"/>
      <c r="MHG92" s="14"/>
      <c r="MHH92" s="14"/>
      <c r="MHI92" s="14"/>
      <c r="MHJ92" s="14"/>
      <c r="MHK92" s="14"/>
      <c r="MHL92" s="14"/>
      <c r="MHM92" s="14"/>
      <c r="MHN92" s="14"/>
      <c r="MHO92" s="14"/>
      <c r="MHP92" s="14"/>
      <c r="MHQ92" s="14"/>
      <c r="MHR92" s="14"/>
      <c r="MHS92" s="14"/>
      <c r="MHT92" s="14"/>
      <c r="MHU92" s="14"/>
      <c r="MHV92" s="14"/>
      <c r="MHW92" s="14"/>
      <c r="MHX92" s="14"/>
      <c r="MHY92" s="14"/>
      <c r="MHZ92" s="14"/>
      <c r="MIA92" s="14"/>
      <c r="MIB92" s="14"/>
      <c r="MIC92" s="14"/>
      <c r="MID92" s="14"/>
      <c r="MIE92" s="14"/>
      <c r="MIF92" s="14"/>
      <c r="MIG92" s="14"/>
      <c r="MIH92" s="14"/>
      <c r="MII92" s="14"/>
      <c r="MIJ92" s="14"/>
      <c r="MIK92" s="14"/>
      <c r="MIL92" s="14"/>
      <c r="MIM92" s="14"/>
      <c r="MIN92" s="14"/>
      <c r="MIO92" s="14"/>
      <c r="MIP92" s="14"/>
      <c r="MIQ92" s="14"/>
      <c r="MIR92" s="14"/>
      <c r="MIS92" s="14"/>
      <c r="MIT92" s="14"/>
      <c r="MIU92" s="14"/>
      <c r="MIV92" s="14"/>
      <c r="MIW92" s="14"/>
      <c r="MIX92" s="14"/>
      <c r="MIY92" s="14"/>
      <c r="MIZ92" s="14"/>
      <c r="MJA92" s="14"/>
      <c r="MJB92" s="14"/>
      <c r="MJC92" s="14"/>
      <c r="MJD92" s="14"/>
      <c r="MJE92" s="14"/>
      <c r="MJF92" s="14"/>
      <c r="MJG92" s="14"/>
      <c r="MJH92" s="14"/>
      <c r="MJI92" s="14"/>
      <c r="MJJ92" s="14"/>
      <c r="MJK92" s="14"/>
      <c r="MJL92" s="14"/>
      <c r="MJM92" s="14"/>
      <c r="MJN92" s="14"/>
      <c r="MJO92" s="14"/>
      <c r="MJP92" s="14"/>
      <c r="MJQ92" s="14"/>
      <c r="MJR92" s="14"/>
      <c r="MJS92" s="14"/>
      <c r="MJT92" s="14"/>
      <c r="MJU92" s="14"/>
      <c r="MJV92" s="14"/>
      <c r="MJW92" s="14"/>
      <c r="MJX92" s="14"/>
      <c r="MJY92" s="14"/>
      <c r="MJZ92" s="14"/>
      <c r="MKA92" s="14"/>
      <c r="MKB92" s="14"/>
      <c r="MKC92" s="14"/>
      <c r="MKD92" s="14"/>
      <c r="MKE92" s="14"/>
      <c r="MKF92" s="14"/>
      <c r="MKG92" s="14"/>
      <c r="MKH92" s="14"/>
      <c r="MKI92" s="14"/>
      <c r="MKJ92" s="14"/>
      <c r="MKK92" s="14"/>
      <c r="MKL92" s="14"/>
      <c r="MKM92" s="14"/>
      <c r="MKN92" s="14"/>
      <c r="MKO92" s="14"/>
      <c r="MKP92" s="14"/>
      <c r="MKQ92" s="14"/>
      <c r="MKR92" s="14"/>
      <c r="MKS92" s="14"/>
      <c r="MKT92" s="14"/>
      <c r="MKU92" s="14"/>
      <c r="MKV92" s="14"/>
      <c r="MKW92" s="14"/>
      <c r="MKX92" s="14"/>
      <c r="MKY92" s="14"/>
      <c r="MKZ92" s="14"/>
      <c r="MLA92" s="14"/>
      <c r="MLB92" s="14"/>
      <c r="MLC92" s="14"/>
      <c r="MLD92" s="14"/>
      <c r="MLE92" s="14"/>
      <c r="MLF92" s="14"/>
      <c r="MLG92" s="14"/>
      <c r="MLH92" s="14"/>
      <c r="MLI92" s="14"/>
      <c r="MLJ92" s="14"/>
      <c r="MLK92" s="14"/>
      <c r="MLL92" s="14"/>
      <c r="MLM92" s="14"/>
      <c r="MLN92" s="14"/>
      <c r="MLO92" s="14"/>
      <c r="MLP92" s="14"/>
      <c r="MLQ92" s="14"/>
      <c r="MLR92" s="14"/>
      <c r="MLS92" s="14"/>
      <c r="MLT92" s="14"/>
      <c r="MLU92" s="14"/>
      <c r="MLV92" s="14"/>
      <c r="MLW92" s="14"/>
      <c r="MLX92" s="14"/>
      <c r="MLY92" s="14"/>
      <c r="MLZ92" s="14"/>
      <c r="MMA92" s="14"/>
      <c r="MMB92" s="14"/>
      <c r="MMC92" s="14"/>
      <c r="MMD92" s="14"/>
      <c r="MME92" s="14"/>
      <c r="MMF92" s="14"/>
      <c r="MMG92" s="14"/>
      <c r="MMH92" s="14"/>
      <c r="MMI92" s="14"/>
      <c r="MMJ92" s="14"/>
      <c r="MMK92" s="14"/>
      <c r="MML92" s="14"/>
      <c r="MMM92" s="14"/>
      <c r="MMN92" s="14"/>
      <c r="MMO92" s="14"/>
      <c r="MMP92" s="14"/>
      <c r="MMQ92" s="14"/>
      <c r="MMR92" s="14"/>
      <c r="MMS92" s="14"/>
      <c r="MMT92" s="14"/>
      <c r="MMU92" s="14"/>
      <c r="MMV92" s="14"/>
      <c r="MMW92" s="14"/>
      <c r="MMX92" s="14"/>
      <c r="MMY92" s="14"/>
      <c r="MMZ92" s="14"/>
      <c r="MNA92" s="14"/>
      <c r="MNB92" s="14"/>
      <c r="MNC92" s="14"/>
      <c r="MND92" s="14"/>
      <c r="MNE92" s="14"/>
      <c r="MNF92" s="14"/>
      <c r="MNG92" s="14"/>
      <c r="MNH92" s="14"/>
      <c r="MNI92" s="14"/>
      <c r="MNJ92" s="14"/>
      <c r="MNK92" s="14"/>
      <c r="MNL92" s="14"/>
      <c r="MNM92" s="14"/>
      <c r="MNN92" s="14"/>
      <c r="MNO92" s="14"/>
      <c r="MNP92" s="14"/>
      <c r="MNQ92" s="14"/>
      <c r="MNR92" s="14"/>
      <c r="MNS92" s="14"/>
      <c r="MNT92" s="14"/>
      <c r="MNU92" s="14"/>
      <c r="MNV92" s="14"/>
      <c r="MNW92" s="14"/>
      <c r="MNX92" s="14"/>
      <c r="MNY92" s="14"/>
      <c r="MNZ92" s="14"/>
      <c r="MOA92" s="14"/>
      <c r="MOB92" s="14"/>
      <c r="MOC92" s="14"/>
      <c r="MOD92" s="14"/>
      <c r="MOE92" s="14"/>
      <c r="MOF92" s="14"/>
      <c r="MOG92" s="14"/>
      <c r="MOH92" s="14"/>
      <c r="MOI92" s="14"/>
      <c r="MOJ92" s="14"/>
      <c r="MOK92" s="14"/>
      <c r="MOL92" s="14"/>
      <c r="MOM92" s="14"/>
      <c r="MON92" s="14"/>
      <c r="MOO92" s="14"/>
      <c r="MOP92" s="14"/>
      <c r="MOQ92" s="14"/>
      <c r="MOR92" s="14"/>
      <c r="MOS92" s="14"/>
      <c r="MOT92" s="14"/>
      <c r="MOU92" s="14"/>
      <c r="MOV92" s="14"/>
      <c r="MOW92" s="14"/>
      <c r="MOX92" s="14"/>
      <c r="MOY92" s="14"/>
      <c r="MOZ92" s="14"/>
      <c r="MPA92" s="14"/>
      <c r="MPB92" s="14"/>
      <c r="MPC92" s="14"/>
      <c r="MPD92" s="14"/>
      <c r="MPE92" s="14"/>
      <c r="MPF92" s="14"/>
      <c r="MPG92" s="14"/>
      <c r="MPH92" s="14"/>
      <c r="MPI92" s="14"/>
      <c r="MPJ92" s="14"/>
      <c r="MPK92" s="14"/>
      <c r="MPL92" s="14"/>
      <c r="MPM92" s="14"/>
      <c r="MPN92" s="14"/>
      <c r="MPO92" s="14"/>
      <c r="MPP92" s="14"/>
      <c r="MPQ92" s="14"/>
      <c r="MPR92" s="14"/>
      <c r="MPS92" s="14"/>
      <c r="MPT92" s="14"/>
      <c r="MPU92" s="14"/>
      <c r="MPV92" s="14"/>
      <c r="MPW92" s="14"/>
      <c r="MPX92" s="14"/>
      <c r="MPY92" s="14"/>
      <c r="MPZ92" s="14"/>
      <c r="MQA92" s="14"/>
      <c r="MQB92" s="14"/>
      <c r="MQC92" s="14"/>
      <c r="MQD92" s="14"/>
      <c r="MQE92" s="14"/>
      <c r="MQF92" s="14"/>
      <c r="MQG92" s="14"/>
      <c r="MQH92" s="14"/>
      <c r="MQI92" s="14"/>
      <c r="MQJ92" s="14"/>
      <c r="MQK92" s="14"/>
      <c r="MQL92" s="14"/>
      <c r="MQM92" s="14"/>
      <c r="MQN92" s="14"/>
      <c r="MQO92" s="14"/>
      <c r="MQP92" s="14"/>
      <c r="MQQ92" s="14"/>
      <c r="MQR92" s="14"/>
      <c r="MQS92" s="14"/>
      <c r="MQT92" s="14"/>
      <c r="MQU92" s="14"/>
      <c r="MQV92" s="14"/>
      <c r="MQW92" s="14"/>
      <c r="MQX92" s="14"/>
      <c r="MQY92" s="14"/>
      <c r="MQZ92" s="14"/>
      <c r="MRA92" s="14"/>
      <c r="MRB92" s="14"/>
      <c r="MRC92" s="14"/>
      <c r="MRD92" s="14"/>
      <c r="MRE92" s="14"/>
      <c r="MRF92" s="14"/>
      <c r="MRG92" s="14"/>
      <c r="MRH92" s="14"/>
      <c r="MRI92" s="14"/>
      <c r="MRJ92" s="14"/>
      <c r="MRK92" s="14"/>
      <c r="MRL92" s="14"/>
      <c r="MRM92" s="14"/>
      <c r="MRN92" s="14"/>
      <c r="MRO92" s="14"/>
      <c r="MRP92" s="14"/>
      <c r="MRQ92" s="14"/>
      <c r="MRR92" s="14"/>
      <c r="MRS92" s="14"/>
      <c r="MRT92" s="14"/>
      <c r="MRU92" s="14"/>
      <c r="MRV92" s="14"/>
      <c r="MRW92" s="14"/>
      <c r="MRX92" s="14"/>
      <c r="MRY92" s="14"/>
      <c r="MRZ92" s="14"/>
      <c r="MSA92" s="14"/>
      <c r="MSB92" s="14"/>
      <c r="MSC92" s="14"/>
      <c r="MSD92" s="14"/>
      <c r="MSE92" s="14"/>
      <c r="MSF92" s="14"/>
      <c r="MSG92" s="14"/>
      <c r="MSH92" s="14"/>
      <c r="MSI92" s="14"/>
      <c r="MSJ92" s="14"/>
      <c r="MSK92" s="14"/>
      <c r="MSL92" s="14"/>
      <c r="MSM92" s="14"/>
      <c r="MSN92" s="14"/>
      <c r="MSO92" s="14"/>
      <c r="MSP92" s="14"/>
      <c r="MSQ92" s="14"/>
      <c r="MSR92" s="14"/>
      <c r="MSS92" s="14"/>
      <c r="MST92" s="14"/>
      <c r="MSU92" s="14"/>
      <c r="MSV92" s="14"/>
      <c r="MSW92" s="14"/>
      <c r="MSX92" s="14"/>
      <c r="MSY92" s="14"/>
      <c r="MSZ92" s="14"/>
      <c r="MTA92" s="14"/>
      <c r="MTB92" s="14"/>
      <c r="MTC92" s="14"/>
      <c r="MTD92" s="14"/>
      <c r="MTE92" s="14"/>
      <c r="MTF92" s="14"/>
      <c r="MTG92" s="14"/>
      <c r="MTH92" s="14"/>
      <c r="MTI92" s="14"/>
      <c r="MTJ92" s="14"/>
      <c r="MTK92" s="14"/>
      <c r="MTL92" s="14"/>
      <c r="MTM92" s="14"/>
      <c r="MTN92" s="14"/>
      <c r="MTO92" s="14"/>
      <c r="MTP92" s="14"/>
      <c r="MTQ92" s="14"/>
      <c r="MTR92" s="14"/>
      <c r="MTS92" s="14"/>
      <c r="MTT92" s="14"/>
      <c r="MTU92" s="14"/>
      <c r="MTV92" s="14"/>
      <c r="MTW92" s="14"/>
      <c r="MTX92" s="14"/>
      <c r="MTY92" s="14"/>
      <c r="MTZ92" s="14"/>
      <c r="MUA92" s="14"/>
      <c r="MUB92" s="14"/>
      <c r="MUC92" s="14"/>
      <c r="MUD92" s="14"/>
      <c r="MUE92" s="14"/>
      <c r="MUF92" s="14"/>
      <c r="MUG92" s="14"/>
      <c r="MUH92" s="14"/>
      <c r="MUI92" s="14"/>
      <c r="MUJ92" s="14"/>
      <c r="MUK92" s="14"/>
      <c r="MUL92" s="14"/>
      <c r="MUM92" s="14"/>
      <c r="MUN92" s="14"/>
      <c r="MUO92" s="14"/>
      <c r="MUP92" s="14"/>
      <c r="MUQ92" s="14"/>
      <c r="MUR92" s="14"/>
      <c r="MUS92" s="14"/>
      <c r="MUT92" s="14"/>
      <c r="MUU92" s="14"/>
      <c r="MUV92" s="14"/>
      <c r="MUW92" s="14"/>
      <c r="MUX92" s="14"/>
      <c r="MUY92" s="14"/>
      <c r="MUZ92" s="14"/>
      <c r="MVA92" s="14"/>
      <c r="MVB92" s="14"/>
      <c r="MVC92" s="14"/>
      <c r="MVD92" s="14"/>
      <c r="MVE92" s="14"/>
      <c r="MVF92" s="14"/>
      <c r="MVG92" s="14"/>
      <c r="MVH92" s="14"/>
      <c r="MVI92" s="14"/>
      <c r="MVJ92" s="14"/>
      <c r="MVK92" s="14"/>
      <c r="MVL92" s="14"/>
      <c r="MVM92" s="14"/>
      <c r="MVN92" s="14"/>
      <c r="MVO92" s="14"/>
      <c r="MVP92" s="14"/>
      <c r="MVQ92" s="14"/>
      <c r="MVR92" s="14"/>
      <c r="MVS92" s="14"/>
      <c r="MVT92" s="14"/>
      <c r="MVU92" s="14"/>
      <c r="MVV92" s="14"/>
      <c r="MVW92" s="14"/>
      <c r="MVX92" s="14"/>
      <c r="MVY92" s="14"/>
      <c r="MVZ92" s="14"/>
      <c r="MWA92" s="14"/>
      <c r="MWB92" s="14"/>
      <c r="MWC92" s="14"/>
      <c r="MWD92" s="14"/>
      <c r="MWE92" s="14"/>
      <c r="MWF92" s="14"/>
      <c r="MWG92" s="14"/>
      <c r="MWH92" s="14"/>
      <c r="MWI92" s="14"/>
      <c r="MWJ92" s="14"/>
      <c r="MWK92" s="14"/>
      <c r="MWL92" s="14"/>
      <c r="MWM92" s="14"/>
      <c r="MWN92" s="14"/>
      <c r="MWO92" s="14"/>
      <c r="MWP92" s="14"/>
      <c r="MWQ92" s="14"/>
      <c r="MWR92" s="14"/>
      <c r="MWS92" s="14"/>
      <c r="MWT92" s="14"/>
      <c r="MWU92" s="14"/>
      <c r="MWV92" s="14"/>
      <c r="MWW92" s="14"/>
      <c r="MWX92" s="14"/>
      <c r="MWY92" s="14"/>
      <c r="MWZ92" s="14"/>
      <c r="MXA92" s="14"/>
      <c r="MXB92" s="14"/>
      <c r="MXC92" s="14"/>
      <c r="MXD92" s="14"/>
      <c r="MXE92" s="14"/>
      <c r="MXF92" s="14"/>
      <c r="MXG92" s="14"/>
      <c r="MXH92" s="14"/>
      <c r="MXI92" s="14"/>
      <c r="MXJ92" s="14"/>
      <c r="MXK92" s="14"/>
      <c r="MXL92" s="14"/>
      <c r="MXM92" s="14"/>
      <c r="MXN92" s="14"/>
      <c r="MXO92" s="14"/>
      <c r="MXP92" s="14"/>
      <c r="MXQ92" s="14"/>
      <c r="MXR92" s="14"/>
      <c r="MXS92" s="14"/>
      <c r="MXT92" s="14"/>
      <c r="MXU92" s="14"/>
      <c r="MXV92" s="14"/>
      <c r="MXW92" s="14"/>
      <c r="MXX92" s="14"/>
      <c r="MXY92" s="14"/>
      <c r="MXZ92" s="14"/>
      <c r="MYA92" s="14"/>
      <c r="MYB92" s="14"/>
      <c r="MYC92" s="14"/>
      <c r="MYD92" s="14"/>
      <c r="MYE92" s="14"/>
      <c r="MYF92" s="14"/>
      <c r="MYG92" s="14"/>
      <c r="MYH92" s="14"/>
      <c r="MYI92" s="14"/>
      <c r="MYJ92" s="14"/>
      <c r="MYK92" s="14"/>
      <c r="MYL92" s="14"/>
      <c r="MYM92" s="14"/>
      <c r="MYN92" s="14"/>
      <c r="MYO92" s="14"/>
      <c r="MYP92" s="14"/>
      <c r="MYQ92" s="14"/>
      <c r="MYR92" s="14"/>
      <c r="MYS92" s="14"/>
      <c r="MYT92" s="14"/>
      <c r="MYU92" s="14"/>
      <c r="MYV92" s="14"/>
      <c r="MYW92" s="14"/>
      <c r="MYX92" s="14"/>
      <c r="MYY92" s="14"/>
      <c r="MYZ92" s="14"/>
      <c r="MZA92" s="14"/>
      <c r="MZB92" s="14"/>
      <c r="MZC92" s="14"/>
      <c r="MZD92" s="14"/>
      <c r="MZE92" s="14"/>
      <c r="MZF92" s="14"/>
      <c r="MZG92" s="14"/>
      <c r="MZH92" s="14"/>
      <c r="MZI92" s="14"/>
      <c r="MZJ92" s="14"/>
      <c r="MZK92" s="14"/>
      <c r="MZL92" s="14"/>
      <c r="MZM92" s="14"/>
      <c r="MZN92" s="14"/>
      <c r="MZO92" s="14"/>
      <c r="MZP92" s="14"/>
      <c r="MZQ92" s="14"/>
      <c r="MZR92" s="14"/>
      <c r="MZS92" s="14"/>
      <c r="MZT92" s="14"/>
      <c r="MZU92" s="14"/>
      <c r="MZV92" s="14"/>
      <c r="MZW92" s="14"/>
      <c r="MZX92" s="14"/>
      <c r="MZY92" s="14"/>
      <c r="MZZ92" s="14"/>
      <c r="NAA92" s="14"/>
      <c r="NAB92" s="14"/>
      <c r="NAC92" s="14"/>
      <c r="NAD92" s="14"/>
      <c r="NAE92" s="14"/>
      <c r="NAF92" s="14"/>
      <c r="NAG92" s="14"/>
      <c r="NAH92" s="14"/>
      <c r="NAI92" s="14"/>
      <c r="NAJ92" s="14"/>
      <c r="NAK92" s="14"/>
      <c r="NAL92" s="14"/>
      <c r="NAM92" s="14"/>
      <c r="NAN92" s="14"/>
      <c r="NAO92" s="14"/>
      <c r="NAP92" s="14"/>
      <c r="NAQ92" s="14"/>
      <c r="NAR92" s="14"/>
      <c r="NAS92" s="14"/>
      <c r="NAT92" s="14"/>
      <c r="NAU92" s="14"/>
      <c r="NAV92" s="14"/>
      <c r="NAW92" s="14"/>
      <c r="NAX92" s="14"/>
      <c r="NAY92" s="14"/>
      <c r="NAZ92" s="14"/>
      <c r="NBA92" s="14"/>
      <c r="NBB92" s="14"/>
      <c r="NBC92" s="14"/>
      <c r="NBD92" s="14"/>
      <c r="NBE92" s="14"/>
      <c r="NBF92" s="14"/>
      <c r="NBG92" s="14"/>
      <c r="NBH92" s="14"/>
      <c r="NBI92" s="14"/>
      <c r="NBJ92" s="14"/>
      <c r="NBK92" s="14"/>
      <c r="NBL92" s="14"/>
      <c r="NBM92" s="14"/>
      <c r="NBN92" s="14"/>
      <c r="NBO92" s="14"/>
      <c r="NBP92" s="14"/>
      <c r="NBQ92" s="14"/>
      <c r="NBR92" s="14"/>
      <c r="NBS92" s="14"/>
      <c r="NBT92" s="14"/>
      <c r="NBU92" s="14"/>
      <c r="NBV92" s="14"/>
      <c r="NBW92" s="14"/>
      <c r="NBX92" s="14"/>
      <c r="NBY92" s="14"/>
      <c r="NBZ92" s="14"/>
      <c r="NCA92" s="14"/>
      <c r="NCB92" s="14"/>
      <c r="NCC92" s="14"/>
      <c r="NCD92" s="14"/>
      <c r="NCE92" s="14"/>
      <c r="NCF92" s="14"/>
      <c r="NCG92" s="14"/>
      <c r="NCH92" s="14"/>
      <c r="NCI92" s="14"/>
      <c r="NCJ92" s="14"/>
      <c r="NCK92" s="14"/>
      <c r="NCL92" s="14"/>
      <c r="NCM92" s="14"/>
      <c r="NCN92" s="14"/>
      <c r="NCO92" s="14"/>
      <c r="NCP92" s="14"/>
      <c r="NCQ92" s="14"/>
      <c r="NCR92" s="14"/>
      <c r="NCS92" s="14"/>
      <c r="NCT92" s="14"/>
      <c r="NCU92" s="14"/>
      <c r="NCV92" s="14"/>
      <c r="NCW92" s="14"/>
      <c r="NCX92" s="14"/>
      <c r="NCY92" s="14"/>
      <c r="NCZ92" s="14"/>
      <c r="NDA92" s="14"/>
      <c r="NDB92" s="14"/>
      <c r="NDC92" s="14"/>
      <c r="NDD92" s="14"/>
      <c r="NDE92" s="14"/>
      <c r="NDF92" s="14"/>
      <c r="NDG92" s="14"/>
      <c r="NDH92" s="14"/>
      <c r="NDI92" s="14"/>
      <c r="NDJ92" s="14"/>
      <c r="NDK92" s="14"/>
      <c r="NDL92" s="14"/>
      <c r="NDM92" s="14"/>
      <c r="NDN92" s="14"/>
      <c r="NDO92" s="14"/>
      <c r="NDP92" s="14"/>
      <c r="NDQ92" s="14"/>
      <c r="NDR92" s="14"/>
      <c r="NDS92" s="14"/>
      <c r="NDT92" s="14"/>
      <c r="NDU92" s="14"/>
      <c r="NDV92" s="14"/>
      <c r="NDW92" s="14"/>
      <c r="NDX92" s="14"/>
      <c r="NDY92" s="14"/>
      <c r="NDZ92" s="14"/>
      <c r="NEA92" s="14"/>
      <c r="NEB92" s="14"/>
      <c r="NEC92" s="14"/>
      <c r="NED92" s="14"/>
      <c r="NEE92" s="14"/>
      <c r="NEF92" s="14"/>
      <c r="NEG92" s="14"/>
      <c r="NEH92" s="14"/>
      <c r="NEI92" s="14"/>
      <c r="NEJ92" s="14"/>
      <c r="NEK92" s="14"/>
      <c r="NEL92" s="14"/>
      <c r="NEM92" s="14"/>
      <c r="NEN92" s="14"/>
      <c r="NEO92" s="14"/>
      <c r="NEP92" s="14"/>
      <c r="NEQ92" s="14"/>
      <c r="NER92" s="14"/>
      <c r="NES92" s="14"/>
      <c r="NET92" s="14"/>
      <c r="NEU92" s="14"/>
      <c r="NEV92" s="14"/>
      <c r="NEW92" s="14"/>
      <c r="NEX92" s="14"/>
      <c r="NEY92" s="14"/>
      <c r="NEZ92" s="14"/>
      <c r="NFA92" s="14"/>
      <c r="NFB92" s="14"/>
      <c r="NFC92" s="14"/>
      <c r="NFD92" s="14"/>
      <c r="NFE92" s="14"/>
      <c r="NFF92" s="14"/>
      <c r="NFG92" s="14"/>
      <c r="NFH92" s="14"/>
      <c r="NFI92" s="14"/>
      <c r="NFJ92" s="14"/>
      <c r="NFK92" s="14"/>
      <c r="NFL92" s="14"/>
      <c r="NFM92" s="14"/>
      <c r="NFN92" s="14"/>
      <c r="NFO92" s="14"/>
      <c r="NFP92" s="14"/>
      <c r="NFQ92" s="14"/>
      <c r="NFR92" s="14"/>
      <c r="NFS92" s="14"/>
      <c r="NFT92" s="14"/>
      <c r="NFU92" s="14"/>
      <c r="NFV92" s="14"/>
      <c r="NFW92" s="14"/>
      <c r="NFX92" s="14"/>
      <c r="NFY92" s="14"/>
      <c r="NFZ92" s="14"/>
      <c r="NGA92" s="14"/>
      <c r="NGB92" s="14"/>
      <c r="NGC92" s="14"/>
      <c r="NGD92" s="14"/>
      <c r="NGE92" s="14"/>
      <c r="NGF92" s="14"/>
      <c r="NGG92" s="14"/>
      <c r="NGH92" s="14"/>
      <c r="NGI92" s="14"/>
      <c r="NGJ92" s="14"/>
      <c r="NGK92" s="14"/>
      <c r="NGL92" s="14"/>
      <c r="NGM92" s="14"/>
      <c r="NGN92" s="14"/>
      <c r="NGO92" s="14"/>
      <c r="NGP92" s="14"/>
      <c r="NGQ92" s="14"/>
      <c r="NGR92" s="14"/>
      <c r="NGS92" s="14"/>
      <c r="NGT92" s="14"/>
      <c r="NGU92" s="14"/>
      <c r="NGV92" s="14"/>
      <c r="NGW92" s="14"/>
      <c r="NGX92" s="14"/>
      <c r="NGY92" s="14"/>
      <c r="NGZ92" s="14"/>
      <c r="NHA92" s="14"/>
      <c r="NHB92" s="14"/>
      <c r="NHC92" s="14"/>
      <c r="NHD92" s="14"/>
      <c r="NHE92" s="14"/>
      <c r="NHF92" s="14"/>
      <c r="NHG92" s="14"/>
      <c r="NHH92" s="14"/>
      <c r="NHI92" s="14"/>
      <c r="NHJ92" s="14"/>
      <c r="NHK92" s="14"/>
      <c r="NHL92" s="14"/>
      <c r="NHM92" s="14"/>
      <c r="NHN92" s="14"/>
      <c r="NHO92" s="14"/>
      <c r="NHP92" s="14"/>
      <c r="NHQ92" s="14"/>
      <c r="NHR92" s="14"/>
      <c r="NHS92" s="14"/>
      <c r="NHT92" s="14"/>
      <c r="NHU92" s="14"/>
      <c r="NHV92" s="14"/>
      <c r="NHW92" s="14"/>
      <c r="NHX92" s="14"/>
      <c r="NHY92" s="14"/>
      <c r="NHZ92" s="14"/>
      <c r="NIA92" s="14"/>
      <c r="NIB92" s="14"/>
      <c r="NIC92" s="14"/>
      <c r="NID92" s="14"/>
      <c r="NIE92" s="14"/>
      <c r="NIF92" s="14"/>
      <c r="NIG92" s="14"/>
      <c r="NIH92" s="14"/>
      <c r="NII92" s="14"/>
      <c r="NIJ92" s="14"/>
      <c r="NIK92" s="14"/>
      <c r="NIL92" s="14"/>
      <c r="NIM92" s="14"/>
      <c r="NIN92" s="14"/>
      <c r="NIO92" s="14"/>
      <c r="NIP92" s="14"/>
      <c r="NIQ92" s="14"/>
      <c r="NIR92" s="14"/>
      <c r="NIS92" s="14"/>
      <c r="NIT92" s="14"/>
      <c r="NIU92" s="14"/>
      <c r="NIV92" s="14"/>
      <c r="NIW92" s="14"/>
      <c r="NIX92" s="14"/>
      <c r="NIY92" s="14"/>
      <c r="NIZ92" s="14"/>
      <c r="NJA92" s="14"/>
      <c r="NJB92" s="14"/>
      <c r="NJC92" s="14"/>
      <c r="NJD92" s="14"/>
      <c r="NJE92" s="14"/>
      <c r="NJF92" s="14"/>
      <c r="NJG92" s="14"/>
      <c r="NJH92" s="14"/>
      <c r="NJI92" s="14"/>
      <c r="NJJ92" s="14"/>
      <c r="NJK92" s="14"/>
      <c r="NJL92" s="14"/>
      <c r="NJM92" s="14"/>
      <c r="NJN92" s="14"/>
      <c r="NJO92" s="14"/>
      <c r="NJP92" s="14"/>
      <c r="NJQ92" s="14"/>
      <c r="NJR92" s="14"/>
      <c r="NJS92" s="14"/>
      <c r="NJT92" s="14"/>
      <c r="NJU92" s="14"/>
      <c r="NJV92" s="14"/>
      <c r="NJW92" s="14"/>
      <c r="NJX92" s="14"/>
      <c r="NJY92" s="14"/>
      <c r="NJZ92" s="14"/>
      <c r="NKA92" s="14"/>
      <c r="NKB92" s="14"/>
      <c r="NKC92" s="14"/>
      <c r="NKD92" s="14"/>
      <c r="NKE92" s="14"/>
      <c r="NKF92" s="14"/>
      <c r="NKG92" s="14"/>
      <c r="NKH92" s="14"/>
      <c r="NKI92" s="14"/>
      <c r="NKJ92" s="14"/>
      <c r="NKK92" s="14"/>
      <c r="NKL92" s="14"/>
      <c r="NKM92" s="14"/>
      <c r="NKN92" s="14"/>
      <c r="NKO92" s="14"/>
      <c r="NKP92" s="14"/>
      <c r="NKQ92" s="14"/>
      <c r="NKR92" s="14"/>
      <c r="NKS92" s="14"/>
      <c r="NKT92" s="14"/>
      <c r="NKU92" s="14"/>
      <c r="NKV92" s="14"/>
      <c r="NKW92" s="14"/>
      <c r="NKX92" s="14"/>
      <c r="NKY92" s="14"/>
      <c r="NKZ92" s="14"/>
      <c r="NLA92" s="14"/>
      <c r="NLB92" s="14"/>
      <c r="NLC92" s="14"/>
      <c r="NLD92" s="14"/>
      <c r="NLE92" s="14"/>
      <c r="NLF92" s="14"/>
      <c r="NLG92" s="14"/>
      <c r="NLH92" s="14"/>
      <c r="NLI92" s="14"/>
      <c r="NLJ92" s="14"/>
      <c r="NLK92" s="14"/>
      <c r="NLL92" s="14"/>
      <c r="NLM92" s="14"/>
      <c r="NLN92" s="14"/>
      <c r="NLO92" s="14"/>
      <c r="NLP92" s="14"/>
      <c r="NLQ92" s="14"/>
      <c r="NLR92" s="14"/>
      <c r="NLS92" s="14"/>
      <c r="NLT92" s="14"/>
      <c r="NLU92" s="14"/>
      <c r="NLV92" s="14"/>
      <c r="NLW92" s="14"/>
      <c r="NLX92" s="14"/>
      <c r="NLY92" s="14"/>
      <c r="NLZ92" s="14"/>
      <c r="NMA92" s="14"/>
      <c r="NMB92" s="14"/>
      <c r="NMC92" s="14"/>
      <c r="NMD92" s="14"/>
      <c r="NME92" s="14"/>
      <c r="NMF92" s="14"/>
      <c r="NMG92" s="14"/>
      <c r="NMH92" s="14"/>
      <c r="NMI92" s="14"/>
      <c r="NMJ92" s="14"/>
      <c r="NMK92" s="14"/>
      <c r="NML92" s="14"/>
      <c r="NMM92" s="14"/>
      <c r="NMN92" s="14"/>
      <c r="NMO92" s="14"/>
      <c r="NMP92" s="14"/>
      <c r="NMQ92" s="14"/>
      <c r="NMR92" s="14"/>
      <c r="NMS92" s="14"/>
      <c r="NMT92" s="14"/>
      <c r="NMU92" s="14"/>
      <c r="NMV92" s="14"/>
      <c r="NMW92" s="14"/>
      <c r="NMX92" s="14"/>
      <c r="NMY92" s="14"/>
      <c r="NMZ92" s="14"/>
      <c r="NNA92" s="14"/>
      <c r="NNB92" s="14"/>
      <c r="NNC92" s="14"/>
      <c r="NND92" s="14"/>
      <c r="NNE92" s="14"/>
      <c r="NNF92" s="14"/>
      <c r="NNG92" s="14"/>
      <c r="NNH92" s="14"/>
      <c r="NNI92" s="14"/>
      <c r="NNJ92" s="14"/>
      <c r="NNK92" s="14"/>
      <c r="NNL92" s="14"/>
      <c r="NNM92" s="14"/>
      <c r="NNN92" s="14"/>
      <c r="NNO92" s="14"/>
      <c r="NNP92" s="14"/>
      <c r="NNQ92" s="14"/>
      <c r="NNR92" s="14"/>
      <c r="NNS92" s="14"/>
      <c r="NNT92" s="14"/>
      <c r="NNU92" s="14"/>
      <c r="NNV92" s="14"/>
      <c r="NNW92" s="14"/>
      <c r="NNX92" s="14"/>
      <c r="NNY92" s="14"/>
      <c r="NNZ92" s="14"/>
      <c r="NOA92" s="14"/>
      <c r="NOB92" s="14"/>
      <c r="NOC92" s="14"/>
      <c r="NOD92" s="14"/>
      <c r="NOE92" s="14"/>
      <c r="NOF92" s="14"/>
      <c r="NOG92" s="14"/>
      <c r="NOH92" s="14"/>
      <c r="NOI92" s="14"/>
      <c r="NOJ92" s="14"/>
      <c r="NOK92" s="14"/>
      <c r="NOL92" s="14"/>
      <c r="NOM92" s="14"/>
      <c r="NON92" s="14"/>
      <c r="NOO92" s="14"/>
      <c r="NOP92" s="14"/>
      <c r="NOQ92" s="14"/>
      <c r="NOR92" s="14"/>
      <c r="NOS92" s="14"/>
      <c r="NOT92" s="14"/>
      <c r="NOU92" s="14"/>
      <c r="NOV92" s="14"/>
      <c r="NOW92" s="14"/>
      <c r="NOX92" s="14"/>
      <c r="NOY92" s="14"/>
      <c r="NOZ92" s="14"/>
      <c r="NPA92" s="14"/>
      <c r="NPB92" s="14"/>
      <c r="NPC92" s="14"/>
      <c r="NPD92" s="14"/>
      <c r="NPE92" s="14"/>
      <c r="NPF92" s="14"/>
      <c r="NPG92" s="14"/>
      <c r="NPH92" s="14"/>
      <c r="NPI92" s="14"/>
      <c r="NPJ92" s="14"/>
      <c r="NPK92" s="14"/>
      <c r="NPL92" s="14"/>
      <c r="NPM92" s="14"/>
      <c r="NPN92" s="14"/>
      <c r="NPO92" s="14"/>
      <c r="NPP92" s="14"/>
      <c r="NPQ92" s="14"/>
      <c r="NPR92" s="14"/>
      <c r="NPS92" s="14"/>
      <c r="NPT92" s="14"/>
      <c r="NPU92" s="14"/>
      <c r="NPV92" s="14"/>
      <c r="NPW92" s="14"/>
      <c r="NPX92" s="14"/>
      <c r="NPY92" s="14"/>
      <c r="NPZ92" s="14"/>
      <c r="NQA92" s="14"/>
      <c r="NQB92" s="14"/>
      <c r="NQC92" s="14"/>
      <c r="NQD92" s="14"/>
      <c r="NQE92" s="14"/>
      <c r="NQF92" s="14"/>
      <c r="NQG92" s="14"/>
      <c r="NQH92" s="14"/>
      <c r="NQI92" s="14"/>
      <c r="NQJ92" s="14"/>
      <c r="NQK92" s="14"/>
      <c r="NQL92" s="14"/>
      <c r="NQM92" s="14"/>
      <c r="NQN92" s="14"/>
      <c r="NQO92" s="14"/>
      <c r="NQP92" s="14"/>
      <c r="NQQ92" s="14"/>
      <c r="NQR92" s="14"/>
      <c r="NQS92" s="14"/>
      <c r="NQT92" s="14"/>
      <c r="NQU92" s="14"/>
      <c r="NQV92" s="14"/>
      <c r="NQW92" s="14"/>
      <c r="NQX92" s="14"/>
      <c r="NQY92" s="14"/>
      <c r="NQZ92" s="14"/>
      <c r="NRA92" s="14"/>
      <c r="NRB92" s="14"/>
      <c r="NRC92" s="14"/>
      <c r="NRD92" s="14"/>
      <c r="NRE92" s="14"/>
      <c r="NRF92" s="14"/>
      <c r="NRG92" s="14"/>
      <c r="NRH92" s="14"/>
      <c r="NRI92" s="14"/>
      <c r="NRJ92" s="14"/>
      <c r="NRK92" s="14"/>
      <c r="NRL92" s="14"/>
      <c r="NRM92" s="14"/>
      <c r="NRN92" s="14"/>
      <c r="NRO92" s="14"/>
      <c r="NRP92" s="14"/>
      <c r="NRQ92" s="14"/>
      <c r="NRR92" s="14"/>
      <c r="NRS92" s="14"/>
      <c r="NRT92" s="14"/>
      <c r="NRU92" s="14"/>
      <c r="NRV92" s="14"/>
      <c r="NRW92" s="14"/>
      <c r="NRX92" s="14"/>
      <c r="NRY92" s="14"/>
      <c r="NRZ92" s="14"/>
      <c r="NSA92" s="14"/>
      <c r="NSB92" s="14"/>
      <c r="NSC92" s="14"/>
      <c r="NSD92" s="14"/>
      <c r="NSE92" s="14"/>
      <c r="NSF92" s="14"/>
      <c r="NSG92" s="14"/>
      <c r="NSH92" s="14"/>
      <c r="NSI92" s="14"/>
      <c r="NSJ92" s="14"/>
      <c r="NSK92" s="14"/>
      <c r="NSL92" s="14"/>
      <c r="NSM92" s="14"/>
      <c r="NSN92" s="14"/>
      <c r="NSO92" s="14"/>
      <c r="NSP92" s="14"/>
      <c r="NSQ92" s="14"/>
      <c r="NSR92" s="14"/>
      <c r="NSS92" s="14"/>
      <c r="NST92" s="14"/>
      <c r="NSU92" s="14"/>
      <c r="NSV92" s="14"/>
      <c r="NSW92" s="14"/>
      <c r="NSX92" s="14"/>
      <c r="NSY92" s="14"/>
      <c r="NSZ92" s="14"/>
      <c r="NTA92" s="14"/>
      <c r="NTB92" s="14"/>
      <c r="NTC92" s="14"/>
      <c r="NTD92" s="14"/>
      <c r="NTE92" s="14"/>
      <c r="NTF92" s="14"/>
      <c r="NTG92" s="14"/>
      <c r="NTH92" s="14"/>
      <c r="NTI92" s="14"/>
      <c r="NTJ92" s="14"/>
      <c r="NTK92" s="14"/>
      <c r="NTL92" s="14"/>
      <c r="NTM92" s="14"/>
      <c r="NTN92" s="14"/>
      <c r="NTO92" s="14"/>
      <c r="NTP92" s="14"/>
      <c r="NTQ92" s="14"/>
      <c r="NTR92" s="14"/>
      <c r="NTS92" s="14"/>
      <c r="NTT92" s="14"/>
      <c r="NTU92" s="14"/>
      <c r="NTV92" s="14"/>
      <c r="NTW92" s="14"/>
      <c r="NTX92" s="14"/>
      <c r="NTY92" s="14"/>
      <c r="NTZ92" s="14"/>
      <c r="NUA92" s="14"/>
      <c r="NUB92" s="14"/>
      <c r="NUC92" s="14"/>
      <c r="NUD92" s="14"/>
      <c r="NUE92" s="14"/>
      <c r="NUF92" s="14"/>
      <c r="NUG92" s="14"/>
      <c r="NUH92" s="14"/>
      <c r="NUI92" s="14"/>
      <c r="NUJ92" s="14"/>
      <c r="NUK92" s="14"/>
      <c r="NUL92" s="14"/>
      <c r="NUM92" s="14"/>
      <c r="NUN92" s="14"/>
      <c r="NUO92" s="14"/>
      <c r="NUP92" s="14"/>
      <c r="NUQ92" s="14"/>
      <c r="NUR92" s="14"/>
      <c r="NUS92" s="14"/>
      <c r="NUT92" s="14"/>
      <c r="NUU92" s="14"/>
      <c r="NUV92" s="14"/>
      <c r="NUW92" s="14"/>
      <c r="NUX92" s="14"/>
      <c r="NUY92" s="14"/>
      <c r="NUZ92" s="14"/>
      <c r="NVA92" s="14"/>
      <c r="NVB92" s="14"/>
      <c r="NVC92" s="14"/>
      <c r="NVD92" s="14"/>
      <c r="NVE92" s="14"/>
      <c r="NVF92" s="14"/>
      <c r="NVG92" s="14"/>
      <c r="NVH92" s="14"/>
      <c r="NVI92" s="14"/>
      <c r="NVJ92" s="14"/>
      <c r="NVK92" s="14"/>
      <c r="NVL92" s="14"/>
      <c r="NVM92" s="14"/>
      <c r="NVN92" s="14"/>
      <c r="NVO92" s="14"/>
      <c r="NVP92" s="14"/>
      <c r="NVQ92" s="14"/>
      <c r="NVR92" s="14"/>
      <c r="NVS92" s="14"/>
      <c r="NVT92" s="14"/>
      <c r="NVU92" s="14"/>
      <c r="NVV92" s="14"/>
      <c r="NVW92" s="14"/>
      <c r="NVX92" s="14"/>
      <c r="NVY92" s="14"/>
      <c r="NVZ92" s="14"/>
      <c r="NWA92" s="14"/>
      <c r="NWB92" s="14"/>
      <c r="NWC92" s="14"/>
      <c r="NWD92" s="14"/>
      <c r="NWE92" s="14"/>
      <c r="NWF92" s="14"/>
      <c r="NWG92" s="14"/>
      <c r="NWH92" s="14"/>
      <c r="NWI92" s="14"/>
      <c r="NWJ92" s="14"/>
      <c r="NWK92" s="14"/>
      <c r="NWL92" s="14"/>
      <c r="NWM92" s="14"/>
      <c r="NWN92" s="14"/>
      <c r="NWO92" s="14"/>
      <c r="NWP92" s="14"/>
      <c r="NWQ92" s="14"/>
      <c r="NWR92" s="14"/>
      <c r="NWS92" s="14"/>
      <c r="NWT92" s="14"/>
      <c r="NWU92" s="14"/>
      <c r="NWV92" s="14"/>
      <c r="NWW92" s="14"/>
      <c r="NWX92" s="14"/>
      <c r="NWY92" s="14"/>
      <c r="NWZ92" s="14"/>
      <c r="NXA92" s="14"/>
      <c r="NXB92" s="14"/>
      <c r="NXC92" s="14"/>
      <c r="NXD92" s="14"/>
      <c r="NXE92" s="14"/>
      <c r="NXF92" s="14"/>
      <c r="NXG92" s="14"/>
      <c r="NXH92" s="14"/>
      <c r="NXI92" s="14"/>
      <c r="NXJ92" s="14"/>
      <c r="NXK92" s="14"/>
      <c r="NXL92" s="14"/>
      <c r="NXM92" s="14"/>
      <c r="NXN92" s="14"/>
      <c r="NXO92" s="14"/>
      <c r="NXP92" s="14"/>
      <c r="NXQ92" s="14"/>
      <c r="NXR92" s="14"/>
      <c r="NXS92" s="14"/>
      <c r="NXT92" s="14"/>
      <c r="NXU92" s="14"/>
      <c r="NXV92" s="14"/>
      <c r="NXW92" s="14"/>
      <c r="NXX92" s="14"/>
      <c r="NXY92" s="14"/>
      <c r="NXZ92" s="14"/>
      <c r="NYA92" s="14"/>
      <c r="NYB92" s="14"/>
      <c r="NYC92" s="14"/>
      <c r="NYD92" s="14"/>
      <c r="NYE92" s="14"/>
      <c r="NYF92" s="14"/>
      <c r="NYG92" s="14"/>
      <c r="NYH92" s="14"/>
      <c r="NYI92" s="14"/>
      <c r="NYJ92" s="14"/>
      <c r="NYK92" s="14"/>
      <c r="NYL92" s="14"/>
      <c r="NYM92" s="14"/>
      <c r="NYN92" s="14"/>
      <c r="NYO92" s="14"/>
      <c r="NYP92" s="14"/>
      <c r="NYQ92" s="14"/>
      <c r="NYR92" s="14"/>
      <c r="NYS92" s="14"/>
      <c r="NYT92" s="14"/>
      <c r="NYU92" s="14"/>
      <c r="NYV92" s="14"/>
      <c r="NYW92" s="14"/>
      <c r="NYX92" s="14"/>
      <c r="NYY92" s="14"/>
      <c r="NYZ92" s="14"/>
      <c r="NZA92" s="14"/>
      <c r="NZB92" s="14"/>
      <c r="NZC92" s="14"/>
      <c r="NZD92" s="14"/>
      <c r="NZE92" s="14"/>
      <c r="NZF92" s="14"/>
      <c r="NZG92" s="14"/>
      <c r="NZH92" s="14"/>
      <c r="NZI92" s="14"/>
      <c r="NZJ92" s="14"/>
      <c r="NZK92" s="14"/>
      <c r="NZL92" s="14"/>
      <c r="NZM92" s="14"/>
      <c r="NZN92" s="14"/>
      <c r="NZO92" s="14"/>
      <c r="NZP92" s="14"/>
      <c r="NZQ92" s="14"/>
      <c r="NZR92" s="14"/>
      <c r="NZS92" s="14"/>
      <c r="NZT92" s="14"/>
      <c r="NZU92" s="14"/>
      <c r="NZV92" s="14"/>
      <c r="NZW92" s="14"/>
      <c r="NZX92" s="14"/>
      <c r="NZY92" s="14"/>
      <c r="NZZ92" s="14"/>
      <c r="OAA92" s="14"/>
      <c r="OAB92" s="14"/>
      <c r="OAC92" s="14"/>
      <c r="OAD92" s="14"/>
      <c r="OAE92" s="14"/>
      <c r="OAF92" s="14"/>
      <c r="OAG92" s="14"/>
      <c r="OAH92" s="14"/>
      <c r="OAI92" s="14"/>
      <c r="OAJ92" s="14"/>
      <c r="OAK92" s="14"/>
      <c r="OAL92" s="14"/>
      <c r="OAM92" s="14"/>
      <c r="OAN92" s="14"/>
      <c r="OAO92" s="14"/>
      <c r="OAP92" s="14"/>
      <c r="OAQ92" s="14"/>
      <c r="OAR92" s="14"/>
      <c r="OAS92" s="14"/>
      <c r="OAT92" s="14"/>
      <c r="OAU92" s="14"/>
      <c r="OAV92" s="14"/>
      <c r="OAW92" s="14"/>
      <c r="OAX92" s="14"/>
      <c r="OAY92" s="14"/>
      <c r="OAZ92" s="14"/>
      <c r="OBA92" s="14"/>
      <c r="OBB92" s="14"/>
      <c r="OBC92" s="14"/>
      <c r="OBD92" s="14"/>
      <c r="OBE92" s="14"/>
      <c r="OBF92" s="14"/>
      <c r="OBG92" s="14"/>
      <c r="OBH92" s="14"/>
      <c r="OBI92" s="14"/>
      <c r="OBJ92" s="14"/>
      <c r="OBK92" s="14"/>
      <c r="OBL92" s="14"/>
      <c r="OBM92" s="14"/>
      <c r="OBN92" s="14"/>
      <c r="OBO92" s="14"/>
      <c r="OBP92" s="14"/>
      <c r="OBQ92" s="14"/>
      <c r="OBR92" s="14"/>
      <c r="OBS92" s="14"/>
      <c r="OBT92" s="14"/>
      <c r="OBU92" s="14"/>
      <c r="OBV92" s="14"/>
      <c r="OBW92" s="14"/>
      <c r="OBX92" s="14"/>
      <c r="OBY92" s="14"/>
      <c r="OBZ92" s="14"/>
      <c r="OCA92" s="14"/>
      <c r="OCB92" s="14"/>
      <c r="OCC92" s="14"/>
      <c r="OCD92" s="14"/>
      <c r="OCE92" s="14"/>
      <c r="OCF92" s="14"/>
      <c r="OCG92" s="14"/>
      <c r="OCH92" s="14"/>
      <c r="OCI92" s="14"/>
      <c r="OCJ92" s="14"/>
      <c r="OCK92" s="14"/>
      <c r="OCL92" s="14"/>
      <c r="OCM92" s="14"/>
      <c r="OCN92" s="14"/>
      <c r="OCO92" s="14"/>
      <c r="OCP92" s="14"/>
      <c r="OCQ92" s="14"/>
      <c r="OCR92" s="14"/>
      <c r="OCS92" s="14"/>
      <c r="OCT92" s="14"/>
      <c r="OCU92" s="14"/>
      <c r="OCV92" s="14"/>
      <c r="OCW92" s="14"/>
      <c r="OCX92" s="14"/>
      <c r="OCY92" s="14"/>
      <c r="OCZ92" s="14"/>
      <c r="ODA92" s="14"/>
      <c r="ODB92" s="14"/>
      <c r="ODC92" s="14"/>
      <c r="ODD92" s="14"/>
      <c r="ODE92" s="14"/>
      <c r="ODF92" s="14"/>
      <c r="ODG92" s="14"/>
      <c r="ODH92" s="14"/>
      <c r="ODI92" s="14"/>
      <c r="ODJ92" s="14"/>
      <c r="ODK92" s="14"/>
      <c r="ODL92" s="14"/>
      <c r="ODM92" s="14"/>
      <c r="ODN92" s="14"/>
      <c r="ODO92" s="14"/>
      <c r="ODP92" s="14"/>
      <c r="ODQ92" s="14"/>
      <c r="ODR92" s="14"/>
      <c r="ODS92" s="14"/>
      <c r="ODT92" s="14"/>
      <c r="ODU92" s="14"/>
      <c r="ODV92" s="14"/>
      <c r="ODW92" s="14"/>
      <c r="ODX92" s="14"/>
      <c r="ODY92" s="14"/>
      <c r="ODZ92" s="14"/>
      <c r="OEA92" s="14"/>
      <c r="OEB92" s="14"/>
      <c r="OEC92" s="14"/>
      <c r="OED92" s="14"/>
      <c r="OEE92" s="14"/>
      <c r="OEF92" s="14"/>
      <c r="OEG92" s="14"/>
      <c r="OEH92" s="14"/>
      <c r="OEI92" s="14"/>
      <c r="OEJ92" s="14"/>
      <c r="OEK92" s="14"/>
      <c r="OEL92" s="14"/>
      <c r="OEM92" s="14"/>
      <c r="OEN92" s="14"/>
      <c r="OEO92" s="14"/>
      <c r="OEP92" s="14"/>
      <c r="OEQ92" s="14"/>
      <c r="OER92" s="14"/>
      <c r="OES92" s="14"/>
      <c r="OET92" s="14"/>
      <c r="OEU92" s="14"/>
      <c r="OEV92" s="14"/>
      <c r="OEW92" s="14"/>
      <c r="OEX92" s="14"/>
      <c r="OEY92" s="14"/>
      <c r="OEZ92" s="14"/>
      <c r="OFA92" s="14"/>
      <c r="OFB92" s="14"/>
      <c r="OFC92" s="14"/>
      <c r="OFD92" s="14"/>
      <c r="OFE92" s="14"/>
      <c r="OFF92" s="14"/>
      <c r="OFG92" s="14"/>
      <c r="OFH92" s="14"/>
      <c r="OFI92" s="14"/>
      <c r="OFJ92" s="14"/>
      <c r="OFK92" s="14"/>
      <c r="OFL92" s="14"/>
      <c r="OFM92" s="14"/>
      <c r="OFN92" s="14"/>
      <c r="OFO92" s="14"/>
      <c r="OFP92" s="14"/>
      <c r="OFQ92" s="14"/>
      <c r="OFR92" s="14"/>
      <c r="OFS92" s="14"/>
      <c r="OFT92" s="14"/>
      <c r="OFU92" s="14"/>
      <c r="OFV92" s="14"/>
      <c r="OFW92" s="14"/>
      <c r="OFX92" s="14"/>
      <c r="OFY92" s="14"/>
      <c r="OFZ92" s="14"/>
      <c r="OGA92" s="14"/>
      <c r="OGB92" s="14"/>
      <c r="OGC92" s="14"/>
      <c r="OGD92" s="14"/>
      <c r="OGE92" s="14"/>
      <c r="OGF92" s="14"/>
      <c r="OGG92" s="14"/>
      <c r="OGH92" s="14"/>
      <c r="OGI92" s="14"/>
      <c r="OGJ92" s="14"/>
      <c r="OGK92" s="14"/>
      <c r="OGL92" s="14"/>
      <c r="OGM92" s="14"/>
      <c r="OGN92" s="14"/>
      <c r="OGO92" s="14"/>
      <c r="OGP92" s="14"/>
      <c r="OGQ92" s="14"/>
      <c r="OGR92" s="14"/>
      <c r="OGS92" s="14"/>
      <c r="OGT92" s="14"/>
      <c r="OGU92" s="14"/>
      <c r="OGV92" s="14"/>
      <c r="OGW92" s="14"/>
      <c r="OGX92" s="14"/>
      <c r="OGY92" s="14"/>
      <c r="OGZ92" s="14"/>
      <c r="OHA92" s="14"/>
      <c r="OHB92" s="14"/>
      <c r="OHC92" s="14"/>
      <c r="OHD92" s="14"/>
      <c r="OHE92" s="14"/>
      <c r="OHF92" s="14"/>
      <c r="OHG92" s="14"/>
      <c r="OHH92" s="14"/>
      <c r="OHI92" s="14"/>
      <c r="OHJ92" s="14"/>
      <c r="OHK92" s="14"/>
      <c r="OHL92" s="14"/>
      <c r="OHM92" s="14"/>
      <c r="OHN92" s="14"/>
      <c r="OHO92" s="14"/>
      <c r="OHP92" s="14"/>
      <c r="OHQ92" s="14"/>
      <c r="OHR92" s="14"/>
      <c r="OHS92" s="14"/>
      <c r="OHT92" s="14"/>
      <c r="OHU92" s="14"/>
      <c r="OHV92" s="14"/>
      <c r="OHW92" s="14"/>
      <c r="OHX92" s="14"/>
      <c r="OHY92" s="14"/>
      <c r="OHZ92" s="14"/>
      <c r="OIA92" s="14"/>
      <c r="OIB92" s="14"/>
      <c r="OIC92" s="14"/>
      <c r="OID92" s="14"/>
      <c r="OIE92" s="14"/>
      <c r="OIF92" s="14"/>
      <c r="OIG92" s="14"/>
      <c r="OIH92" s="14"/>
      <c r="OII92" s="14"/>
      <c r="OIJ92" s="14"/>
      <c r="OIK92" s="14"/>
      <c r="OIL92" s="14"/>
      <c r="OIM92" s="14"/>
      <c r="OIN92" s="14"/>
      <c r="OIO92" s="14"/>
      <c r="OIP92" s="14"/>
      <c r="OIQ92" s="14"/>
      <c r="OIR92" s="14"/>
      <c r="OIS92" s="14"/>
      <c r="OIT92" s="14"/>
      <c r="OIU92" s="14"/>
      <c r="OIV92" s="14"/>
      <c r="OIW92" s="14"/>
      <c r="OIX92" s="14"/>
      <c r="OIY92" s="14"/>
      <c r="OIZ92" s="14"/>
      <c r="OJA92" s="14"/>
      <c r="OJB92" s="14"/>
      <c r="OJC92" s="14"/>
      <c r="OJD92" s="14"/>
      <c r="OJE92" s="14"/>
      <c r="OJF92" s="14"/>
      <c r="OJG92" s="14"/>
      <c r="OJH92" s="14"/>
      <c r="OJI92" s="14"/>
      <c r="OJJ92" s="14"/>
      <c r="OJK92" s="14"/>
      <c r="OJL92" s="14"/>
      <c r="OJM92" s="14"/>
      <c r="OJN92" s="14"/>
      <c r="OJO92" s="14"/>
      <c r="OJP92" s="14"/>
      <c r="OJQ92" s="14"/>
      <c r="OJR92" s="14"/>
      <c r="OJS92" s="14"/>
      <c r="OJT92" s="14"/>
      <c r="OJU92" s="14"/>
      <c r="OJV92" s="14"/>
      <c r="OJW92" s="14"/>
      <c r="OJX92" s="14"/>
      <c r="OJY92" s="14"/>
      <c r="OJZ92" s="14"/>
      <c r="OKA92" s="14"/>
      <c r="OKB92" s="14"/>
      <c r="OKC92" s="14"/>
      <c r="OKD92" s="14"/>
      <c r="OKE92" s="14"/>
      <c r="OKF92" s="14"/>
      <c r="OKG92" s="14"/>
      <c r="OKH92" s="14"/>
      <c r="OKI92" s="14"/>
      <c r="OKJ92" s="14"/>
      <c r="OKK92" s="14"/>
      <c r="OKL92" s="14"/>
      <c r="OKM92" s="14"/>
      <c r="OKN92" s="14"/>
      <c r="OKO92" s="14"/>
      <c r="OKP92" s="14"/>
      <c r="OKQ92" s="14"/>
      <c r="OKR92" s="14"/>
      <c r="OKS92" s="14"/>
      <c r="OKT92" s="14"/>
      <c r="OKU92" s="14"/>
      <c r="OKV92" s="14"/>
      <c r="OKW92" s="14"/>
      <c r="OKX92" s="14"/>
      <c r="OKY92" s="14"/>
      <c r="OKZ92" s="14"/>
      <c r="OLA92" s="14"/>
      <c r="OLB92" s="14"/>
      <c r="OLC92" s="14"/>
      <c r="OLD92" s="14"/>
      <c r="OLE92" s="14"/>
      <c r="OLF92" s="14"/>
      <c r="OLG92" s="14"/>
      <c r="OLH92" s="14"/>
      <c r="OLI92" s="14"/>
      <c r="OLJ92" s="14"/>
      <c r="OLK92" s="14"/>
      <c r="OLL92" s="14"/>
      <c r="OLM92" s="14"/>
      <c r="OLN92" s="14"/>
      <c r="OLO92" s="14"/>
      <c r="OLP92" s="14"/>
      <c r="OLQ92" s="14"/>
      <c r="OLR92" s="14"/>
      <c r="OLS92" s="14"/>
      <c r="OLT92" s="14"/>
      <c r="OLU92" s="14"/>
      <c r="OLV92" s="14"/>
      <c r="OLW92" s="14"/>
      <c r="OLX92" s="14"/>
      <c r="OLY92" s="14"/>
      <c r="OLZ92" s="14"/>
      <c r="OMA92" s="14"/>
      <c r="OMB92" s="14"/>
      <c r="OMC92" s="14"/>
      <c r="OMD92" s="14"/>
      <c r="OME92" s="14"/>
      <c r="OMF92" s="14"/>
      <c r="OMG92" s="14"/>
      <c r="OMH92" s="14"/>
      <c r="OMI92" s="14"/>
      <c r="OMJ92" s="14"/>
      <c r="OMK92" s="14"/>
      <c r="OML92" s="14"/>
      <c r="OMM92" s="14"/>
      <c r="OMN92" s="14"/>
      <c r="OMO92" s="14"/>
      <c r="OMP92" s="14"/>
      <c r="OMQ92" s="14"/>
      <c r="OMR92" s="14"/>
      <c r="OMS92" s="14"/>
      <c r="OMT92" s="14"/>
      <c r="OMU92" s="14"/>
      <c r="OMV92" s="14"/>
      <c r="OMW92" s="14"/>
      <c r="OMX92" s="14"/>
      <c r="OMY92" s="14"/>
      <c r="OMZ92" s="14"/>
      <c r="ONA92" s="14"/>
      <c r="ONB92" s="14"/>
      <c r="ONC92" s="14"/>
      <c r="OND92" s="14"/>
      <c r="ONE92" s="14"/>
      <c r="ONF92" s="14"/>
      <c r="ONG92" s="14"/>
      <c r="ONH92" s="14"/>
      <c r="ONI92" s="14"/>
      <c r="ONJ92" s="14"/>
      <c r="ONK92" s="14"/>
      <c r="ONL92" s="14"/>
      <c r="ONM92" s="14"/>
      <c r="ONN92" s="14"/>
      <c r="ONO92" s="14"/>
      <c r="ONP92" s="14"/>
      <c r="ONQ92" s="14"/>
      <c r="ONR92" s="14"/>
      <c r="ONS92" s="14"/>
      <c r="ONT92" s="14"/>
      <c r="ONU92" s="14"/>
      <c r="ONV92" s="14"/>
      <c r="ONW92" s="14"/>
      <c r="ONX92" s="14"/>
      <c r="ONY92" s="14"/>
      <c r="ONZ92" s="14"/>
      <c r="OOA92" s="14"/>
      <c r="OOB92" s="14"/>
      <c r="OOC92" s="14"/>
      <c r="OOD92" s="14"/>
      <c r="OOE92" s="14"/>
      <c r="OOF92" s="14"/>
      <c r="OOG92" s="14"/>
      <c r="OOH92" s="14"/>
      <c r="OOI92" s="14"/>
      <c r="OOJ92" s="14"/>
      <c r="OOK92" s="14"/>
      <c r="OOL92" s="14"/>
      <c r="OOM92" s="14"/>
      <c r="OON92" s="14"/>
      <c r="OOO92" s="14"/>
      <c r="OOP92" s="14"/>
      <c r="OOQ92" s="14"/>
      <c r="OOR92" s="14"/>
      <c r="OOS92" s="14"/>
      <c r="OOT92" s="14"/>
      <c r="OOU92" s="14"/>
      <c r="OOV92" s="14"/>
      <c r="OOW92" s="14"/>
      <c r="OOX92" s="14"/>
      <c r="OOY92" s="14"/>
      <c r="OOZ92" s="14"/>
      <c r="OPA92" s="14"/>
      <c r="OPB92" s="14"/>
      <c r="OPC92" s="14"/>
      <c r="OPD92" s="14"/>
      <c r="OPE92" s="14"/>
      <c r="OPF92" s="14"/>
      <c r="OPG92" s="14"/>
      <c r="OPH92" s="14"/>
      <c r="OPI92" s="14"/>
      <c r="OPJ92" s="14"/>
      <c r="OPK92" s="14"/>
      <c r="OPL92" s="14"/>
      <c r="OPM92" s="14"/>
      <c r="OPN92" s="14"/>
      <c r="OPO92" s="14"/>
      <c r="OPP92" s="14"/>
      <c r="OPQ92" s="14"/>
      <c r="OPR92" s="14"/>
      <c r="OPS92" s="14"/>
      <c r="OPT92" s="14"/>
      <c r="OPU92" s="14"/>
      <c r="OPV92" s="14"/>
      <c r="OPW92" s="14"/>
      <c r="OPX92" s="14"/>
      <c r="OPY92" s="14"/>
      <c r="OPZ92" s="14"/>
      <c r="OQA92" s="14"/>
      <c r="OQB92" s="14"/>
      <c r="OQC92" s="14"/>
      <c r="OQD92" s="14"/>
      <c r="OQE92" s="14"/>
      <c r="OQF92" s="14"/>
      <c r="OQG92" s="14"/>
      <c r="OQH92" s="14"/>
      <c r="OQI92" s="14"/>
      <c r="OQJ92" s="14"/>
      <c r="OQK92" s="14"/>
      <c r="OQL92" s="14"/>
      <c r="OQM92" s="14"/>
      <c r="OQN92" s="14"/>
      <c r="OQO92" s="14"/>
      <c r="OQP92" s="14"/>
      <c r="OQQ92" s="14"/>
      <c r="OQR92" s="14"/>
      <c r="OQS92" s="14"/>
      <c r="OQT92" s="14"/>
      <c r="OQU92" s="14"/>
      <c r="OQV92" s="14"/>
      <c r="OQW92" s="14"/>
      <c r="OQX92" s="14"/>
      <c r="OQY92" s="14"/>
      <c r="OQZ92" s="14"/>
      <c r="ORA92" s="14"/>
      <c r="ORB92" s="14"/>
      <c r="ORC92" s="14"/>
      <c r="ORD92" s="14"/>
      <c r="ORE92" s="14"/>
      <c r="ORF92" s="14"/>
      <c r="ORG92" s="14"/>
      <c r="ORH92" s="14"/>
      <c r="ORI92" s="14"/>
      <c r="ORJ92" s="14"/>
      <c r="ORK92" s="14"/>
      <c r="ORL92" s="14"/>
      <c r="ORM92" s="14"/>
      <c r="ORN92" s="14"/>
      <c r="ORO92" s="14"/>
      <c r="ORP92" s="14"/>
      <c r="ORQ92" s="14"/>
      <c r="ORR92" s="14"/>
      <c r="ORS92" s="14"/>
      <c r="ORT92" s="14"/>
      <c r="ORU92" s="14"/>
      <c r="ORV92" s="14"/>
      <c r="ORW92" s="14"/>
      <c r="ORX92" s="14"/>
      <c r="ORY92" s="14"/>
      <c r="ORZ92" s="14"/>
      <c r="OSA92" s="14"/>
      <c r="OSB92" s="14"/>
      <c r="OSC92" s="14"/>
      <c r="OSD92" s="14"/>
      <c r="OSE92" s="14"/>
      <c r="OSF92" s="14"/>
      <c r="OSG92" s="14"/>
      <c r="OSH92" s="14"/>
      <c r="OSI92" s="14"/>
      <c r="OSJ92" s="14"/>
      <c r="OSK92" s="14"/>
      <c r="OSL92" s="14"/>
      <c r="OSM92" s="14"/>
      <c r="OSN92" s="14"/>
      <c r="OSO92" s="14"/>
      <c r="OSP92" s="14"/>
      <c r="OSQ92" s="14"/>
      <c r="OSR92" s="14"/>
      <c r="OSS92" s="14"/>
      <c r="OST92" s="14"/>
      <c r="OSU92" s="14"/>
      <c r="OSV92" s="14"/>
      <c r="OSW92" s="14"/>
      <c r="OSX92" s="14"/>
      <c r="OSY92" s="14"/>
      <c r="OSZ92" s="14"/>
      <c r="OTA92" s="14"/>
      <c r="OTB92" s="14"/>
      <c r="OTC92" s="14"/>
      <c r="OTD92" s="14"/>
      <c r="OTE92" s="14"/>
      <c r="OTF92" s="14"/>
      <c r="OTG92" s="14"/>
      <c r="OTH92" s="14"/>
      <c r="OTI92" s="14"/>
      <c r="OTJ92" s="14"/>
      <c r="OTK92" s="14"/>
      <c r="OTL92" s="14"/>
      <c r="OTM92" s="14"/>
      <c r="OTN92" s="14"/>
      <c r="OTO92" s="14"/>
      <c r="OTP92" s="14"/>
      <c r="OTQ92" s="14"/>
      <c r="OTR92" s="14"/>
      <c r="OTS92" s="14"/>
      <c r="OTT92" s="14"/>
      <c r="OTU92" s="14"/>
      <c r="OTV92" s="14"/>
      <c r="OTW92" s="14"/>
      <c r="OTX92" s="14"/>
      <c r="OTY92" s="14"/>
      <c r="OTZ92" s="14"/>
      <c r="OUA92" s="14"/>
      <c r="OUB92" s="14"/>
      <c r="OUC92" s="14"/>
      <c r="OUD92" s="14"/>
      <c r="OUE92" s="14"/>
      <c r="OUF92" s="14"/>
      <c r="OUG92" s="14"/>
      <c r="OUH92" s="14"/>
      <c r="OUI92" s="14"/>
      <c r="OUJ92" s="14"/>
      <c r="OUK92" s="14"/>
      <c r="OUL92" s="14"/>
      <c r="OUM92" s="14"/>
      <c r="OUN92" s="14"/>
      <c r="OUO92" s="14"/>
      <c r="OUP92" s="14"/>
      <c r="OUQ92" s="14"/>
      <c r="OUR92" s="14"/>
      <c r="OUS92" s="14"/>
      <c r="OUT92" s="14"/>
      <c r="OUU92" s="14"/>
      <c r="OUV92" s="14"/>
      <c r="OUW92" s="14"/>
      <c r="OUX92" s="14"/>
      <c r="OUY92" s="14"/>
      <c r="OUZ92" s="14"/>
      <c r="OVA92" s="14"/>
      <c r="OVB92" s="14"/>
      <c r="OVC92" s="14"/>
      <c r="OVD92" s="14"/>
      <c r="OVE92" s="14"/>
      <c r="OVF92" s="14"/>
      <c r="OVG92" s="14"/>
      <c r="OVH92" s="14"/>
      <c r="OVI92" s="14"/>
      <c r="OVJ92" s="14"/>
      <c r="OVK92" s="14"/>
      <c r="OVL92" s="14"/>
      <c r="OVM92" s="14"/>
      <c r="OVN92" s="14"/>
      <c r="OVO92" s="14"/>
      <c r="OVP92" s="14"/>
      <c r="OVQ92" s="14"/>
      <c r="OVR92" s="14"/>
      <c r="OVS92" s="14"/>
      <c r="OVT92" s="14"/>
      <c r="OVU92" s="14"/>
      <c r="OVV92" s="14"/>
      <c r="OVW92" s="14"/>
      <c r="OVX92" s="14"/>
      <c r="OVY92" s="14"/>
      <c r="OVZ92" s="14"/>
      <c r="OWA92" s="14"/>
      <c r="OWB92" s="14"/>
      <c r="OWC92" s="14"/>
      <c r="OWD92" s="14"/>
      <c r="OWE92" s="14"/>
      <c r="OWF92" s="14"/>
      <c r="OWG92" s="14"/>
      <c r="OWH92" s="14"/>
      <c r="OWI92" s="14"/>
      <c r="OWJ92" s="14"/>
      <c r="OWK92" s="14"/>
      <c r="OWL92" s="14"/>
      <c r="OWM92" s="14"/>
      <c r="OWN92" s="14"/>
      <c r="OWO92" s="14"/>
      <c r="OWP92" s="14"/>
      <c r="OWQ92" s="14"/>
      <c r="OWR92" s="14"/>
      <c r="OWS92" s="14"/>
      <c r="OWT92" s="14"/>
      <c r="OWU92" s="14"/>
      <c r="OWV92" s="14"/>
      <c r="OWW92" s="14"/>
      <c r="OWX92" s="14"/>
      <c r="OWY92" s="14"/>
      <c r="OWZ92" s="14"/>
      <c r="OXA92" s="14"/>
      <c r="OXB92" s="14"/>
      <c r="OXC92" s="14"/>
      <c r="OXD92" s="14"/>
      <c r="OXE92" s="14"/>
      <c r="OXF92" s="14"/>
      <c r="OXG92" s="14"/>
      <c r="OXH92" s="14"/>
      <c r="OXI92" s="14"/>
      <c r="OXJ92" s="14"/>
      <c r="OXK92" s="14"/>
      <c r="OXL92" s="14"/>
      <c r="OXM92" s="14"/>
      <c r="OXN92" s="14"/>
      <c r="OXO92" s="14"/>
      <c r="OXP92" s="14"/>
      <c r="OXQ92" s="14"/>
      <c r="OXR92" s="14"/>
      <c r="OXS92" s="14"/>
      <c r="OXT92" s="14"/>
      <c r="OXU92" s="14"/>
      <c r="OXV92" s="14"/>
      <c r="OXW92" s="14"/>
      <c r="OXX92" s="14"/>
      <c r="OXY92" s="14"/>
      <c r="OXZ92" s="14"/>
      <c r="OYA92" s="14"/>
      <c r="OYB92" s="14"/>
      <c r="OYC92" s="14"/>
      <c r="OYD92" s="14"/>
      <c r="OYE92" s="14"/>
      <c r="OYF92" s="14"/>
      <c r="OYG92" s="14"/>
      <c r="OYH92" s="14"/>
      <c r="OYI92" s="14"/>
      <c r="OYJ92" s="14"/>
      <c r="OYK92" s="14"/>
      <c r="OYL92" s="14"/>
      <c r="OYM92" s="14"/>
      <c r="OYN92" s="14"/>
      <c r="OYO92" s="14"/>
      <c r="OYP92" s="14"/>
      <c r="OYQ92" s="14"/>
      <c r="OYR92" s="14"/>
      <c r="OYS92" s="14"/>
      <c r="OYT92" s="14"/>
      <c r="OYU92" s="14"/>
      <c r="OYV92" s="14"/>
      <c r="OYW92" s="14"/>
      <c r="OYX92" s="14"/>
      <c r="OYY92" s="14"/>
      <c r="OYZ92" s="14"/>
      <c r="OZA92" s="14"/>
      <c r="OZB92" s="14"/>
      <c r="OZC92" s="14"/>
      <c r="OZD92" s="14"/>
      <c r="OZE92" s="14"/>
      <c r="OZF92" s="14"/>
      <c r="OZG92" s="14"/>
      <c r="OZH92" s="14"/>
      <c r="OZI92" s="14"/>
      <c r="OZJ92" s="14"/>
      <c r="OZK92" s="14"/>
      <c r="OZL92" s="14"/>
      <c r="OZM92" s="14"/>
      <c r="OZN92" s="14"/>
      <c r="OZO92" s="14"/>
      <c r="OZP92" s="14"/>
      <c r="OZQ92" s="14"/>
      <c r="OZR92" s="14"/>
      <c r="OZS92" s="14"/>
      <c r="OZT92" s="14"/>
      <c r="OZU92" s="14"/>
      <c r="OZV92" s="14"/>
      <c r="OZW92" s="14"/>
      <c r="OZX92" s="14"/>
      <c r="OZY92" s="14"/>
      <c r="OZZ92" s="14"/>
      <c r="PAA92" s="14"/>
      <c r="PAB92" s="14"/>
      <c r="PAC92" s="14"/>
      <c r="PAD92" s="14"/>
      <c r="PAE92" s="14"/>
      <c r="PAF92" s="14"/>
      <c r="PAG92" s="14"/>
      <c r="PAH92" s="14"/>
      <c r="PAI92" s="14"/>
      <c r="PAJ92" s="14"/>
      <c r="PAK92" s="14"/>
      <c r="PAL92" s="14"/>
      <c r="PAM92" s="14"/>
      <c r="PAN92" s="14"/>
      <c r="PAO92" s="14"/>
      <c r="PAP92" s="14"/>
      <c r="PAQ92" s="14"/>
      <c r="PAR92" s="14"/>
      <c r="PAS92" s="14"/>
      <c r="PAT92" s="14"/>
      <c r="PAU92" s="14"/>
      <c r="PAV92" s="14"/>
      <c r="PAW92" s="14"/>
      <c r="PAX92" s="14"/>
      <c r="PAY92" s="14"/>
      <c r="PAZ92" s="14"/>
      <c r="PBA92" s="14"/>
      <c r="PBB92" s="14"/>
      <c r="PBC92" s="14"/>
      <c r="PBD92" s="14"/>
      <c r="PBE92" s="14"/>
      <c r="PBF92" s="14"/>
      <c r="PBG92" s="14"/>
      <c r="PBH92" s="14"/>
      <c r="PBI92" s="14"/>
      <c r="PBJ92" s="14"/>
      <c r="PBK92" s="14"/>
      <c r="PBL92" s="14"/>
      <c r="PBM92" s="14"/>
      <c r="PBN92" s="14"/>
      <c r="PBO92" s="14"/>
      <c r="PBP92" s="14"/>
      <c r="PBQ92" s="14"/>
      <c r="PBR92" s="14"/>
      <c r="PBS92" s="14"/>
      <c r="PBT92" s="14"/>
      <c r="PBU92" s="14"/>
      <c r="PBV92" s="14"/>
      <c r="PBW92" s="14"/>
      <c r="PBX92" s="14"/>
      <c r="PBY92" s="14"/>
      <c r="PBZ92" s="14"/>
      <c r="PCA92" s="14"/>
      <c r="PCB92" s="14"/>
      <c r="PCC92" s="14"/>
      <c r="PCD92" s="14"/>
      <c r="PCE92" s="14"/>
      <c r="PCF92" s="14"/>
      <c r="PCG92" s="14"/>
      <c r="PCH92" s="14"/>
      <c r="PCI92" s="14"/>
      <c r="PCJ92" s="14"/>
      <c r="PCK92" s="14"/>
      <c r="PCL92" s="14"/>
      <c r="PCM92" s="14"/>
      <c r="PCN92" s="14"/>
      <c r="PCO92" s="14"/>
      <c r="PCP92" s="14"/>
      <c r="PCQ92" s="14"/>
      <c r="PCR92" s="14"/>
      <c r="PCS92" s="14"/>
      <c r="PCT92" s="14"/>
      <c r="PCU92" s="14"/>
      <c r="PCV92" s="14"/>
      <c r="PCW92" s="14"/>
      <c r="PCX92" s="14"/>
      <c r="PCY92" s="14"/>
      <c r="PCZ92" s="14"/>
      <c r="PDA92" s="14"/>
      <c r="PDB92" s="14"/>
      <c r="PDC92" s="14"/>
      <c r="PDD92" s="14"/>
      <c r="PDE92" s="14"/>
      <c r="PDF92" s="14"/>
      <c r="PDG92" s="14"/>
      <c r="PDH92" s="14"/>
      <c r="PDI92" s="14"/>
      <c r="PDJ92" s="14"/>
      <c r="PDK92" s="14"/>
      <c r="PDL92" s="14"/>
      <c r="PDM92" s="14"/>
      <c r="PDN92" s="14"/>
      <c r="PDO92" s="14"/>
      <c r="PDP92" s="14"/>
      <c r="PDQ92" s="14"/>
      <c r="PDR92" s="14"/>
      <c r="PDS92" s="14"/>
      <c r="PDT92" s="14"/>
      <c r="PDU92" s="14"/>
      <c r="PDV92" s="14"/>
      <c r="PDW92" s="14"/>
      <c r="PDX92" s="14"/>
      <c r="PDY92" s="14"/>
      <c r="PDZ92" s="14"/>
      <c r="PEA92" s="14"/>
      <c r="PEB92" s="14"/>
      <c r="PEC92" s="14"/>
      <c r="PED92" s="14"/>
      <c r="PEE92" s="14"/>
      <c r="PEF92" s="14"/>
      <c r="PEG92" s="14"/>
      <c r="PEH92" s="14"/>
      <c r="PEI92" s="14"/>
      <c r="PEJ92" s="14"/>
      <c r="PEK92" s="14"/>
      <c r="PEL92" s="14"/>
      <c r="PEM92" s="14"/>
      <c r="PEN92" s="14"/>
      <c r="PEO92" s="14"/>
      <c r="PEP92" s="14"/>
      <c r="PEQ92" s="14"/>
      <c r="PER92" s="14"/>
      <c r="PES92" s="14"/>
      <c r="PET92" s="14"/>
      <c r="PEU92" s="14"/>
      <c r="PEV92" s="14"/>
      <c r="PEW92" s="14"/>
      <c r="PEX92" s="14"/>
      <c r="PEY92" s="14"/>
      <c r="PEZ92" s="14"/>
      <c r="PFA92" s="14"/>
      <c r="PFB92" s="14"/>
      <c r="PFC92" s="14"/>
      <c r="PFD92" s="14"/>
      <c r="PFE92" s="14"/>
      <c r="PFF92" s="14"/>
      <c r="PFG92" s="14"/>
      <c r="PFH92" s="14"/>
      <c r="PFI92" s="14"/>
      <c r="PFJ92" s="14"/>
      <c r="PFK92" s="14"/>
      <c r="PFL92" s="14"/>
      <c r="PFM92" s="14"/>
      <c r="PFN92" s="14"/>
      <c r="PFO92" s="14"/>
      <c r="PFP92" s="14"/>
      <c r="PFQ92" s="14"/>
      <c r="PFR92" s="14"/>
      <c r="PFS92" s="14"/>
      <c r="PFT92" s="14"/>
      <c r="PFU92" s="14"/>
      <c r="PFV92" s="14"/>
      <c r="PFW92" s="14"/>
      <c r="PFX92" s="14"/>
      <c r="PFY92" s="14"/>
      <c r="PFZ92" s="14"/>
      <c r="PGA92" s="14"/>
      <c r="PGB92" s="14"/>
      <c r="PGC92" s="14"/>
      <c r="PGD92" s="14"/>
      <c r="PGE92" s="14"/>
      <c r="PGF92" s="14"/>
      <c r="PGG92" s="14"/>
      <c r="PGH92" s="14"/>
      <c r="PGI92" s="14"/>
      <c r="PGJ92" s="14"/>
      <c r="PGK92" s="14"/>
      <c r="PGL92" s="14"/>
      <c r="PGM92" s="14"/>
      <c r="PGN92" s="14"/>
      <c r="PGO92" s="14"/>
      <c r="PGP92" s="14"/>
      <c r="PGQ92" s="14"/>
      <c r="PGR92" s="14"/>
      <c r="PGS92" s="14"/>
      <c r="PGT92" s="14"/>
      <c r="PGU92" s="14"/>
      <c r="PGV92" s="14"/>
      <c r="PGW92" s="14"/>
      <c r="PGX92" s="14"/>
      <c r="PGY92" s="14"/>
      <c r="PGZ92" s="14"/>
      <c r="PHA92" s="14"/>
      <c r="PHB92" s="14"/>
      <c r="PHC92" s="14"/>
      <c r="PHD92" s="14"/>
      <c r="PHE92" s="14"/>
      <c r="PHF92" s="14"/>
      <c r="PHG92" s="14"/>
      <c r="PHH92" s="14"/>
      <c r="PHI92" s="14"/>
      <c r="PHJ92" s="14"/>
      <c r="PHK92" s="14"/>
      <c r="PHL92" s="14"/>
      <c r="PHM92" s="14"/>
      <c r="PHN92" s="14"/>
      <c r="PHO92" s="14"/>
      <c r="PHP92" s="14"/>
      <c r="PHQ92" s="14"/>
      <c r="PHR92" s="14"/>
      <c r="PHS92" s="14"/>
      <c r="PHT92" s="14"/>
      <c r="PHU92" s="14"/>
      <c r="PHV92" s="14"/>
      <c r="PHW92" s="14"/>
      <c r="PHX92" s="14"/>
      <c r="PHY92" s="14"/>
      <c r="PHZ92" s="14"/>
      <c r="PIA92" s="14"/>
      <c r="PIB92" s="14"/>
      <c r="PIC92" s="14"/>
      <c r="PID92" s="14"/>
      <c r="PIE92" s="14"/>
      <c r="PIF92" s="14"/>
      <c r="PIG92" s="14"/>
      <c r="PIH92" s="14"/>
      <c r="PII92" s="14"/>
      <c r="PIJ92" s="14"/>
      <c r="PIK92" s="14"/>
      <c r="PIL92" s="14"/>
      <c r="PIM92" s="14"/>
      <c r="PIN92" s="14"/>
      <c r="PIO92" s="14"/>
      <c r="PIP92" s="14"/>
      <c r="PIQ92" s="14"/>
      <c r="PIR92" s="14"/>
      <c r="PIS92" s="14"/>
      <c r="PIT92" s="14"/>
      <c r="PIU92" s="14"/>
      <c r="PIV92" s="14"/>
      <c r="PIW92" s="14"/>
      <c r="PIX92" s="14"/>
      <c r="PIY92" s="14"/>
      <c r="PIZ92" s="14"/>
      <c r="PJA92" s="14"/>
      <c r="PJB92" s="14"/>
      <c r="PJC92" s="14"/>
      <c r="PJD92" s="14"/>
      <c r="PJE92" s="14"/>
      <c r="PJF92" s="14"/>
      <c r="PJG92" s="14"/>
      <c r="PJH92" s="14"/>
      <c r="PJI92" s="14"/>
      <c r="PJJ92" s="14"/>
      <c r="PJK92" s="14"/>
      <c r="PJL92" s="14"/>
      <c r="PJM92" s="14"/>
      <c r="PJN92" s="14"/>
      <c r="PJO92" s="14"/>
      <c r="PJP92" s="14"/>
      <c r="PJQ92" s="14"/>
      <c r="PJR92" s="14"/>
      <c r="PJS92" s="14"/>
      <c r="PJT92" s="14"/>
      <c r="PJU92" s="14"/>
      <c r="PJV92" s="14"/>
      <c r="PJW92" s="14"/>
      <c r="PJX92" s="14"/>
      <c r="PJY92" s="14"/>
      <c r="PJZ92" s="14"/>
      <c r="PKA92" s="14"/>
      <c r="PKB92" s="14"/>
      <c r="PKC92" s="14"/>
      <c r="PKD92" s="14"/>
      <c r="PKE92" s="14"/>
      <c r="PKF92" s="14"/>
      <c r="PKG92" s="14"/>
      <c r="PKH92" s="14"/>
      <c r="PKI92" s="14"/>
      <c r="PKJ92" s="14"/>
      <c r="PKK92" s="14"/>
      <c r="PKL92" s="14"/>
      <c r="PKM92" s="14"/>
      <c r="PKN92" s="14"/>
      <c r="PKO92" s="14"/>
      <c r="PKP92" s="14"/>
      <c r="PKQ92" s="14"/>
      <c r="PKR92" s="14"/>
      <c r="PKS92" s="14"/>
      <c r="PKT92" s="14"/>
      <c r="PKU92" s="14"/>
      <c r="PKV92" s="14"/>
      <c r="PKW92" s="14"/>
      <c r="PKX92" s="14"/>
      <c r="PKY92" s="14"/>
      <c r="PKZ92" s="14"/>
      <c r="PLA92" s="14"/>
      <c r="PLB92" s="14"/>
      <c r="PLC92" s="14"/>
      <c r="PLD92" s="14"/>
      <c r="PLE92" s="14"/>
      <c r="PLF92" s="14"/>
      <c r="PLG92" s="14"/>
      <c r="PLH92" s="14"/>
      <c r="PLI92" s="14"/>
      <c r="PLJ92" s="14"/>
      <c r="PLK92" s="14"/>
      <c r="PLL92" s="14"/>
      <c r="PLM92" s="14"/>
      <c r="PLN92" s="14"/>
      <c r="PLO92" s="14"/>
      <c r="PLP92" s="14"/>
      <c r="PLQ92" s="14"/>
      <c r="PLR92" s="14"/>
      <c r="PLS92" s="14"/>
      <c r="PLT92" s="14"/>
      <c r="PLU92" s="14"/>
      <c r="PLV92" s="14"/>
      <c r="PLW92" s="14"/>
      <c r="PLX92" s="14"/>
      <c r="PLY92" s="14"/>
      <c r="PLZ92" s="14"/>
      <c r="PMA92" s="14"/>
      <c r="PMB92" s="14"/>
      <c r="PMC92" s="14"/>
      <c r="PMD92" s="14"/>
      <c r="PME92" s="14"/>
      <c r="PMF92" s="14"/>
      <c r="PMG92" s="14"/>
      <c r="PMH92" s="14"/>
      <c r="PMI92" s="14"/>
      <c r="PMJ92" s="14"/>
      <c r="PMK92" s="14"/>
      <c r="PML92" s="14"/>
      <c r="PMM92" s="14"/>
      <c r="PMN92" s="14"/>
      <c r="PMO92" s="14"/>
      <c r="PMP92" s="14"/>
      <c r="PMQ92" s="14"/>
      <c r="PMR92" s="14"/>
      <c r="PMS92" s="14"/>
      <c r="PMT92" s="14"/>
      <c r="PMU92" s="14"/>
      <c r="PMV92" s="14"/>
      <c r="PMW92" s="14"/>
      <c r="PMX92" s="14"/>
      <c r="PMY92" s="14"/>
      <c r="PMZ92" s="14"/>
      <c r="PNA92" s="14"/>
      <c r="PNB92" s="14"/>
      <c r="PNC92" s="14"/>
      <c r="PND92" s="14"/>
      <c r="PNE92" s="14"/>
      <c r="PNF92" s="14"/>
      <c r="PNG92" s="14"/>
      <c r="PNH92" s="14"/>
      <c r="PNI92" s="14"/>
      <c r="PNJ92" s="14"/>
      <c r="PNK92" s="14"/>
      <c r="PNL92" s="14"/>
      <c r="PNM92" s="14"/>
      <c r="PNN92" s="14"/>
      <c r="PNO92" s="14"/>
      <c r="PNP92" s="14"/>
      <c r="PNQ92" s="14"/>
      <c r="PNR92" s="14"/>
      <c r="PNS92" s="14"/>
      <c r="PNT92" s="14"/>
      <c r="PNU92" s="14"/>
      <c r="PNV92" s="14"/>
      <c r="PNW92" s="14"/>
      <c r="PNX92" s="14"/>
      <c r="PNY92" s="14"/>
      <c r="PNZ92" s="14"/>
      <c r="POA92" s="14"/>
      <c r="POB92" s="14"/>
      <c r="POC92" s="14"/>
      <c r="POD92" s="14"/>
      <c r="POE92" s="14"/>
      <c r="POF92" s="14"/>
      <c r="POG92" s="14"/>
      <c r="POH92" s="14"/>
      <c r="POI92" s="14"/>
      <c r="POJ92" s="14"/>
      <c r="POK92" s="14"/>
      <c r="POL92" s="14"/>
      <c r="POM92" s="14"/>
      <c r="PON92" s="14"/>
      <c r="POO92" s="14"/>
      <c r="POP92" s="14"/>
      <c r="POQ92" s="14"/>
      <c r="POR92" s="14"/>
      <c r="POS92" s="14"/>
      <c r="POT92" s="14"/>
      <c r="POU92" s="14"/>
      <c r="POV92" s="14"/>
      <c r="POW92" s="14"/>
      <c r="POX92" s="14"/>
      <c r="POY92" s="14"/>
      <c r="POZ92" s="14"/>
      <c r="PPA92" s="14"/>
      <c r="PPB92" s="14"/>
      <c r="PPC92" s="14"/>
      <c r="PPD92" s="14"/>
      <c r="PPE92" s="14"/>
      <c r="PPF92" s="14"/>
      <c r="PPG92" s="14"/>
      <c r="PPH92" s="14"/>
      <c r="PPI92" s="14"/>
      <c r="PPJ92" s="14"/>
      <c r="PPK92" s="14"/>
      <c r="PPL92" s="14"/>
      <c r="PPM92" s="14"/>
      <c r="PPN92" s="14"/>
      <c r="PPO92" s="14"/>
      <c r="PPP92" s="14"/>
      <c r="PPQ92" s="14"/>
      <c r="PPR92" s="14"/>
      <c r="PPS92" s="14"/>
      <c r="PPT92" s="14"/>
      <c r="PPU92" s="14"/>
      <c r="PPV92" s="14"/>
      <c r="PPW92" s="14"/>
      <c r="PPX92" s="14"/>
      <c r="PPY92" s="14"/>
      <c r="PPZ92" s="14"/>
      <c r="PQA92" s="14"/>
      <c r="PQB92" s="14"/>
      <c r="PQC92" s="14"/>
      <c r="PQD92" s="14"/>
      <c r="PQE92" s="14"/>
      <c r="PQF92" s="14"/>
      <c r="PQG92" s="14"/>
      <c r="PQH92" s="14"/>
      <c r="PQI92" s="14"/>
      <c r="PQJ92" s="14"/>
      <c r="PQK92" s="14"/>
      <c r="PQL92" s="14"/>
      <c r="PQM92" s="14"/>
      <c r="PQN92" s="14"/>
      <c r="PQO92" s="14"/>
      <c r="PQP92" s="14"/>
      <c r="PQQ92" s="14"/>
      <c r="PQR92" s="14"/>
      <c r="PQS92" s="14"/>
      <c r="PQT92" s="14"/>
      <c r="PQU92" s="14"/>
      <c r="PQV92" s="14"/>
      <c r="PQW92" s="14"/>
      <c r="PQX92" s="14"/>
      <c r="PQY92" s="14"/>
      <c r="PQZ92" s="14"/>
      <c r="PRA92" s="14"/>
      <c r="PRB92" s="14"/>
      <c r="PRC92" s="14"/>
      <c r="PRD92" s="14"/>
      <c r="PRE92" s="14"/>
      <c r="PRF92" s="14"/>
      <c r="PRG92" s="14"/>
      <c r="PRH92" s="14"/>
      <c r="PRI92" s="14"/>
      <c r="PRJ92" s="14"/>
      <c r="PRK92" s="14"/>
      <c r="PRL92" s="14"/>
      <c r="PRM92" s="14"/>
      <c r="PRN92" s="14"/>
      <c r="PRO92" s="14"/>
      <c r="PRP92" s="14"/>
      <c r="PRQ92" s="14"/>
      <c r="PRR92" s="14"/>
      <c r="PRS92" s="14"/>
      <c r="PRT92" s="14"/>
      <c r="PRU92" s="14"/>
      <c r="PRV92" s="14"/>
      <c r="PRW92" s="14"/>
      <c r="PRX92" s="14"/>
      <c r="PRY92" s="14"/>
      <c r="PRZ92" s="14"/>
      <c r="PSA92" s="14"/>
      <c r="PSB92" s="14"/>
      <c r="PSC92" s="14"/>
      <c r="PSD92" s="14"/>
      <c r="PSE92" s="14"/>
      <c r="PSF92" s="14"/>
      <c r="PSG92" s="14"/>
      <c r="PSH92" s="14"/>
      <c r="PSI92" s="14"/>
      <c r="PSJ92" s="14"/>
      <c r="PSK92" s="14"/>
      <c r="PSL92" s="14"/>
      <c r="PSM92" s="14"/>
      <c r="PSN92" s="14"/>
      <c r="PSO92" s="14"/>
      <c r="PSP92" s="14"/>
      <c r="PSQ92" s="14"/>
      <c r="PSR92" s="14"/>
      <c r="PSS92" s="14"/>
      <c r="PST92" s="14"/>
      <c r="PSU92" s="14"/>
      <c r="PSV92" s="14"/>
      <c r="PSW92" s="14"/>
      <c r="PSX92" s="14"/>
      <c r="PSY92" s="14"/>
      <c r="PSZ92" s="14"/>
      <c r="PTA92" s="14"/>
      <c r="PTB92" s="14"/>
      <c r="PTC92" s="14"/>
      <c r="PTD92" s="14"/>
      <c r="PTE92" s="14"/>
      <c r="PTF92" s="14"/>
      <c r="PTG92" s="14"/>
      <c r="PTH92" s="14"/>
      <c r="PTI92" s="14"/>
      <c r="PTJ92" s="14"/>
      <c r="PTK92" s="14"/>
      <c r="PTL92" s="14"/>
      <c r="PTM92" s="14"/>
      <c r="PTN92" s="14"/>
      <c r="PTO92" s="14"/>
      <c r="PTP92" s="14"/>
      <c r="PTQ92" s="14"/>
      <c r="PTR92" s="14"/>
      <c r="PTS92" s="14"/>
      <c r="PTT92" s="14"/>
      <c r="PTU92" s="14"/>
      <c r="PTV92" s="14"/>
      <c r="PTW92" s="14"/>
      <c r="PTX92" s="14"/>
      <c r="PTY92" s="14"/>
      <c r="PTZ92" s="14"/>
      <c r="PUA92" s="14"/>
      <c r="PUB92" s="14"/>
      <c r="PUC92" s="14"/>
      <c r="PUD92" s="14"/>
      <c r="PUE92" s="14"/>
      <c r="PUF92" s="14"/>
      <c r="PUG92" s="14"/>
      <c r="PUH92" s="14"/>
      <c r="PUI92" s="14"/>
      <c r="PUJ92" s="14"/>
      <c r="PUK92" s="14"/>
      <c r="PUL92" s="14"/>
      <c r="PUM92" s="14"/>
      <c r="PUN92" s="14"/>
      <c r="PUO92" s="14"/>
      <c r="PUP92" s="14"/>
      <c r="PUQ92" s="14"/>
      <c r="PUR92" s="14"/>
      <c r="PUS92" s="14"/>
      <c r="PUT92" s="14"/>
      <c r="PUU92" s="14"/>
      <c r="PUV92" s="14"/>
      <c r="PUW92" s="14"/>
      <c r="PUX92" s="14"/>
      <c r="PUY92" s="14"/>
      <c r="PUZ92" s="14"/>
      <c r="PVA92" s="14"/>
      <c r="PVB92" s="14"/>
      <c r="PVC92" s="14"/>
      <c r="PVD92" s="14"/>
      <c r="PVE92" s="14"/>
      <c r="PVF92" s="14"/>
      <c r="PVG92" s="14"/>
      <c r="PVH92" s="14"/>
      <c r="PVI92" s="14"/>
      <c r="PVJ92" s="14"/>
      <c r="PVK92" s="14"/>
      <c r="PVL92" s="14"/>
      <c r="PVM92" s="14"/>
      <c r="PVN92" s="14"/>
      <c r="PVO92" s="14"/>
      <c r="PVP92" s="14"/>
      <c r="PVQ92" s="14"/>
      <c r="PVR92" s="14"/>
      <c r="PVS92" s="14"/>
      <c r="PVT92" s="14"/>
      <c r="PVU92" s="14"/>
      <c r="PVV92" s="14"/>
      <c r="PVW92" s="14"/>
      <c r="PVX92" s="14"/>
      <c r="PVY92" s="14"/>
      <c r="PVZ92" s="14"/>
      <c r="PWA92" s="14"/>
      <c r="PWB92" s="14"/>
      <c r="PWC92" s="14"/>
      <c r="PWD92" s="14"/>
      <c r="PWE92" s="14"/>
      <c r="PWF92" s="14"/>
      <c r="PWG92" s="14"/>
      <c r="PWH92" s="14"/>
      <c r="PWI92" s="14"/>
      <c r="PWJ92" s="14"/>
      <c r="PWK92" s="14"/>
      <c r="PWL92" s="14"/>
      <c r="PWM92" s="14"/>
      <c r="PWN92" s="14"/>
      <c r="PWO92" s="14"/>
      <c r="PWP92" s="14"/>
      <c r="PWQ92" s="14"/>
      <c r="PWR92" s="14"/>
      <c r="PWS92" s="14"/>
      <c r="PWT92" s="14"/>
      <c r="PWU92" s="14"/>
      <c r="PWV92" s="14"/>
      <c r="PWW92" s="14"/>
      <c r="PWX92" s="14"/>
      <c r="PWY92" s="14"/>
      <c r="PWZ92" s="14"/>
      <c r="PXA92" s="14"/>
      <c r="PXB92" s="14"/>
      <c r="PXC92" s="14"/>
      <c r="PXD92" s="14"/>
      <c r="PXE92" s="14"/>
      <c r="PXF92" s="14"/>
      <c r="PXG92" s="14"/>
      <c r="PXH92" s="14"/>
      <c r="PXI92" s="14"/>
      <c r="PXJ92" s="14"/>
      <c r="PXK92" s="14"/>
      <c r="PXL92" s="14"/>
      <c r="PXM92" s="14"/>
      <c r="PXN92" s="14"/>
      <c r="PXO92" s="14"/>
      <c r="PXP92" s="14"/>
      <c r="PXQ92" s="14"/>
      <c r="PXR92" s="14"/>
      <c r="PXS92" s="14"/>
      <c r="PXT92" s="14"/>
      <c r="PXU92" s="14"/>
      <c r="PXV92" s="14"/>
      <c r="PXW92" s="14"/>
      <c r="PXX92" s="14"/>
      <c r="PXY92" s="14"/>
      <c r="PXZ92" s="14"/>
      <c r="PYA92" s="14"/>
      <c r="PYB92" s="14"/>
      <c r="PYC92" s="14"/>
      <c r="PYD92" s="14"/>
      <c r="PYE92" s="14"/>
      <c r="PYF92" s="14"/>
      <c r="PYG92" s="14"/>
      <c r="PYH92" s="14"/>
      <c r="PYI92" s="14"/>
      <c r="PYJ92" s="14"/>
      <c r="PYK92" s="14"/>
      <c r="PYL92" s="14"/>
      <c r="PYM92" s="14"/>
      <c r="PYN92" s="14"/>
      <c r="PYO92" s="14"/>
      <c r="PYP92" s="14"/>
      <c r="PYQ92" s="14"/>
      <c r="PYR92" s="14"/>
      <c r="PYS92" s="14"/>
      <c r="PYT92" s="14"/>
      <c r="PYU92" s="14"/>
      <c r="PYV92" s="14"/>
      <c r="PYW92" s="14"/>
      <c r="PYX92" s="14"/>
      <c r="PYY92" s="14"/>
      <c r="PYZ92" s="14"/>
      <c r="PZA92" s="14"/>
      <c r="PZB92" s="14"/>
      <c r="PZC92" s="14"/>
      <c r="PZD92" s="14"/>
      <c r="PZE92" s="14"/>
      <c r="PZF92" s="14"/>
      <c r="PZG92" s="14"/>
      <c r="PZH92" s="14"/>
      <c r="PZI92" s="14"/>
      <c r="PZJ92" s="14"/>
      <c r="PZK92" s="14"/>
      <c r="PZL92" s="14"/>
      <c r="PZM92" s="14"/>
      <c r="PZN92" s="14"/>
      <c r="PZO92" s="14"/>
      <c r="PZP92" s="14"/>
      <c r="PZQ92" s="14"/>
      <c r="PZR92" s="14"/>
      <c r="PZS92" s="14"/>
      <c r="PZT92" s="14"/>
      <c r="PZU92" s="14"/>
      <c r="PZV92" s="14"/>
      <c r="PZW92" s="14"/>
      <c r="PZX92" s="14"/>
      <c r="PZY92" s="14"/>
      <c r="PZZ92" s="14"/>
      <c r="QAA92" s="14"/>
      <c r="QAB92" s="14"/>
      <c r="QAC92" s="14"/>
      <c r="QAD92" s="14"/>
      <c r="QAE92" s="14"/>
      <c r="QAF92" s="14"/>
      <c r="QAG92" s="14"/>
      <c r="QAH92" s="14"/>
      <c r="QAI92" s="14"/>
      <c r="QAJ92" s="14"/>
      <c r="QAK92" s="14"/>
      <c r="QAL92" s="14"/>
      <c r="QAM92" s="14"/>
      <c r="QAN92" s="14"/>
      <c r="QAO92" s="14"/>
      <c r="QAP92" s="14"/>
      <c r="QAQ92" s="14"/>
      <c r="QAR92" s="14"/>
      <c r="QAS92" s="14"/>
      <c r="QAT92" s="14"/>
      <c r="QAU92" s="14"/>
      <c r="QAV92" s="14"/>
      <c r="QAW92" s="14"/>
      <c r="QAX92" s="14"/>
      <c r="QAY92" s="14"/>
      <c r="QAZ92" s="14"/>
      <c r="QBA92" s="14"/>
      <c r="QBB92" s="14"/>
      <c r="QBC92" s="14"/>
      <c r="QBD92" s="14"/>
      <c r="QBE92" s="14"/>
      <c r="QBF92" s="14"/>
      <c r="QBG92" s="14"/>
      <c r="QBH92" s="14"/>
      <c r="QBI92" s="14"/>
      <c r="QBJ92" s="14"/>
      <c r="QBK92" s="14"/>
      <c r="QBL92" s="14"/>
      <c r="QBM92" s="14"/>
      <c r="QBN92" s="14"/>
      <c r="QBO92" s="14"/>
      <c r="QBP92" s="14"/>
      <c r="QBQ92" s="14"/>
      <c r="QBR92" s="14"/>
      <c r="QBS92" s="14"/>
      <c r="QBT92" s="14"/>
      <c r="QBU92" s="14"/>
      <c r="QBV92" s="14"/>
      <c r="QBW92" s="14"/>
      <c r="QBX92" s="14"/>
      <c r="QBY92" s="14"/>
      <c r="QBZ92" s="14"/>
      <c r="QCA92" s="14"/>
      <c r="QCB92" s="14"/>
      <c r="QCC92" s="14"/>
      <c r="QCD92" s="14"/>
      <c r="QCE92" s="14"/>
      <c r="QCF92" s="14"/>
      <c r="QCG92" s="14"/>
      <c r="QCH92" s="14"/>
      <c r="QCI92" s="14"/>
      <c r="QCJ92" s="14"/>
      <c r="QCK92" s="14"/>
      <c r="QCL92" s="14"/>
      <c r="QCM92" s="14"/>
      <c r="QCN92" s="14"/>
      <c r="QCO92" s="14"/>
      <c r="QCP92" s="14"/>
      <c r="QCQ92" s="14"/>
      <c r="QCR92" s="14"/>
      <c r="QCS92" s="14"/>
      <c r="QCT92" s="14"/>
      <c r="QCU92" s="14"/>
      <c r="QCV92" s="14"/>
      <c r="QCW92" s="14"/>
      <c r="QCX92" s="14"/>
      <c r="QCY92" s="14"/>
      <c r="QCZ92" s="14"/>
      <c r="QDA92" s="14"/>
      <c r="QDB92" s="14"/>
      <c r="QDC92" s="14"/>
      <c r="QDD92" s="14"/>
      <c r="QDE92" s="14"/>
      <c r="QDF92" s="14"/>
      <c r="QDG92" s="14"/>
      <c r="QDH92" s="14"/>
      <c r="QDI92" s="14"/>
      <c r="QDJ92" s="14"/>
      <c r="QDK92" s="14"/>
      <c r="QDL92" s="14"/>
      <c r="QDM92" s="14"/>
      <c r="QDN92" s="14"/>
      <c r="QDO92" s="14"/>
      <c r="QDP92" s="14"/>
      <c r="QDQ92" s="14"/>
      <c r="QDR92" s="14"/>
      <c r="QDS92" s="14"/>
      <c r="QDT92" s="14"/>
      <c r="QDU92" s="14"/>
      <c r="QDV92" s="14"/>
      <c r="QDW92" s="14"/>
      <c r="QDX92" s="14"/>
      <c r="QDY92" s="14"/>
      <c r="QDZ92" s="14"/>
      <c r="QEA92" s="14"/>
      <c r="QEB92" s="14"/>
      <c r="QEC92" s="14"/>
      <c r="QED92" s="14"/>
      <c r="QEE92" s="14"/>
      <c r="QEF92" s="14"/>
      <c r="QEG92" s="14"/>
      <c r="QEH92" s="14"/>
      <c r="QEI92" s="14"/>
      <c r="QEJ92" s="14"/>
      <c r="QEK92" s="14"/>
      <c r="QEL92" s="14"/>
      <c r="QEM92" s="14"/>
      <c r="QEN92" s="14"/>
      <c r="QEO92" s="14"/>
      <c r="QEP92" s="14"/>
      <c r="QEQ92" s="14"/>
      <c r="QER92" s="14"/>
      <c r="QES92" s="14"/>
      <c r="QET92" s="14"/>
      <c r="QEU92" s="14"/>
      <c r="QEV92" s="14"/>
      <c r="QEW92" s="14"/>
      <c r="QEX92" s="14"/>
      <c r="QEY92" s="14"/>
      <c r="QEZ92" s="14"/>
      <c r="QFA92" s="14"/>
      <c r="QFB92" s="14"/>
      <c r="QFC92" s="14"/>
      <c r="QFD92" s="14"/>
      <c r="QFE92" s="14"/>
      <c r="QFF92" s="14"/>
      <c r="QFG92" s="14"/>
      <c r="QFH92" s="14"/>
      <c r="QFI92" s="14"/>
      <c r="QFJ92" s="14"/>
      <c r="QFK92" s="14"/>
      <c r="QFL92" s="14"/>
      <c r="QFM92" s="14"/>
      <c r="QFN92" s="14"/>
      <c r="QFO92" s="14"/>
      <c r="QFP92" s="14"/>
      <c r="QFQ92" s="14"/>
      <c r="QFR92" s="14"/>
      <c r="QFS92" s="14"/>
      <c r="QFT92" s="14"/>
      <c r="QFU92" s="14"/>
      <c r="QFV92" s="14"/>
      <c r="QFW92" s="14"/>
      <c r="QFX92" s="14"/>
      <c r="QFY92" s="14"/>
      <c r="QFZ92" s="14"/>
      <c r="QGA92" s="14"/>
      <c r="QGB92" s="14"/>
      <c r="QGC92" s="14"/>
      <c r="QGD92" s="14"/>
      <c r="QGE92" s="14"/>
      <c r="QGF92" s="14"/>
      <c r="QGG92" s="14"/>
      <c r="QGH92" s="14"/>
      <c r="QGI92" s="14"/>
      <c r="QGJ92" s="14"/>
      <c r="QGK92" s="14"/>
      <c r="QGL92" s="14"/>
      <c r="QGM92" s="14"/>
      <c r="QGN92" s="14"/>
      <c r="QGO92" s="14"/>
      <c r="QGP92" s="14"/>
      <c r="QGQ92" s="14"/>
      <c r="QGR92" s="14"/>
      <c r="QGS92" s="14"/>
      <c r="QGT92" s="14"/>
      <c r="QGU92" s="14"/>
      <c r="QGV92" s="14"/>
      <c r="QGW92" s="14"/>
      <c r="QGX92" s="14"/>
      <c r="QGY92" s="14"/>
      <c r="QGZ92" s="14"/>
      <c r="QHA92" s="14"/>
      <c r="QHB92" s="14"/>
      <c r="QHC92" s="14"/>
      <c r="QHD92" s="14"/>
      <c r="QHE92" s="14"/>
      <c r="QHF92" s="14"/>
      <c r="QHG92" s="14"/>
      <c r="QHH92" s="14"/>
      <c r="QHI92" s="14"/>
      <c r="QHJ92" s="14"/>
      <c r="QHK92" s="14"/>
      <c r="QHL92" s="14"/>
      <c r="QHM92" s="14"/>
      <c r="QHN92" s="14"/>
      <c r="QHO92" s="14"/>
      <c r="QHP92" s="14"/>
      <c r="QHQ92" s="14"/>
      <c r="QHR92" s="14"/>
      <c r="QHS92" s="14"/>
      <c r="QHT92" s="14"/>
      <c r="QHU92" s="14"/>
      <c r="QHV92" s="14"/>
      <c r="QHW92" s="14"/>
      <c r="QHX92" s="14"/>
      <c r="QHY92" s="14"/>
      <c r="QHZ92" s="14"/>
      <c r="QIA92" s="14"/>
      <c r="QIB92" s="14"/>
      <c r="QIC92" s="14"/>
      <c r="QID92" s="14"/>
      <c r="QIE92" s="14"/>
      <c r="QIF92" s="14"/>
      <c r="QIG92" s="14"/>
      <c r="QIH92" s="14"/>
      <c r="QII92" s="14"/>
      <c r="QIJ92" s="14"/>
      <c r="QIK92" s="14"/>
      <c r="QIL92" s="14"/>
      <c r="QIM92" s="14"/>
      <c r="QIN92" s="14"/>
      <c r="QIO92" s="14"/>
      <c r="QIP92" s="14"/>
      <c r="QIQ92" s="14"/>
      <c r="QIR92" s="14"/>
      <c r="QIS92" s="14"/>
      <c r="QIT92" s="14"/>
      <c r="QIU92" s="14"/>
      <c r="QIV92" s="14"/>
      <c r="QIW92" s="14"/>
      <c r="QIX92" s="14"/>
      <c r="QIY92" s="14"/>
      <c r="QIZ92" s="14"/>
      <c r="QJA92" s="14"/>
      <c r="QJB92" s="14"/>
      <c r="QJC92" s="14"/>
      <c r="QJD92" s="14"/>
      <c r="QJE92" s="14"/>
      <c r="QJF92" s="14"/>
      <c r="QJG92" s="14"/>
      <c r="QJH92" s="14"/>
      <c r="QJI92" s="14"/>
      <c r="QJJ92" s="14"/>
      <c r="QJK92" s="14"/>
      <c r="QJL92" s="14"/>
      <c r="QJM92" s="14"/>
      <c r="QJN92" s="14"/>
      <c r="QJO92" s="14"/>
      <c r="QJP92" s="14"/>
      <c r="QJQ92" s="14"/>
      <c r="QJR92" s="14"/>
      <c r="QJS92" s="14"/>
      <c r="QJT92" s="14"/>
      <c r="QJU92" s="14"/>
      <c r="QJV92" s="14"/>
      <c r="QJW92" s="14"/>
      <c r="QJX92" s="14"/>
      <c r="QJY92" s="14"/>
      <c r="QJZ92" s="14"/>
      <c r="QKA92" s="14"/>
      <c r="QKB92" s="14"/>
      <c r="QKC92" s="14"/>
      <c r="QKD92" s="14"/>
      <c r="QKE92" s="14"/>
      <c r="QKF92" s="14"/>
      <c r="QKG92" s="14"/>
      <c r="QKH92" s="14"/>
      <c r="QKI92" s="14"/>
      <c r="QKJ92" s="14"/>
      <c r="QKK92" s="14"/>
      <c r="QKL92" s="14"/>
      <c r="QKM92" s="14"/>
      <c r="QKN92" s="14"/>
      <c r="QKO92" s="14"/>
      <c r="QKP92" s="14"/>
      <c r="QKQ92" s="14"/>
      <c r="QKR92" s="14"/>
      <c r="QKS92" s="14"/>
      <c r="QKT92" s="14"/>
      <c r="QKU92" s="14"/>
      <c r="QKV92" s="14"/>
      <c r="QKW92" s="14"/>
      <c r="QKX92" s="14"/>
      <c r="QKY92" s="14"/>
      <c r="QKZ92" s="14"/>
      <c r="QLA92" s="14"/>
      <c r="QLB92" s="14"/>
      <c r="QLC92" s="14"/>
      <c r="QLD92" s="14"/>
      <c r="QLE92" s="14"/>
      <c r="QLF92" s="14"/>
      <c r="QLG92" s="14"/>
      <c r="QLH92" s="14"/>
      <c r="QLI92" s="14"/>
      <c r="QLJ92" s="14"/>
      <c r="QLK92" s="14"/>
      <c r="QLL92" s="14"/>
      <c r="QLM92" s="14"/>
      <c r="QLN92" s="14"/>
      <c r="QLO92" s="14"/>
      <c r="QLP92" s="14"/>
      <c r="QLQ92" s="14"/>
      <c r="QLR92" s="14"/>
      <c r="QLS92" s="14"/>
      <c r="QLT92" s="14"/>
      <c r="QLU92" s="14"/>
      <c r="QLV92" s="14"/>
      <c r="QLW92" s="14"/>
      <c r="QLX92" s="14"/>
      <c r="QLY92" s="14"/>
      <c r="QLZ92" s="14"/>
      <c r="QMA92" s="14"/>
      <c r="QMB92" s="14"/>
      <c r="QMC92" s="14"/>
      <c r="QMD92" s="14"/>
      <c r="QME92" s="14"/>
      <c r="QMF92" s="14"/>
      <c r="QMG92" s="14"/>
      <c r="QMH92" s="14"/>
      <c r="QMI92" s="14"/>
      <c r="QMJ92" s="14"/>
      <c r="QMK92" s="14"/>
      <c r="QML92" s="14"/>
      <c r="QMM92" s="14"/>
      <c r="QMN92" s="14"/>
      <c r="QMO92" s="14"/>
      <c r="QMP92" s="14"/>
      <c r="QMQ92" s="14"/>
      <c r="QMR92" s="14"/>
      <c r="QMS92" s="14"/>
      <c r="QMT92" s="14"/>
      <c r="QMU92" s="14"/>
      <c r="QMV92" s="14"/>
      <c r="QMW92" s="14"/>
      <c r="QMX92" s="14"/>
      <c r="QMY92" s="14"/>
      <c r="QMZ92" s="14"/>
      <c r="QNA92" s="14"/>
      <c r="QNB92" s="14"/>
      <c r="QNC92" s="14"/>
      <c r="QND92" s="14"/>
      <c r="QNE92" s="14"/>
      <c r="QNF92" s="14"/>
      <c r="QNG92" s="14"/>
      <c r="QNH92" s="14"/>
      <c r="QNI92" s="14"/>
      <c r="QNJ92" s="14"/>
      <c r="QNK92" s="14"/>
      <c r="QNL92" s="14"/>
      <c r="QNM92" s="14"/>
      <c r="QNN92" s="14"/>
      <c r="QNO92" s="14"/>
      <c r="QNP92" s="14"/>
      <c r="QNQ92" s="14"/>
      <c r="QNR92" s="14"/>
      <c r="QNS92" s="14"/>
      <c r="QNT92" s="14"/>
      <c r="QNU92" s="14"/>
      <c r="QNV92" s="14"/>
      <c r="QNW92" s="14"/>
      <c r="QNX92" s="14"/>
      <c r="QNY92" s="14"/>
      <c r="QNZ92" s="14"/>
      <c r="QOA92" s="14"/>
      <c r="QOB92" s="14"/>
      <c r="QOC92" s="14"/>
      <c r="QOD92" s="14"/>
      <c r="QOE92" s="14"/>
      <c r="QOF92" s="14"/>
      <c r="QOG92" s="14"/>
      <c r="QOH92" s="14"/>
      <c r="QOI92" s="14"/>
      <c r="QOJ92" s="14"/>
      <c r="QOK92" s="14"/>
      <c r="QOL92" s="14"/>
      <c r="QOM92" s="14"/>
      <c r="QON92" s="14"/>
      <c r="QOO92" s="14"/>
      <c r="QOP92" s="14"/>
      <c r="QOQ92" s="14"/>
      <c r="QOR92" s="14"/>
      <c r="QOS92" s="14"/>
      <c r="QOT92" s="14"/>
      <c r="QOU92" s="14"/>
      <c r="QOV92" s="14"/>
      <c r="QOW92" s="14"/>
      <c r="QOX92" s="14"/>
      <c r="QOY92" s="14"/>
      <c r="QOZ92" s="14"/>
      <c r="QPA92" s="14"/>
      <c r="QPB92" s="14"/>
      <c r="QPC92" s="14"/>
      <c r="QPD92" s="14"/>
      <c r="QPE92" s="14"/>
      <c r="QPF92" s="14"/>
      <c r="QPG92" s="14"/>
      <c r="QPH92" s="14"/>
      <c r="QPI92" s="14"/>
      <c r="QPJ92" s="14"/>
      <c r="QPK92" s="14"/>
      <c r="QPL92" s="14"/>
      <c r="QPM92" s="14"/>
      <c r="QPN92" s="14"/>
      <c r="QPO92" s="14"/>
      <c r="QPP92" s="14"/>
      <c r="QPQ92" s="14"/>
      <c r="QPR92" s="14"/>
      <c r="QPS92" s="14"/>
      <c r="QPT92" s="14"/>
      <c r="QPU92" s="14"/>
      <c r="QPV92" s="14"/>
      <c r="QPW92" s="14"/>
      <c r="QPX92" s="14"/>
      <c r="QPY92" s="14"/>
      <c r="QPZ92" s="14"/>
      <c r="QQA92" s="14"/>
      <c r="QQB92" s="14"/>
      <c r="QQC92" s="14"/>
      <c r="QQD92" s="14"/>
      <c r="QQE92" s="14"/>
      <c r="QQF92" s="14"/>
      <c r="QQG92" s="14"/>
      <c r="QQH92" s="14"/>
      <c r="QQI92" s="14"/>
      <c r="QQJ92" s="14"/>
      <c r="QQK92" s="14"/>
      <c r="QQL92" s="14"/>
      <c r="QQM92" s="14"/>
      <c r="QQN92" s="14"/>
      <c r="QQO92" s="14"/>
      <c r="QQP92" s="14"/>
      <c r="QQQ92" s="14"/>
      <c r="QQR92" s="14"/>
      <c r="QQS92" s="14"/>
      <c r="QQT92" s="14"/>
      <c r="QQU92" s="14"/>
      <c r="QQV92" s="14"/>
      <c r="QQW92" s="14"/>
      <c r="QQX92" s="14"/>
      <c r="QQY92" s="14"/>
      <c r="QQZ92" s="14"/>
      <c r="QRA92" s="14"/>
      <c r="QRB92" s="14"/>
      <c r="QRC92" s="14"/>
      <c r="QRD92" s="14"/>
      <c r="QRE92" s="14"/>
      <c r="QRF92" s="14"/>
      <c r="QRG92" s="14"/>
      <c r="QRH92" s="14"/>
      <c r="QRI92" s="14"/>
      <c r="QRJ92" s="14"/>
      <c r="QRK92" s="14"/>
      <c r="QRL92" s="14"/>
      <c r="QRM92" s="14"/>
      <c r="QRN92" s="14"/>
      <c r="QRO92" s="14"/>
      <c r="QRP92" s="14"/>
      <c r="QRQ92" s="14"/>
      <c r="QRR92" s="14"/>
      <c r="QRS92" s="14"/>
      <c r="QRT92" s="14"/>
      <c r="QRU92" s="14"/>
      <c r="QRV92" s="14"/>
      <c r="QRW92" s="14"/>
      <c r="QRX92" s="14"/>
      <c r="QRY92" s="14"/>
      <c r="QRZ92" s="14"/>
      <c r="QSA92" s="14"/>
      <c r="QSB92" s="14"/>
      <c r="QSC92" s="14"/>
      <c r="QSD92" s="14"/>
      <c r="QSE92" s="14"/>
      <c r="QSF92" s="14"/>
      <c r="QSG92" s="14"/>
      <c r="QSH92" s="14"/>
      <c r="QSI92" s="14"/>
      <c r="QSJ92" s="14"/>
      <c r="QSK92" s="14"/>
      <c r="QSL92" s="14"/>
      <c r="QSM92" s="14"/>
      <c r="QSN92" s="14"/>
      <c r="QSO92" s="14"/>
      <c r="QSP92" s="14"/>
      <c r="QSQ92" s="14"/>
      <c r="QSR92" s="14"/>
      <c r="QSS92" s="14"/>
      <c r="QST92" s="14"/>
      <c r="QSU92" s="14"/>
      <c r="QSV92" s="14"/>
      <c r="QSW92" s="14"/>
      <c r="QSX92" s="14"/>
      <c r="QSY92" s="14"/>
      <c r="QSZ92" s="14"/>
      <c r="QTA92" s="14"/>
      <c r="QTB92" s="14"/>
      <c r="QTC92" s="14"/>
      <c r="QTD92" s="14"/>
      <c r="QTE92" s="14"/>
      <c r="QTF92" s="14"/>
      <c r="QTG92" s="14"/>
      <c r="QTH92" s="14"/>
      <c r="QTI92" s="14"/>
      <c r="QTJ92" s="14"/>
      <c r="QTK92" s="14"/>
      <c r="QTL92" s="14"/>
      <c r="QTM92" s="14"/>
      <c r="QTN92" s="14"/>
      <c r="QTO92" s="14"/>
      <c r="QTP92" s="14"/>
      <c r="QTQ92" s="14"/>
      <c r="QTR92" s="14"/>
      <c r="QTS92" s="14"/>
      <c r="QTT92" s="14"/>
      <c r="QTU92" s="14"/>
      <c r="QTV92" s="14"/>
      <c r="QTW92" s="14"/>
      <c r="QTX92" s="14"/>
      <c r="QTY92" s="14"/>
      <c r="QTZ92" s="14"/>
      <c r="QUA92" s="14"/>
      <c r="QUB92" s="14"/>
      <c r="QUC92" s="14"/>
      <c r="QUD92" s="14"/>
      <c r="QUE92" s="14"/>
      <c r="QUF92" s="14"/>
      <c r="QUG92" s="14"/>
      <c r="QUH92" s="14"/>
      <c r="QUI92" s="14"/>
      <c r="QUJ92" s="14"/>
      <c r="QUK92" s="14"/>
      <c r="QUL92" s="14"/>
      <c r="QUM92" s="14"/>
      <c r="QUN92" s="14"/>
      <c r="QUO92" s="14"/>
      <c r="QUP92" s="14"/>
      <c r="QUQ92" s="14"/>
      <c r="QUR92" s="14"/>
      <c r="QUS92" s="14"/>
      <c r="QUT92" s="14"/>
      <c r="QUU92" s="14"/>
      <c r="QUV92" s="14"/>
      <c r="QUW92" s="14"/>
      <c r="QUX92" s="14"/>
      <c r="QUY92" s="14"/>
      <c r="QUZ92" s="14"/>
      <c r="QVA92" s="14"/>
      <c r="QVB92" s="14"/>
      <c r="QVC92" s="14"/>
      <c r="QVD92" s="14"/>
      <c r="QVE92" s="14"/>
      <c r="QVF92" s="14"/>
      <c r="QVG92" s="14"/>
      <c r="QVH92" s="14"/>
      <c r="QVI92" s="14"/>
      <c r="QVJ92" s="14"/>
      <c r="QVK92" s="14"/>
      <c r="QVL92" s="14"/>
      <c r="QVM92" s="14"/>
      <c r="QVN92" s="14"/>
      <c r="QVO92" s="14"/>
      <c r="QVP92" s="14"/>
      <c r="QVQ92" s="14"/>
      <c r="QVR92" s="14"/>
      <c r="QVS92" s="14"/>
      <c r="QVT92" s="14"/>
      <c r="QVU92" s="14"/>
      <c r="QVV92" s="14"/>
      <c r="QVW92" s="14"/>
      <c r="QVX92" s="14"/>
      <c r="QVY92" s="14"/>
      <c r="QVZ92" s="14"/>
      <c r="QWA92" s="14"/>
      <c r="QWB92" s="14"/>
      <c r="QWC92" s="14"/>
      <c r="QWD92" s="14"/>
      <c r="QWE92" s="14"/>
      <c r="QWF92" s="14"/>
      <c r="QWG92" s="14"/>
      <c r="QWH92" s="14"/>
      <c r="QWI92" s="14"/>
      <c r="QWJ92" s="14"/>
      <c r="QWK92" s="14"/>
      <c r="QWL92" s="14"/>
      <c r="QWM92" s="14"/>
      <c r="QWN92" s="14"/>
      <c r="QWO92" s="14"/>
      <c r="QWP92" s="14"/>
      <c r="QWQ92" s="14"/>
      <c r="QWR92" s="14"/>
      <c r="QWS92" s="14"/>
      <c r="QWT92" s="14"/>
      <c r="QWU92" s="14"/>
      <c r="QWV92" s="14"/>
      <c r="QWW92" s="14"/>
      <c r="QWX92" s="14"/>
      <c r="QWY92" s="14"/>
      <c r="QWZ92" s="14"/>
      <c r="QXA92" s="14"/>
      <c r="QXB92" s="14"/>
      <c r="QXC92" s="14"/>
      <c r="QXD92" s="14"/>
      <c r="QXE92" s="14"/>
      <c r="QXF92" s="14"/>
      <c r="QXG92" s="14"/>
      <c r="QXH92" s="14"/>
      <c r="QXI92" s="14"/>
      <c r="QXJ92" s="14"/>
      <c r="QXK92" s="14"/>
      <c r="QXL92" s="14"/>
      <c r="QXM92" s="14"/>
      <c r="QXN92" s="14"/>
      <c r="QXO92" s="14"/>
      <c r="QXP92" s="14"/>
      <c r="QXQ92" s="14"/>
      <c r="QXR92" s="14"/>
      <c r="QXS92" s="14"/>
      <c r="QXT92" s="14"/>
      <c r="QXU92" s="14"/>
      <c r="QXV92" s="14"/>
      <c r="QXW92" s="14"/>
      <c r="QXX92" s="14"/>
      <c r="QXY92" s="14"/>
      <c r="QXZ92" s="14"/>
      <c r="QYA92" s="14"/>
      <c r="QYB92" s="14"/>
      <c r="QYC92" s="14"/>
      <c r="QYD92" s="14"/>
      <c r="QYE92" s="14"/>
      <c r="QYF92" s="14"/>
      <c r="QYG92" s="14"/>
      <c r="QYH92" s="14"/>
      <c r="QYI92" s="14"/>
      <c r="QYJ92" s="14"/>
      <c r="QYK92" s="14"/>
      <c r="QYL92" s="14"/>
      <c r="QYM92" s="14"/>
      <c r="QYN92" s="14"/>
      <c r="QYO92" s="14"/>
      <c r="QYP92" s="14"/>
      <c r="QYQ92" s="14"/>
      <c r="QYR92" s="14"/>
      <c r="QYS92" s="14"/>
      <c r="QYT92" s="14"/>
      <c r="QYU92" s="14"/>
      <c r="QYV92" s="14"/>
      <c r="QYW92" s="14"/>
      <c r="QYX92" s="14"/>
      <c r="QYY92" s="14"/>
      <c r="QYZ92" s="14"/>
      <c r="QZA92" s="14"/>
      <c r="QZB92" s="14"/>
      <c r="QZC92" s="14"/>
      <c r="QZD92" s="14"/>
      <c r="QZE92" s="14"/>
      <c r="QZF92" s="14"/>
      <c r="QZG92" s="14"/>
      <c r="QZH92" s="14"/>
      <c r="QZI92" s="14"/>
      <c r="QZJ92" s="14"/>
      <c r="QZK92" s="14"/>
      <c r="QZL92" s="14"/>
      <c r="QZM92" s="14"/>
      <c r="QZN92" s="14"/>
      <c r="QZO92" s="14"/>
      <c r="QZP92" s="14"/>
      <c r="QZQ92" s="14"/>
      <c r="QZR92" s="14"/>
      <c r="QZS92" s="14"/>
      <c r="QZT92" s="14"/>
      <c r="QZU92" s="14"/>
      <c r="QZV92" s="14"/>
      <c r="QZW92" s="14"/>
      <c r="QZX92" s="14"/>
      <c r="QZY92" s="14"/>
      <c r="QZZ92" s="14"/>
      <c r="RAA92" s="14"/>
      <c r="RAB92" s="14"/>
      <c r="RAC92" s="14"/>
      <c r="RAD92" s="14"/>
      <c r="RAE92" s="14"/>
      <c r="RAF92" s="14"/>
      <c r="RAG92" s="14"/>
      <c r="RAH92" s="14"/>
      <c r="RAI92" s="14"/>
      <c r="RAJ92" s="14"/>
      <c r="RAK92" s="14"/>
      <c r="RAL92" s="14"/>
      <c r="RAM92" s="14"/>
      <c r="RAN92" s="14"/>
      <c r="RAO92" s="14"/>
      <c r="RAP92" s="14"/>
      <c r="RAQ92" s="14"/>
      <c r="RAR92" s="14"/>
      <c r="RAS92" s="14"/>
      <c r="RAT92" s="14"/>
      <c r="RAU92" s="14"/>
      <c r="RAV92" s="14"/>
      <c r="RAW92" s="14"/>
      <c r="RAX92" s="14"/>
      <c r="RAY92" s="14"/>
      <c r="RAZ92" s="14"/>
      <c r="RBA92" s="14"/>
      <c r="RBB92" s="14"/>
      <c r="RBC92" s="14"/>
      <c r="RBD92" s="14"/>
      <c r="RBE92" s="14"/>
      <c r="RBF92" s="14"/>
      <c r="RBG92" s="14"/>
      <c r="RBH92" s="14"/>
      <c r="RBI92" s="14"/>
      <c r="RBJ92" s="14"/>
      <c r="RBK92" s="14"/>
      <c r="RBL92" s="14"/>
      <c r="RBM92" s="14"/>
      <c r="RBN92" s="14"/>
      <c r="RBO92" s="14"/>
      <c r="RBP92" s="14"/>
      <c r="RBQ92" s="14"/>
      <c r="RBR92" s="14"/>
      <c r="RBS92" s="14"/>
      <c r="RBT92" s="14"/>
      <c r="RBU92" s="14"/>
      <c r="RBV92" s="14"/>
      <c r="RBW92" s="14"/>
      <c r="RBX92" s="14"/>
      <c r="RBY92" s="14"/>
      <c r="RBZ92" s="14"/>
      <c r="RCA92" s="14"/>
      <c r="RCB92" s="14"/>
      <c r="RCC92" s="14"/>
      <c r="RCD92" s="14"/>
      <c r="RCE92" s="14"/>
      <c r="RCF92" s="14"/>
      <c r="RCG92" s="14"/>
      <c r="RCH92" s="14"/>
      <c r="RCI92" s="14"/>
      <c r="RCJ92" s="14"/>
      <c r="RCK92" s="14"/>
      <c r="RCL92" s="14"/>
      <c r="RCM92" s="14"/>
      <c r="RCN92" s="14"/>
      <c r="RCO92" s="14"/>
      <c r="RCP92" s="14"/>
      <c r="RCQ92" s="14"/>
      <c r="RCR92" s="14"/>
      <c r="RCS92" s="14"/>
      <c r="RCT92" s="14"/>
      <c r="RCU92" s="14"/>
      <c r="RCV92" s="14"/>
      <c r="RCW92" s="14"/>
      <c r="RCX92" s="14"/>
      <c r="RCY92" s="14"/>
      <c r="RCZ92" s="14"/>
      <c r="RDA92" s="14"/>
      <c r="RDB92" s="14"/>
      <c r="RDC92" s="14"/>
      <c r="RDD92" s="14"/>
      <c r="RDE92" s="14"/>
      <c r="RDF92" s="14"/>
      <c r="RDG92" s="14"/>
      <c r="RDH92" s="14"/>
      <c r="RDI92" s="14"/>
      <c r="RDJ92" s="14"/>
      <c r="RDK92" s="14"/>
      <c r="RDL92" s="14"/>
      <c r="RDM92" s="14"/>
      <c r="RDN92" s="14"/>
      <c r="RDO92" s="14"/>
      <c r="RDP92" s="14"/>
      <c r="RDQ92" s="14"/>
      <c r="RDR92" s="14"/>
      <c r="RDS92" s="14"/>
      <c r="RDT92" s="14"/>
      <c r="RDU92" s="14"/>
      <c r="RDV92" s="14"/>
      <c r="RDW92" s="14"/>
      <c r="RDX92" s="14"/>
      <c r="RDY92" s="14"/>
      <c r="RDZ92" s="14"/>
      <c r="REA92" s="14"/>
      <c r="REB92" s="14"/>
      <c r="REC92" s="14"/>
      <c r="RED92" s="14"/>
      <c r="REE92" s="14"/>
      <c r="REF92" s="14"/>
      <c r="REG92" s="14"/>
      <c r="REH92" s="14"/>
      <c r="REI92" s="14"/>
      <c r="REJ92" s="14"/>
      <c r="REK92" s="14"/>
      <c r="REL92" s="14"/>
      <c r="REM92" s="14"/>
      <c r="REN92" s="14"/>
      <c r="REO92" s="14"/>
      <c r="REP92" s="14"/>
      <c r="REQ92" s="14"/>
      <c r="RER92" s="14"/>
      <c r="RES92" s="14"/>
      <c r="RET92" s="14"/>
      <c r="REU92" s="14"/>
      <c r="REV92" s="14"/>
      <c r="REW92" s="14"/>
      <c r="REX92" s="14"/>
      <c r="REY92" s="14"/>
      <c r="REZ92" s="14"/>
      <c r="RFA92" s="14"/>
      <c r="RFB92" s="14"/>
      <c r="RFC92" s="14"/>
      <c r="RFD92" s="14"/>
      <c r="RFE92" s="14"/>
      <c r="RFF92" s="14"/>
      <c r="RFG92" s="14"/>
      <c r="RFH92" s="14"/>
      <c r="RFI92" s="14"/>
      <c r="RFJ92" s="14"/>
      <c r="RFK92" s="14"/>
      <c r="RFL92" s="14"/>
      <c r="RFM92" s="14"/>
      <c r="RFN92" s="14"/>
      <c r="RFO92" s="14"/>
      <c r="RFP92" s="14"/>
      <c r="RFQ92" s="14"/>
      <c r="RFR92" s="14"/>
      <c r="RFS92" s="14"/>
      <c r="RFT92" s="14"/>
      <c r="RFU92" s="14"/>
      <c r="RFV92" s="14"/>
      <c r="RFW92" s="14"/>
      <c r="RFX92" s="14"/>
      <c r="RFY92" s="14"/>
      <c r="RFZ92" s="14"/>
      <c r="RGA92" s="14"/>
      <c r="RGB92" s="14"/>
      <c r="RGC92" s="14"/>
      <c r="RGD92" s="14"/>
      <c r="RGE92" s="14"/>
      <c r="RGF92" s="14"/>
      <c r="RGG92" s="14"/>
      <c r="RGH92" s="14"/>
      <c r="RGI92" s="14"/>
      <c r="RGJ92" s="14"/>
      <c r="RGK92" s="14"/>
      <c r="RGL92" s="14"/>
      <c r="RGM92" s="14"/>
      <c r="RGN92" s="14"/>
      <c r="RGO92" s="14"/>
      <c r="RGP92" s="14"/>
      <c r="RGQ92" s="14"/>
      <c r="RGR92" s="14"/>
      <c r="RGS92" s="14"/>
      <c r="RGT92" s="14"/>
      <c r="RGU92" s="14"/>
      <c r="RGV92" s="14"/>
      <c r="RGW92" s="14"/>
      <c r="RGX92" s="14"/>
      <c r="RGY92" s="14"/>
      <c r="RGZ92" s="14"/>
      <c r="RHA92" s="14"/>
      <c r="RHB92" s="14"/>
      <c r="RHC92" s="14"/>
      <c r="RHD92" s="14"/>
      <c r="RHE92" s="14"/>
      <c r="RHF92" s="14"/>
      <c r="RHG92" s="14"/>
      <c r="RHH92" s="14"/>
      <c r="RHI92" s="14"/>
      <c r="RHJ92" s="14"/>
      <c r="RHK92" s="14"/>
      <c r="RHL92" s="14"/>
      <c r="RHM92" s="14"/>
      <c r="RHN92" s="14"/>
      <c r="RHO92" s="14"/>
      <c r="RHP92" s="14"/>
      <c r="RHQ92" s="14"/>
      <c r="RHR92" s="14"/>
      <c r="RHS92" s="14"/>
      <c r="RHT92" s="14"/>
      <c r="RHU92" s="14"/>
      <c r="RHV92" s="14"/>
      <c r="RHW92" s="14"/>
      <c r="RHX92" s="14"/>
      <c r="RHY92" s="14"/>
      <c r="RHZ92" s="14"/>
      <c r="RIA92" s="14"/>
      <c r="RIB92" s="14"/>
      <c r="RIC92" s="14"/>
      <c r="RID92" s="14"/>
      <c r="RIE92" s="14"/>
      <c r="RIF92" s="14"/>
      <c r="RIG92" s="14"/>
      <c r="RIH92" s="14"/>
      <c r="RII92" s="14"/>
      <c r="RIJ92" s="14"/>
      <c r="RIK92" s="14"/>
      <c r="RIL92" s="14"/>
      <c r="RIM92" s="14"/>
      <c r="RIN92" s="14"/>
      <c r="RIO92" s="14"/>
      <c r="RIP92" s="14"/>
      <c r="RIQ92" s="14"/>
      <c r="RIR92" s="14"/>
      <c r="RIS92" s="14"/>
      <c r="RIT92" s="14"/>
      <c r="RIU92" s="14"/>
      <c r="RIV92" s="14"/>
      <c r="RIW92" s="14"/>
      <c r="RIX92" s="14"/>
      <c r="RIY92" s="14"/>
      <c r="RIZ92" s="14"/>
      <c r="RJA92" s="14"/>
      <c r="RJB92" s="14"/>
      <c r="RJC92" s="14"/>
      <c r="RJD92" s="14"/>
      <c r="RJE92" s="14"/>
      <c r="RJF92" s="14"/>
      <c r="RJG92" s="14"/>
      <c r="RJH92" s="14"/>
      <c r="RJI92" s="14"/>
      <c r="RJJ92" s="14"/>
      <c r="RJK92" s="14"/>
      <c r="RJL92" s="14"/>
      <c r="RJM92" s="14"/>
      <c r="RJN92" s="14"/>
      <c r="RJO92" s="14"/>
      <c r="RJP92" s="14"/>
      <c r="RJQ92" s="14"/>
      <c r="RJR92" s="14"/>
      <c r="RJS92" s="14"/>
      <c r="RJT92" s="14"/>
      <c r="RJU92" s="14"/>
      <c r="RJV92" s="14"/>
      <c r="RJW92" s="14"/>
      <c r="RJX92" s="14"/>
      <c r="RJY92" s="14"/>
      <c r="RJZ92" s="14"/>
      <c r="RKA92" s="14"/>
      <c r="RKB92" s="14"/>
      <c r="RKC92" s="14"/>
      <c r="RKD92" s="14"/>
      <c r="RKE92" s="14"/>
      <c r="RKF92" s="14"/>
      <c r="RKG92" s="14"/>
      <c r="RKH92" s="14"/>
      <c r="RKI92" s="14"/>
      <c r="RKJ92" s="14"/>
      <c r="RKK92" s="14"/>
      <c r="RKL92" s="14"/>
      <c r="RKM92" s="14"/>
      <c r="RKN92" s="14"/>
      <c r="RKO92" s="14"/>
      <c r="RKP92" s="14"/>
      <c r="RKQ92" s="14"/>
      <c r="RKR92" s="14"/>
      <c r="RKS92" s="14"/>
      <c r="RKT92" s="14"/>
      <c r="RKU92" s="14"/>
      <c r="RKV92" s="14"/>
      <c r="RKW92" s="14"/>
      <c r="RKX92" s="14"/>
      <c r="RKY92" s="14"/>
      <c r="RKZ92" s="14"/>
      <c r="RLA92" s="14"/>
      <c r="RLB92" s="14"/>
      <c r="RLC92" s="14"/>
      <c r="RLD92" s="14"/>
      <c r="RLE92" s="14"/>
      <c r="RLF92" s="14"/>
      <c r="RLG92" s="14"/>
      <c r="RLH92" s="14"/>
      <c r="RLI92" s="14"/>
      <c r="RLJ92" s="14"/>
      <c r="RLK92" s="14"/>
      <c r="RLL92" s="14"/>
      <c r="RLM92" s="14"/>
      <c r="RLN92" s="14"/>
      <c r="RLO92" s="14"/>
      <c r="RLP92" s="14"/>
      <c r="RLQ92" s="14"/>
      <c r="RLR92" s="14"/>
      <c r="RLS92" s="14"/>
      <c r="RLT92" s="14"/>
      <c r="RLU92" s="14"/>
      <c r="RLV92" s="14"/>
      <c r="RLW92" s="14"/>
      <c r="RLX92" s="14"/>
      <c r="RLY92" s="14"/>
      <c r="RLZ92" s="14"/>
      <c r="RMA92" s="14"/>
      <c r="RMB92" s="14"/>
      <c r="RMC92" s="14"/>
      <c r="RMD92" s="14"/>
      <c r="RME92" s="14"/>
      <c r="RMF92" s="14"/>
      <c r="RMG92" s="14"/>
      <c r="RMH92" s="14"/>
      <c r="RMI92" s="14"/>
      <c r="RMJ92" s="14"/>
      <c r="RMK92" s="14"/>
      <c r="RML92" s="14"/>
      <c r="RMM92" s="14"/>
      <c r="RMN92" s="14"/>
      <c r="RMO92" s="14"/>
      <c r="RMP92" s="14"/>
      <c r="RMQ92" s="14"/>
      <c r="RMR92" s="14"/>
      <c r="RMS92" s="14"/>
      <c r="RMT92" s="14"/>
      <c r="RMU92" s="14"/>
      <c r="RMV92" s="14"/>
      <c r="RMW92" s="14"/>
      <c r="RMX92" s="14"/>
      <c r="RMY92" s="14"/>
      <c r="RMZ92" s="14"/>
      <c r="RNA92" s="14"/>
      <c r="RNB92" s="14"/>
      <c r="RNC92" s="14"/>
      <c r="RND92" s="14"/>
      <c r="RNE92" s="14"/>
      <c r="RNF92" s="14"/>
      <c r="RNG92" s="14"/>
      <c r="RNH92" s="14"/>
      <c r="RNI92" s="14"/>
      <c r="RNJ92" s="14"/>
      <c r="RNK92" s="14"/>
      <c r="RNL92" s="14"/>
      <c r="RNM92" s="14"/>
      <c r="RNN92" s="14"/>
      <c r="RNO92" s="14"/>
      <c r="RNP92" s="14"/>
      <c r="RNQ92" s="14"/>
      <c r="RNR92" s="14"/>
      <c r="RNS92" s="14"/>
      <c r="RNT92" s="14"/>
      <c r="RNU92" s="14"/>
      <c r="RNV92" s="14"/>
      <c r="RNW92" s="14"/>
      <c r="RNX92" s="14"/>
      <c r="RNY92" s="14"/>
      <c r="RNZ92" s="14"/>
      <c r="ROA92" s="14"/>
      <c r="ROB92" s="14"/>
      <c r="ROC92" s="14"/>
      <c r="ROD92" s="14"/>
      <c r="ROE92" s="14"/>
      <c r="ROF92" s="14"/>
      <c r="ROG92" s="14"/>
      <c r="ROH92" s="14"/>
      <c r="ROI92" s="14"/>
      <c r="ROJ92" s="14"/>
      <c r="ROK92" s="14"/>
      <c r="ROL92" s="14"/>
      <c r="ROM92" s="14"/>
      <c r="RON92" s="14"/>
      <c r="ROO92" s="14"/>
      <c r="ROP92" s="14"/>
      <c r="ROQ92" s="14"/>
      <c r="ROR92" s="14"/>
      <c r="ROS92" s="14"/>
      <c r="ROT92" s="14"/>
      <c r="ROU92" s="14"/>
      <c r="ROV92" s="14"/>
      <c r="ROW92" s="14"/>
      <c r="ROX92" s="14"/>
      <c r="ROY92" s="14"/>
      <c r="ROZ92" s="14"/>
      <c r="RPA92" s="14"/>
      <c r="RPB92" s="14"/>
      <c r="RPC92" s="14"/>
      <c r="RPD92" s="14"/>
      <c r="RPE92" s="14"/>
      <c r="RPF92" s="14"/>
      <c r="RPG92" s="14"/>
      <c r="RPH92" s="14"/>
      <c r="RPI92" s="14"/>
      <c r="RPJ92" s="14"/>
      <c r="RPK92" s="14"/>
      <c r="RPL92" s="14"/>
      <c r="RPM92" s="14"/>
      <c r="RPN92" s="14"/>
      <c r="RPO92" s="14"/>
      <c r="RPP92" s="14"/>
      <c r="RPQ92" s="14"/>
      <c r="RPR92" s="14"/>
      <c r="RPS92" s="14"/>
      <c r="RPT92" s="14"/>
      <c r="RPU92" s="14"/>
      <c r="RPV92" s="14"/>
      <c r="RPW92" s="14"/>
      <c r="RPX92" s="14"/>
      <c r="RPY92" s="14"/>
      <c r="RPZ92" s="14"/>
      <c r="RQA92" s="14"/>
      <c r="RQB92" s="14"/>
      <c r="RQC92" s="14"/>
      <c r="RQD92" s="14"/>
      <c r="RQE92" s="14"/>
      <c r="RQF92" s="14"/>
      <c r="RQG92" s="14"/>
      <c r="RQH92" s="14"/>
      <c r="RQI92" s="14"/>
      <c r="RQJ92" s="14"/>
      <c r="RQK92" s="14"/>
      <c r="RQL92" s="14"/>
      <c r="RQM92" s="14"/>
      <c r="RQN92" s="14"/>
      <c r="RQO92" s="14"/>
      <c r="RQP92" s="14"/>
      <c r="RQQ92" s="14"/>
      <c r="RQR92" s="14"/>
      <c r="RQS92" s="14"/>
      <c r="RQT92" s="14"/>
      <c r="RQU92" s="14"/>
      <c r="RQV92" s="14"/>
      <c r="RQW92" s="14"/>
      <c r="RQX92" s="14"/>
      <c r="RQY92" s="14"/>
      <c r="RQZ92" s="14"/>
      <c r="RRA92" s="14"/>
      <c r="RRB92" s="14"/>
      <c r="RRC92" s="14"/>
      <c r="RRD92" s="14"/>
      <c r="RRE92" s="14"/>
      <c r="RRF92" s="14"/>
      <c r="RRG92" s="14"/>
      <c r="RRH92" s="14"/>
      <c r="RRI92" s="14"/>
      <c r="RRJ92" s="14"/>
      <c r="RRK92" s="14"/>
      <c r="RRL92" s="14"/>
      <c r="RRM92" s="14"/>
      <c r="RRN92" s="14"/>
      <c r="RRO92" s="14"/>
      <c r="RRP92" s="14"/>
      <c r="RRQ92" s="14"/>
      <c r="RRR92" s="14"/>
      <c r="RRS92" s="14"/>
      <c r="RRT92" s="14"/>
      <c r="RRU92" s="14"/>
      <c r="RRV92" s="14"/>
      <c r="RRW92" s="14"/>
      <c r="RRX92" s="14"/>
      <c r="RRY92" s="14"/>
      <c r="RRZ92" s="14"/>
      <c r="RSA92" s="14"/>
      <c r="RSB92" s="14"/>
      <c r="RSC92" s="14"/>
      <c r="RSD92" s="14"/>
      <c r="RSE92" s="14"/>
      <c r="RSF92" s="14"/>
      <c r="RSG92" s="14"/>
      <c r="RSH92" s="14"/>
      <c r="RSI92" s="14"/>
      <c r="RSJ92" s="14"/>
      <c r="RSK92" s="14"/>
      <c r="RSL92" s="14"/>
      <c r="RSM92" s="14"/>
      <c r="RSN92" s="14"/>
      <c r="RSO92" s="14"/>
      <c r="RSP92" s="14"/>
      <c r="RSQ92" s="14"/>
      <c r="RSR92" s="14"/>
      <c r="RSS92" s="14"/>
      <c r="RST92" s="14"/>
      <c r="RSU92" s="14"/>
      <c r="RSV92" s="14"/>
      <c r="RSW92" s="14"/>
      <c r="RSX92" s="14"/>
      <c r="RSY92" s="14"/>
      <c r="RSZ92" s="14"/>
      <c r="RTA92" s="14"/>
      <c r="RTB92" s="14"/>
      <c r="RTC92" s="14"/>
      <c r="RTD92" s="14"/>
      <c r="RTE92" s="14"/>
      <c r="RTF92" s="14"/>
      <c r="RTG92" s="14"/>
      <c r="RTH92" s="14"/>
      <c r="RTI92" s="14"/>
      <c r="RTJ92" s="14"/>
      <c r="RTK92" s="14"/>
      <c r="RTL92" s="14"/>
      <c r="RTM92" s="14"/>
      <c r="RTN92" s="14"/>
      <c r="RTO92" s="14"/>
      <c r="RTP92" s="14"/>
      <c r="RTQ92" s="14"/>
      <c r="RTR92" s="14"/>
      <c r="RTS92" s="14"/>
      <c r="RTT92" s="14"/>
      <c r="RTU92" s="14"/>
      <c r="RTV92" s="14"/>
      <c r="RTW92" s="14"/>
      <c r="RTX92" s="14"/>
      <c r="RTY92" s="14"/>
      <c r="RTZ92" s="14"/>
      <c r="RUA92" s="14"/>
      <c r="RUB92" s="14"/>
      <c r="RUC92" s="14"/>
      <c r="RUD92" s="14"/>
      <c r="RUE92" s="14"/>
      <c r="RUF92" s="14"/>
      <c r="RUG92" s="14"/>
      <c r="RUH92" s="14"/>
      <c r="RUI92" s="14"/>
      <c r="RUJ92" s="14"/>
      <c r="RUK92" s="14"/>
      <c r="RUL92" s="14"/>
      <c r="RUM92" s="14"/>
      <c r="RUN92" s="14"/>
      <c r="RUO92" s="14"/>
      <c r="RUP92" s="14"/>
      <c r="RUQ92" s="14"/>
      <c r="RUR92" s="14"/>
      <c r="RUS92" s="14"/>
      <c r="RUT92" s="14"/>
      <c r="RUU92" s="14"/>
      <c r="RUV92" s="14"/>
      <c r="RUW92" s="14"/>
      <c r="RUX92" s="14"/>
      <c r="RUY92" s="14"/>
      <c r="RUZ92" s="14"/>
      <c r="RVA92" s="14"/>
      <c r="RVB92" s="14"/>
      <c r="RVC92" s="14"/>
      <c r="RVD92" s="14"/>
      <c r="RVE92" s="14"/>
      <c r="RVF92" s="14"/>
      <c r="RVG92" s="14"/>
      <c r="RVH92" s="14"/>
      <c r="RVI92" s="14"/>
      <c r="RVJ92" s="14"/>
      <c r="RVK92" s="14"/>
      <c r="RVL92" s="14"/>
      <c r="RVM92" s="14"/>
      <c r="RVN92" s="14"/>
      <c r="RVO92" s="14"/>
      <c r="RVP92" s="14"/>
      <c r="RVQ92" s="14"/>
      <c r="RVR92" s="14"/>
      <c r="RVS92" s="14"/>
      <c r="RVT92" s="14"/>
      <c r="RVU92" s="14"/>
      <c r="RVV92" s="14"/>
      <c r="RVW92" s="14"/>
      <c r="RVX92" s="14"/>
      <c r="RVY92" s="14"/>
      <c r="RVZ92" s="14"/>
      <c r="RWA92" s="14"/>
      <c r="RWB92" s="14"/>
      <c r="RWC92" s="14"/>
      <c r="RWD92" s="14"/>
      <c r="RWE92" s="14"/>
      <c r="RWF92" s="14"/>
      <c r="RWG92" s="14"/>
      <c r="RWH92" s="14"/>
      <c r="RWI92" s="14"/>
      <c r="RWJ92" s="14"/>
      <c r="RWK92" s="14"/>
      <c r="RWL92" s="14"/>
      <c r="RWM92" s="14"/>
      <c r="RWN92" s="14"/>
      <c r="RWO92" s="14"/>
      <c r="RWP92" s="14"/>
      <c r="RWQ92" s="14"/>
      <c r="RWR92" s="14"/>
      <c r="RWS92" s="14"/>
      <c r="RWT92" s="14"/>
      <c r="RWU92" s="14"/>
      <c r="RWV92" s="14"/>
      <c r="RWW92" s="14"/>
      <c r="RWX92" s="14"/>
      <c r="RWY92" s="14"/>
      <c r="RWZ92" s="14"/>
      <c r="RXA92" s="14"/>
      <c r="RXB92" s="14"/>
      <c r="RXC92" s="14"/>
      <c r="RXD92" s="14"/>
      <c r="RXE92" s="14"/>
      <c r="RXF92" s="14"/>
      <c r="RXG92" s="14"/>
      <c r="RXH92" s="14"/>
      <c r="RXI92" s="14"/>
      <c r="RXJ92" s="14"/>
      <c r="RXK92" s="14"/>
      <c r="RXL92" s="14"/>
      <c r="RXM92" s="14"/>
      <c r="RXN92" s="14"/>
      <c r="RXO92" s="14"/>
      <c r="RXP92" s="14"/>
      <c r="RXQ92" s="14"/>
      <c r="RXR92" s="14"/>
      <c r="RXS92" s="14"/>
      <c r="RXT92" s="14"/>
      <c r="RXU92" s="14"/>
      <c r="RXV92" s="14"/>
      <c r="RXW92" s="14"/>
      <c r="RXX92" s="14"/>
      <c r="RXY92" s="14"/>
      <c r="RXZ92" s="14"/>
      <c r="RYA92" s="14"/>
      <c r="RYB92" s="14"/>
      <c r="RYC92" s="14"/>
      <c r="RYD92" s="14"/>
      <c r="RYE92" s="14"/>
      <c r="RYF92" s="14"/>
      <c r="RYG92" s="14"/>
      <c r="RYH92" s="14"/>
      <c r="RYI92" s="14"/>
      <c r="RYJ92" s="14"/>
      <c r="RYK92" s="14"/>
      <c r="RYL92" s="14"/>
      <c r="RYM92" s="14"/>
      <c r="RYN92" s="14"/>
      <c r="RYO92" s="14"/>
      <c r="RYP92" s="14"/>
      <c r="RYQ92" s="14"/>
      <c r="RYR92" s="14"/>
      <c r="RYS92" s="14"/>
      <c r="RYT92" s="14"/>
      <c r="RYU92" s="14"/>
      <c r="RYV92" s="14"/>
      <c r="RYW92" s="14"/>
      <c r="RYX92" s="14"/>
      <c r="RYY92" s="14"/>
      <c r="RYZ92" s="14"/>
      <c r="RZA92" s="14"/>
      <c r="RZB92" s="14"/>
      <c r="RZC92" s="14"/>
      <c r="RZD92" s="14"/>
      <c r="RZE92" s="14"/>
      <c r="RZF92" s="14"/>
      <c r="RZG92" s="14"/>
      <c r="RZH92" s="14"/>
      <c r="RZI92" s="14"/>
      <c r="RZJ92" s="14"/>
      <c r="RZK92" s="14"/>
      <c r="RZL92" s="14"/>
      <c r="RZM92" s="14"/>
      <c r="RZN92" s="14"/>
      <c r="RZO92" s="14"/>
      <c r="RZP92" s="14"/>
      <c r="RZQ92" s="14"/>
      <c r="RZR92" s="14"/>
      <c r="RZS92" s="14"/>
      <c r="RZT92" s="14"/>
      <c r="RZU92" s="14"/>
      <c r="RZV92" s="14"/>
      <c r="RZW92" s="14"/>
      <c r="RZX92" s="14"/>
      <c r="RZY92" s="14"/>
      <c r="RZZ92" s="14"/>
      <c r="SAA92" s="14"/>
      <c r="SAB92" s="14"/>
      <c r="SAC92" s="14"/>
      <c r="SAD92" s="14"/>
      <c r="SAE92" s="14"/>
      <c r="SAF92" s="14"/>
      <c r="SAG92" s="14"/>
      <c r="SAH92" s="14"/>
      <c r="SAI92" s="14"/>
      <c r="SAJ92" s="14"/>
      <c r="SAK92" s="14"/>
      <c r="SAL92" s="14"/>
      <c r="SAM92" s="14"/>
      <c r="SAN92" s="14"/>
      <c r="SAO92" s="14"/>
      <c r="SAP92" s="14"/>
      <c r="SAQ92" s="14"/>
      <c r="SAR92" s="14"/>
      <c r="SAS92" s="14"/>
      <c r="SAT92" s="14"/>
      <c r="SAU92" s="14"/>
      <c r="SAV92" s="14"/>
      <c r="SAW92" s="14"/>
      <c r="SAX92" s="14"/>
      <c r="SAY92" s="14"/>
      <c r="SAZ92" s="14"/>
      <c r="SBA92" s="14"/>
      <c r="SBB92" s="14"/>
      <c r="SBC92" s="14"/>
      <c r="SBD92" s="14"/>
      <c r="SBE92" s="14"/>
      <c r="SBF92" s="14"/>
      <c r="SBG92" s="14"/>
      <c r="SBH92" s="14"/>
      <c r="SBI92" s="14"/>
      <c r="SBJ92" s="14"/>
      <c r="SBK92" s="14"/>
      <c r="SBL92" s="14"/>
      <c r="SBM92" s="14"/>
      <c r="SBN92" s="14"/>
      <c r="SBO92" s="14"/>
      <c r="SBP92" s="14"/>
      <c r="SBQ92" s="14"/>
      <c r="SBR92" s="14"/>
      <c r="SBS92" s="14"/>
      <c r="SBT92" s="14"/>
      <c r="SBU92" s="14"/>
      <c r="SBV92" s="14"/>
      <c r="SBW92" s="14"/>
      <c r="SBX92" s="14"/>
      <c r="SBY92" s="14"/>
      <c r="SBZ92" s="14"/>
      <c r="SCA92" s="14"/>
      <c r="SCB92" s="14"/>
      <c r="SCC92" s="14"/>
      <c r="SCD92" s="14"/>
      <c r="SCE92" s="14"/>
      <c r="SCF92" s="14"/>
      <c r="SCG92" s="14"/>
      <c r="SCH92" s="14"/>
      <c r="SCI92" s="14"/>
      <c r="SCJ92" s="14"/>
      <c r="SCK92" s="14"/>
      <c r="SCL92" s="14"/>
      <c r="SCM92" s="14"/>
      <c r="SCN92" s="14"/>
      <c r="SCO92" s="14"/>
      <c r="SCP92" s="14"/>
      <c r="SCQ92" s="14"/>
      <c r="SCR92" s="14"/>
      <c r="SCS92" s="14"/>
      <c r="SCT92" s="14"/>
      <c r="SCU92" s="14"/>
      <c r="SCV92" s="14"/>
      <c r="SCW92" s="14"/>
      <c r="SCX92" s="14"/>
      <c r="SCY92" s="14"/>
      <c r="SCZ92" s="14"/>
      <c r="SDA92" s="14"/>
      <c r="SDB92" s="14"/>
      <c r="SDC92" s="14"/>
      <c r="SDD92" s="14"/>
      <c r="SDE92" s="14"/>
      <c r="SDF92" s="14"/>
      <c r="SDG92" s="14"/>
      <c r="SDH92" s="14"/>
      <c r="SDI92" s="14"/>
      <c r="SDJ92" s="14"/>
      <c r="SDK92" s="14"/>
      <c r="SDL92" s="14"/>
      <c r="SDM92" s="14"/>
      <c r="SDN92" s="14"/>
      <c r="SDO92" s="14"/>
      <c r="SDP92" s="14"/>
      <c r="SDQ92" s="14"/>
      <c r="SDR92" s="14"/>
      <c r="SDS92" s="14"/>
      <c r="SDT92" s="14"/>
      <c r="SDU92" s="14"/>
      <c r="SDV92" s="14"/>
      <c r="SDW92" s="14"/>
      <c r="SDX92" s="14"/>
      <c r="SDY92" s="14"/>
      <c r="SDZ92" s="14"/>
      <c r="SEA92" s="14"/>
      <c r="SEB92" s="14"/>
      <c r="SEC92" s="14"/>
      <c r="SED92" s="14"/>
      <c r="SEE92" s="14"/>
      <c r="SEF92" s="14"/>
      <c r="SEG92" s="14"/>
      <c r="SEH92" s="14"/>
      <c r="SEI92" s="14"/>
      <c r="SEJ92" s="14"/>
      <c r="SEK92" s="14"/>
      <c r="SEL92" s="14"/>
      <c r="SEM92" s="14"/>
      <c r="SEN92" s="14"/>
      <c r="SEO92" s="14"/>
      <c r="SEP92" s="14"/>
      <c r="SEQ92" s="14"/>
      <c r="SER92" s="14"/>
      <c r="SES92" s="14"/>
      <c r="SET92" s="14"/>
      <c r="SEU92" s="14"/>
      <c r="SEV92" s="14"/>
      <c r="SEW92" s="14"/>
      <c r="SEX92" s="14"/>
      <c r="SEY92" s="14"/>
      <c r="SEZ92" s="14"/>
      <c r="SFA92" s="14"/>
      <c r="SFB92" s="14"/>
      <c r="SFC92" s="14"/>
      <c r="SFD92" s="14"/>
      <c r="SFE92" s="14"/>
      <c r="SFF92" s="14"/>
      <c r="SFG92" s="14"/>
      <c r="SFH92" s="14"/>
      <c r="SFI92" s="14"/>
      <c r="SFJ92" s="14"/>
      <c r="SFK92" s="14"/>
      <c r="SFL92" s="14"/>
      <c r="SFM92" s="14"/>
      <c r="SFN92" s="14"/>
      <c r="SFO92" s="14"/>
      <c r="SFP92" s="14"/>
      <c r="SFQ92" s="14"/>
      <c r="SFR92" s="14"/>
      <c r="SFS92" s="14"/>
      <c r="SFT92" s="14"/>
      <c r="SFU92" s="14"/>
      <c r="SFV92" s="14"/>
      <c r="SFW92" s="14"/>
      <c r="SFX92" s="14"/>
      <c r="SFY92" s="14"/>
      <c r="SFZ92" s="14"/>
      <c r="SGA92" s="14"/>
      <c r="SGB92" s="14"/>
      <c r="SGC92" s="14"/>
      <c r="SGD92" s="14"/>
      <c r="SGE92" s="14"/>
      <c r="SGF92" s="14"/>
      <c r="SGG92" s="14"/>
      <c r="SGH92" s="14"/>
      <c r="SGI92" s="14"/>
      <c r="SGJ92" s="14"/>
      <c r="SGK92" s="14"/>
      <c r="SGL92" s="14"/>
      <c r="SGM92" s="14"/>
      <c r="SGN92" s="14"/>
      <c r="SGO92" s="14"/>
      <c r="SGP92" s="14"/>
      <c r="SGQ92" s="14"/>
      <c r="SGR92" s="14"/>
      <c r="SGS92" s="14"/>
      <c r="SGT92" s="14"/>
      <c r="SGU92" s="14"/>
      <c r="SGV92" s="14"/>
      <c r="SGW92" s="14"/>
      <c r="SGX92" s="14"/>
      <c r="SGY92" s="14"/>
      <c r="SGZ92" s="14"/>
      <c r="SHA92" s="14"/>
      <c r="SHB92" s="14"/>
      <c r="SHC92" s="14"/>
      <c r="SHD92" s="14"/>
      <c r="SHE92" s="14"/>
      <c r="SHF92" s="14"/>
      <c r="SHG92" s="14"/>
      <c r="SHH92" s="14"/>
      <c r="SHI92" s="14"/>
      <c r="SHJ92" s="14"/>
      <c r="SHK92" s="14"/>
      <c r="SHL92" s="14"/>
      <c r="SHM92" s="14"/>
      <c r="SHN92" s="14"/>
      <c r="SHO92" s="14"/>
      <c r="SHP92" s="14"/>
      <c r="SHQ92" s="14"/>
      <c r="SHR92" s="14"/>
      <c r="SHS92" s="14"/>
      <c r="SHT92" s="14"/>
      <c r="SHU92" s="14"/>
      <c r="SHV92" s="14"/>
      <c r="SHW92" s="14"/>
      <c r="SHX92" s="14"/>
      <c r="SHY92" s="14"/>
      <c r="SHZ92" s="14"/>
      <c r="SIA92" s="14"/>
      <c r="SIB92" s="14"/>
      <c r="SIC92" s="14"/>
      <c r="SID92" s="14"/>
      <c r="SIE92" s="14"/>
      <c r="SIF92" s="14"/>
      <c r="SIG92" s="14"/>
      <c r="SIH92" s="14"/>
      <c r="SII92" s="14"/>
      <c r="SIJ92" s="14"/>
      <c r="SIK92" s="14"/>
      <c r="SIL92" s="14"/>
      <c r="SIM92" s="14"/>
      <c r="SIN92" s="14"/>
      <c r="SIO92" s="14"/>
      <c r="SIP92" s="14"/>
      <c r="SIQ92" s="14"/>
      <c r="SIR92" s="14"/>
      <c r="SIS92" s="14"/>
      <c r="SIT92" s="14"/>
      <c r="SIU92" s="14"/>
      <c r="SIV92" s="14"/>
      <c r="SIW92" s="14"/>
      <c r="SIX92" s="14"/>
      <c r="SIY92" s="14"/>
      <c r="SIZ92" s="14"/>
      <c r="SJA92" s="14"/>
      <c r="SJB92" s="14"/>
      <c r="SJC92" s="14"/>
      <c r="SJD92" s="14"/>
      <c r="SJE92" s="14"/>
      <c r="SJF92" s="14"/>
      <c r="SJG92" s="14"/>
      <c r="SJH92" s="14"/>
      <c r="SJI92" s="14"/>
      <c r="SJJ92" s="14"/>
      <c r="SJK92" s="14"/>
      <c r="SJL92" s="14"/>
      <c r="SJM92" s="14"/>
      <c r="SJN92" s="14"/>
      <c r="SJO92" s="14"/>
      <c r="SJP92" s="14"/>
      <c r="SJQ92" s="14"/>
      <c r="SJR92" s="14"/>
      <c r="SJS92" s="14"/>
      <c r="SJT92" s="14"/>
      <c r="SJU92" s="14"/>
      <c r="SJV92" s="14"/>
      <c r="SJW92" s="14"/>
      <c r="SJX92" s="14"/>
      <c r="SJY92" s="14"/>
      <c r="SJZ92" s="14"/>
      <c r="SKA92" s="14"/>
      <c r="SKB92" s="14"/>
      <c r="SKC92" s="14"/>
      <c r="SKD92" s="14"/>
      <c r="SKE92" s="14"/>
      <c r="SKF92" s="14"/>
      <c r="SKG92" s="14"/>
      <c r="SKH92" s="14"/>
      <c r="SKI92" s="14"/>
      <c r="SKJ92" s="14"/>
      <c r="SKK92" s="14"/>
      <c r="SKL92" s="14"/>
      <c r="SKM92" s="14"/>
      <c r="SKN92" s="14"/>
      <c r="SKO92" s="14"/>
      <c r="SKP92" s="14"/>
      <c r="SKQ92" s="14"/>
      <c r="SKR92" s="14"/>
      <c r="SKS92" s="14"/>
      <c r="SKT92" s="14"/>
      <c r="SKU92" s="14"/>
      <c r="SKV92" s="14"/>
      <c r="SKW92" s="14"/>
      <c r="SKX92" s="14"/>
      <c r="SKY92" s="14"/>
      <c r="SKZ92" s="14"/>
      <c r="SLA92" s="14"/>
      <c r="SLB92" s="14"/>
      <c r="SLC92" s="14"/>
      <c r="SLD92" s="14"/>
      <c r="SLE92" s="14"/>
      <c r="SLF92" s="14"/>
      <c r="SLG92" s="14"/>
      <c r="SLH92" s="14"/>
      <c r="SLI92" s="14"/>
      <c r="SLJ92" s="14"/>
      <c r="SLK92" s="14"/>
      <c r="SLL92" s="14"/>
      <c r="SLM92" s="14"/>
      <c r="SLN92" s="14"/>
      <c r="SLO92" s="14"/>
      <c r="SLP92" s="14"/>
      <c r="SLQ92" s="14"/>
      <c r="SLR92" s="14"/>
      <c r="SLS92" s="14"/>
      <c r="SLT92" s="14"/>
      <c r="SLU92" s="14"/>
      <c r="SLV92" s="14"/>
      <c r="SLW92" s="14"/>
      <c r="SLX92" s="14"/>
      <c r="SLY92" s="14"/>
      <c r="SLZ92" s="14"/>
      <c r="SMA92" s="14"/>
      <c r="SMB92" s="14"/>
      <c r="SMC92" s="14"/>
      <c r="SMD92" s="14"/>
      <c r="SME92" s="14"/>
      <c r="SMF92" s="14"/>
      <c r="SMG92" s="14"/>
      <c r="SMH92" s="14"/>
      <c r="SMI92" s="14"/>
      <c r="SMJ92" s="14"/>
      <c r="SMK92" s="14"/>
      <c r="SML92" s="14"/>
      <c r="SMM92" s="14"/>
      <c r="SMN92" s="14"/>
      <c r="SMO92" s="14"/>
      <c r="SMP92" s="14"/>
      <c r="SMQ92" s="14"/>
      <c r="SMR92" s="14"/>
      <c r="SMS92" s="14"/>
      <c r="SMT92" s="14"/>
      <c r="SMU92" s="14"/>
      <c r="SMV92" s="14"/>
      <c r="SMW92" s="14"/>
      <c r="SMX92" s="14"/>
      <c r="SMY92" s="14"/>
      <c r="SMZ92" s="14"/>
      <c r="SNA92" s="14"/>
      <c r="SNB92" s="14"/>
      <c r="SNC92" s="14"/>
      <c r="SND92" s="14"/>
      <c r="SNE92" s="14"/>
      <c r="SNF92" s="14"/>
      <c r="SNG92" s="14"/>
      <c r="SNH92" s="14"/>
      <c r="SNI92" s="14"/>
      <c r="SNJ92" s="14"/>
      <c r="SNK92" s="14"/>
      <c r="SNL92" s="14"/>
      <c r="SNM92" s="14"/>
      <c r="SNN92" s="14"/>
      <c r="SNO92" s="14"/>
      <c r="SNP92" s="14"/>
      <c r="SNQ92" s="14"/>
      <c r="SNR92" s="14"/>
      <c r="SNS92" s="14"/>
      <c r="SNT92" s="14"/>
      <c r="SNU92" s="14"/>
      <c r="SNV92" s="14"/>
      <c r="SNW92" s="14"/>
      <c r="SNX92" s="14"/>
      <c r="SNY92" s="14"/>
      <c r="SNZ92" s="14"/>
      <c r="SOA92" s="14"/>
      <c r="SOB92" s="14"/>
      <c r="SOC92" s="14"/>
      <c r="SOD92" s="14"/>
      <c r="SOE92" s="14"/>
      <c r="SOF92" s="14"/>
      <c r="SOG92" s="14"/>
      <c r="SOH92" s="14"/>
      <c r="SOI92" s="14"/>
      <c r="SOJ92" s="14"/>
      <c r="SOK92" s="14"/>
      <c r="SOL92" s="14"/>
      <c r="SOM92" s="14"/>
      <c r="SON92" s="14"/>
      <c r="SOO92" s="14"/>
      <c r="SOP92" s="14"/>
      <c r="SOQ92" s="14"/>
      <c r="SOR92" s="14"/>
      <c r="SOS92" s="14"/>
      <c r="SOT92" s="14"/>
      <c r="SOU92" s="14"/>
      <c r="SOV92" s="14"/>
      <c r="SOW92" s="14"/>
      <c r="SOX92" s="14"/>
      <c r="SOY92" s="14"/>
      <c r="SOZ92" s="14"/>
      <c r="SPA92" s="14"/>
      <c r="SPB92" s="14"/>
      <c r="SPC92" s="14"/>
      <c r="SPD92" s="14"/>
      <c r="SPE92" s="14"/>
      <c r="SPF92" s="14"/>
      <c r="SPG92" s="14"/>
      <c r="SPH92" s="14"/>
      <c r="SPI92" s="14"/>
      <c r="SPJ92" s="14"/>
      <c r="SPK92" s="14"/>
      <c r="SPL92" s="14"/>
      <c r="SPM92" s="14"/>
      <c r="SPN92" s="14"/>
      <c r="SPO92" s="14"/>
      <c r="SPP92" s="14"/>
      <c r="SPQ92" s="14"/>
      <c r="SPR92" s="14"/>
      <c r="SPS92" s="14"/>
      <c r="SPT92" s="14"/>
      <c r="SPU92" s="14"/>
      <c r="SPV92" s="14"/>
      <c r="SPW92" s="14"/>
      <c r="SPX92" s="14"/>
      <c r="SPY92" s="14"/>
      <c r="SPZ92" s="14"/>
      <c r="SQA92" s="14"/>
      <c r="SQB92" s="14"/>
      <c r="SQC92" s="14"/>
      <c r="SQD92" s="14"/>
      <c r="SQE92" s="14"/>
      <c r="SQF92" s="14"/>
      <c r="SQG92" s="14"/>
      <c r="SQH92" s="14"/>
      <c r="SQI92" s="14"/>
      <c r="SQJ92" s="14"/>
      <c r="SQK92" s="14"/>
      <c r="SQL92" s="14"/>
      <c r="SQM92" s="14"/>
      <c r="SQN92" s="14"/>
      <c r="SQO92" s="14"/>
      <c r="SQP92" s="14"/>
      <c r="SQQ92" s="14"/>
      <c r="SQR92" s="14"/>
      <c r="SQS92" s="14"/>
      <c r="SQT92" s="14"/>
      <c r="SQU92" s="14"/>
      <c r="SQV92" s="14"/>
      <c r="SQW92" s="14"/>
      <c r="SQX92" s="14"/>
      <c r="SQY92" s="14"/>
      <c r="SQZ92" s="14"/>
      <c r="SRA92" s="14"/>
      <c r="SRB92" s="14"/>
      <c r="SRC92" s="14"/>
      <c r="SRD92" s="14"/>
      <c r="SRE92" s="14"/>
      <c r="SRF92" s="14"/>
      <c r="SRG92" s="14"/>
      <c r="SRH92" s="14"/>
      <c r="SRI92" s="14"/>
      <c r="SRJ92" s="14"/>
      <c r="SRK92" s="14"/>
      <c r="SRL92" s="14"/>
      <c r="SRM92" s="14"/>
      <c r="SRN92" s="14"/>
      <c r="SRO92" s="14"/>
      <c r="SRP92" s="14"/>
      <c r="SRQ92" s="14"/>
      <c r="SRR92" s="14"/>
      <c r="SRS92" s="14"/>
      <c r="SRT92" s="14"/>
      <c r="SRU92" s="14"/>
      <c r="SRV92" s="14"/>
      <c r="SRW92" s="14"/>
      <c r="SRX92" s="14"/>
      <c r="SRY92" s="14"/>
      <c r="SRZ92" s="14"/>
      <c r="SSA92" s="14"/>
      <c r="SSB92" s="14"/>
      <c r="SSC92" s="14"/>
      <c r="SSD92" s="14"/>
      <c r="SSE92" s="14"/>
      <c r="SSF92" s="14"/>
      <c r="SSG92" s="14"/>
      <c r="SSH92" s="14"/>
      <c r="SSI92" s="14"/>
      <c r="SSJ92" s="14"/>
      <c r="SSK92" s="14"/>
      <c r="SSL92" s="14"/>
      <c r="SSM92" s="14"/>
      <c r="SSN92" s="14"/>
      <c r="SSO92" s="14"/>
      <c r="SSP92" s="14"/>
      <c r="SSQ92" s="14"/>
      <c r="SSR92" s="14"/>
      <c r="SSS92" s="14"/>
      <c r="SST92" s="14"/>
      <c r="SSU92" s="14"/>
      <c r="SSV92" s="14"/>
      <c r="SSW92" s="14"/>
      <c r="SSX92" s="14"/>
      <c r="SSY92" s="14"/>
      <c r="SSZ92" s="14"/>
      <c r="STA92" s="14"/>
      <c r="STB92" s="14"/>
      <c r="STC92" s="14"/>
      <c r="STD92" s="14"/>
      <c r="STE92" s="14"/>
      <c r="STF92" s="14"/>
      <c r="STG92" s="14"/>
      <c r="STH92" s="14"/>
      <c r="STI92" s="14"/>
      <c r="STJ92" s="14"/>
      <c r="STK92" s="14"/>
      <c r="STL92" s="14"/>
      <c r="STM92" s="14"/>
      <c r="STN92" s="14"/>
      <c r="STO92" s="14"/>
      <c r="STP92" s="14"/>
      <c r="STQ92" s="14"/>
      <c r="STR92" s="14"/>
      <c r="STS92" s="14"/>
      <c r="STT92" s="14"/>
      <c r="STU92" s="14"/>
      <c r="STV92" s="14"/>
      <c r="STW92" s="14"/>
      <c r="STX92" s="14"/>
      <c r="STY92" s="14"/>
      <c r="STZ92" s="14"/>
      <c r="SUA92" s="14"/>
      <c r="SUB92" s="14"/>
      <c r="SUC92" s="14"/>
      <c r="SUD92" s="14"/>
      <c r="SUE92" s="14"/>
      <c r="SUF92" s="14"/>
      <c r="SUG92" s="14"/>
      <c r="SUH92" s="14"/>
      <c r="SUI92" s="14"/>
      <c r="SUJ92" s="14"/>
      <c r="SUK92" s="14"/>
      <c r="SUL92" s="14"/>
      <c r="SUM92" s="14"/>
      <c r="SUN92" s="14"/>
      <c r="SUO92" s="14"/>
      <c r="SUP92" s="14"/>
      <c r="SUQ92" s="14"/>
      <c r="SUR92" s="14"/>
      <c r="SUS92" s="14"/>
      <c r="SUT92" s="14"/>
      <c r="SUU92" s="14"/>
      <c r="SUV92" s="14"/>
      <c r="SUW92" s="14"/>
      <c r="SUX92" s="14"/>
      <c r="SUY92" s="14"/>
      <c r="SUZ92" s="14"/>
      <c r="SVA92" s="14"/>
      <c r="SVB92" s="14"/>
      <c r="SVC92" s="14"/>
      <c r="SVD92" s="14"/>
      <c r="SVE92" s="14"/>
      <c r="SVF92" s="14"/>
      <c r="SVG92" s="14"/>
      <c r="SVH92" s="14"/>
      <c r="SVI92" s="14"/>
      <c r="SVJ92" s="14"/>
      <c r="SVK92" s="14"/>
      <c r="SVL92" s="14"/>
      <c r="SVM92" s="14"/>
      <c r="SVN92" s="14"/>
      <c r="SVO92" s="14"/>
      <c r="SVP92" s="14"/>
      <c r="SVQ92" s="14"/>
      <c r="SVR92" s="14"/>
      <c r="SVS92" s="14"/>
      <c r="SVT92" s="14"/>
      <c r="SVU92" s="14"/>
      <c r="SVV92" s="14"/>
      <c r="SVW92" s="14"/>
      <c r="SVX92" s="14"/>
      <c r="SVY92" s="14"/>
      <c r="SVZ92" s="14"/>
      <c r="SWA92" s="14"/>
      <c r="SWB92" s="14"/>
      <c r="SWC92" s="14"/>
      <c r="SWD92" s="14"/>
      <c r="SWE92" s="14"/>
      <c r="SWF92" s="14"/>
      <c r="SWG92" s="14"/>
      <c r="SWH92" s="14"/>
      <c r="SWI92" s="14"/>
      <c r="SWJ92" s="14"/>
      <c r="SWK92" s="14"/>
      <c r="SWL92" s="14"/>
      <c r="SWM92" s="14"/>
      <c r="SWN92" s="14"/>
      <c r="SWO92" s="14"/>
      <c r="SWP92" s="14"/>
      <c r="SWQ92" s="14"/>
      <c r="SWR92" s="14"/>
      <c r="SWS92" s="14"/>
      <c r="SWT92" s="14"/>
      <c r="SWU92" s="14"/>
      <c r="SWV92" s="14"/>
      <c r="SWW92" s="14"/>
      <c r="SWX92" s="14"/>
      <c r="SWY92" s="14"/>
      <c r="SWZ92" s="14"/>
      <c r="SXA92" s="14"/>
      <c r="SXB92" s="14"/>
      <c r="SXC92" s="14"/>
      <c r="SXD92" s="14"/>
      <c r="SXE92" s="14"/>
      <c r="SXF92" s="14"/>
      <c r="SXG92" s="14"/>
      <c r="SXH92" s="14"/>
      <c r="SXI92" s="14"/>
      <c r="SXJ92" s="14"/>
      <c r="SXK92" s="14"/>
      <c r="SXL92" s="14"/>
      <c r="SXM92" s="14"/>
      <c r="SXN92" s="14"/>
      <c r="SXO92" s="14"/>
      <c r="SXP92" s="14"/>
      <c r="SXQ92" s="14"/>
      <c r="SXR92" s="14"/>
      <c r="SXS92" s="14"/>
      <c r="SXT92" s="14"/>
      <c r="SXU92" s="14"/>
      <c r="SXV92" s="14"/>
      <c r="SXW92" s="14"/>
      <c r="SXX92" s="14"/>
      <c r="SXY92" s="14"/>
      <c r="SXZ92" s="14"/>
      <c r="SYA92" s="14"/>
      <c r="SYB92" s="14"/>
      <c r="SYC92" s="14"/>
      <c r="SYD92" s="14"/>
      <c r="SYE92" s="14"/>
      <c r="SYF92" s="14"/>
      <c r="SYG92" s="14"/>
      <c r="SYH92" s="14"/>
      <c r="SYI92" s="14"/>
      <c r="SYJ92" s="14"/>
      <c r="SYK92" s="14"/>
      <c r="SYL92" s="14"/>
      <c r="SYM92" s="14"/>
      <c r="SYN92" s="14"/>
      <c r="SYO92" s="14"/>
      <c r="SYP92" s="14"/>
      <c r="SYQ92" s="14"/>
      <c r="SYR92" s="14"/>
      <c r="SYS92" s="14"/>
      <c r="SYT92" s="14"/>
      <c r="SYU92" s="14"/>
      <c r="SYV92" s="14"/>
      <c r="SYW92" s="14"/>
      <c r="SYX92" s="14"/>
      <c r="SYY92" s="14"/>
      <c r="SYZ92" s="14"/>
      <c r="SZA92" s="14"/>
      <c r="SZB92" s="14"/>
      <c r="SZC92" s="14"/>
      <c r="SZD92" s="14"/>
      <c r="SZE92" s="14"/>
      <c r="SZF92" s="14"/>
      <c r="SZG92" s="14"/>
      <c r="SZH92" s="14"/>
      <c r="SZI92" s="14"/>
      <c r="SZJ92" s="14"/>
      <c r="SZK92" s="14"/>
      <c r="SZL92" s="14"/>
      <c r="SZM92" s="14"/>
      <c r="SZN92" s="14"/>
      <c r="SZO92" s="14"/>
      <c r="SZP92" s="14"/>
      <c r="SZQ92" s="14"/>
      <c r="SZR92" s="14"/>
      <c r="SZS92" s="14"/>
      <c r="SZT92" s="14"/>
      <c r="SZU92" s="14"/>
      <c r="SZV92" s="14"/>
      <c r="SZW92" s="14"/>
      <c r="SZX92" s="14"/>
      <c r="SZY92" s="14"/>
      <c r="SZZ92" s="14"/>
      <c r="TAA92" s="14"/>
      <c r="TAB92" s="14"/>
      <c r="TAC92" s="14"/>
      <c r="TAD92" s="14"/>
      <c r="TAE92" s="14"/>
      <c r="TAF92" s="14"/>
      <c r="TAG92" s="14"/>
      <c r="TAH92" s="14"/>
      <c r="TAI92" s="14"/>
      <c r="TAJ92" s="14"/>
      <c r="TAK92" s="14"/>
      <c r="TAL92" s="14"/>
      <c r="TAM92" s="14"/>
      <c r="TAN92" s="14"/>
      <c r="TAO92" s="14"/>
      <c r="TAP92" s="14"/>
      <c r="TAQ92" s="14"/>
      <c r="TAR92" s="14"/>
      <c r="TAS92" s="14"/>
      <c r="TAT92" s="14"/>
      <c r="TAU92" s="14"/>
      <c r="TAV92" s="14"/>
      <c r="TAW92" s="14"/>
      <c r="TAX92" s="14"/>
      <c r="TAY92" s="14"/>
      <c r="TAZ92" s="14"/>
      <c r="TBA92" s="14"/>
      <c r="TBB92" s="14"/>
      <c r="TBC92" s="14"/>
      <c r="TBD92" s="14"/>
      <c r="TBE92" s="14"/>
      <c r="TBF92" s="14"/>
      <c r="TBG92" s="14"/>
      <c r="TBH92" s="14"/>
      <c r="TBI92" s="14"/>
      <c r="TBJ92" s="14"/>
      <c r="TBK92" s="14"/>
      <c r="TBL92" s="14"/>
      <c r="TBM92" s="14"/>
      <c r="TBN92" s="14"/>
      <c r="TBO92" s="14"/>
      <c r="TBP92" s="14"/>
      <c r="TBQ92" s="14"/>
      <c r="TBR92" s="14"/>
      <c r="TBS92" s="14"/>
      <c r="TBT92" s="14"/>
      <c r="TBU92" s="14"/>
      <c r="TBV92" s="14"/>
      <c r="TBW92" s="14"/>
      <c r="TBX92" s="14"/>
      <c r="TBY92" s="14"/>
      <c r="TBZ92" s="14"/>
      <c r="TCA92" s="14"/>
      <c r="TCB92" s="14"/>
      <c r="TCC92" s="14"/>
      <c r="TCD92" s="14"/>
      <c r="TCE92" s="14"/>
      <c r="TCF92" s="14"/>
      <c r="TCG92" s="14"/>
      <c r="TCH92" s="14"/>
      <c r="TCI92" s="14"/>
      <c r="TCJ92" s="14"/>
      <c r="TCK92" s="14"/>
      <c r="TCL92" s="14"/>
      <c r="TCM92" s="14"/>
      <c r="TCN92" s="14"/>
      <c r="TCO92" s="14"/>
      <c r="TCP92" s="14"/>
      <c r="TCQ92" s="14"/>
      <c r="TCR92" s="14"/>
      <c r="TCS92" s="14"/>
      <c r="TCT92" s="14"/>
      <c r="TCU92" s="14"/>
      <c r="TCV92" s="14"/>
      <c r="TCW92" s="14"/>
      <c r="TCX92" s="14"/>
      <c r="TCY92" s="14"/>
      <c r="TCZ92" s="14"/>
      <c r="TDA92" s="14"/>
      <c r="TDB92" s="14"/>
      <c r="TDC92" s="14"/>
      <c r="TDD92" s="14"/>
      <c r="TDE92" s="14"/>
      <c r="TDF92" s="14"/>
      <c r="TDG92" s="14"/>
      <c r="TDH92" s="14"/>
      <c r="TDI92" s="14"/>
      <c r="TDJ92" s="14"/>
      <c r="TDK92" s="14"/>
      <c r="TDL92" s="14"/>
      <c r="TDM92" s="14"/>
      <c r="TDN92" s="14"/>
      <c r="TDO92" s="14"/>
      <c r="TDP92" s="14"/>
      <c r="TDQ92" s="14"/>
      <c r="TDR92" s="14"/>
      <c r="TDS92" s="14"/>
      <c r="TDT92" s="14"/>
      <c r="TDU92" s="14"/>
      <c r="TDV92" s="14"/>
      <c r="TDW92" s="14"/>
      <c r="TDX92" s="14"/>
      <c r="TDY92" s="14"/>
      <c r="TDZ92" s="14"/>
      <c r="TEA92" s="14"/>
      <c r="TEB92" s="14"/>
      <c r="TEC92" s="14"/>
      <c r="TED92" s="14"/>
      <c r="TEE92" s="14"/>
      <c r="TEF92" s="14"/>
      <c r="TEG92" s="14"/>
      <c r="TEH92" s="14"/>
      <c r="TEI92" s="14"/>
      <c r="TEJ92" s="14"/>
      <c r="TEK92" s="14"/>
      <c r="TEL92" s="14"/>
      <c r="TEM92" s="14"/>
      <c r="TEN92" s="14"/>
      <c r="TEO92" s="14"/>
      <c r="TEP92" s="14"/>
      <c r="TEQ92" s="14"/>
      <c r="TER92" s="14"/>
      <c r="TES92" s="14"/>
      <c r="TET92" s="14"/>
      <c r="TEU92" s="14"/>
      <c r="TEV92" s="14"/>
      <c r="TEW92" s="14"/>
      <c r="TEX92" s="14"/>
      <c r="TEY92" s="14"/>
      <c r="TEZ92" s="14"/>
      <c r="TFA92" s="14"/>
      <c r="TFB92" s="14"/>
      <c r="TFC92" s="14"/>
      <c r="TFD92" s="14"/>
      <c r="TFE92" s="14"/>
      <c r="TFF92" s="14"/>
      <c r="TFG92" s="14"/>
      <c r="TFH92" s="14"/>
      <c r="TFI92" s="14"/>
      <c r="TFJ92" s="14"/>
      <c r="TFK92" s="14"/>
      <c r="TFL92" s="14"/>
      <c r="TFM92" s="14"/>
      <c r="TFN92" s="14"/>
      <c r="TFO92" s="14"/>
      <c r="TFP92" s="14"/>
      <c r="TFQ92" s="14"/>
      <c r="TFR92" s="14"/>
      <c r="TFS92" s="14"/>
      <c r="TFT92" s="14"/>
      <c r="TFU92" s="14"/>
      <c r="TFV92" s="14"/>
      <c r="TFW92" s="14"/>
      <c r="TFX92" s="14"/>
      <c r="TFY92" s="14"/>
      <c r="TFZ92" s="14"/>
      <c r="TGA92" s="14"/>
      <c r="TGB92" s="14"/>
      <c r="TGC92" s="14"/>
      <c r="TGD92" s="14"/>
      <c r="TGE92" s="14"/>
      <c r="TGF92" s="14"/>
      <c r="TGG92" s="14"/>
      <c r="TGH92" s="14"/>
      <c r="TGI92" s="14"/>
      <c r="TGJ92" s="14"/>
      <c r="TGK92" s="14"/>
      <c r="TGL92" s="14"/>
      <c r="TGM92" s="14"/>
      <c r="TGN92" s="14"/>
      <c r="TGO92" s="14"/>
      <c r="TGP92" s="14"/>
      <c r="TGQ92" s="14"/>
      <c r="TGR92" s="14"/>
      <c r="TGS92" s="14"/>
      <c r="TGT92" s="14"/>
      <c r="TGU92" s="14"/>
      <c r="TGV92" s="14"/>
      <c r="TGW92" s="14"/>
      <c r="TGX92" s="14"/>
      <c r="TGY92" s="14"/>
      <c r="TGZ92" s="14"/>
      <c r="THA92" s="14"/>
      <c r="THB92" s="14"/>
      <c r="THC92" s="14"/>
      <c r="THD92" s="14"/>
      <c r="THE92" s="14"/>
      <c r="THF92" s="14"/>
      <c r="THG92" s="14"/>
      <c r="THH92" s="14"/>
      <c r="THI92" s="14"/>
      <c r="THJ92" s="14"/>
      <c r="THK92" s="14"/>
      <c r="THL92" s="14"/>
      <c r="THM92" s="14"/>
      <c r="THN92" s="14"/>
      <c r="THO92" s="14"/>
      <c r="THP92" s="14"/>
      <c r="THQ92" s="14"/>
      <c r="THR92" s="14"/>
      <c r="THS92" s="14"/>
      <c r="THT92" s="14"/>
      <c r="THU92" s="14"/>
      <c r="THV92" s="14"/>
      <c r="THW92" s="14"/>
      <c r="THX92" s="14"/>
      <c r="THY92" s="14"/>
      <c r="THZ92" s="14"/>
      <c r="TIA92" s="14"/>
      <c r="TIB92" s="14"/>
      <c r="TIC92" s="14"/>
      <c r="TID92" s="14"/>
      <c r="TIE92" s="14"/>
      <c r="TIF92" s="14"/>
      <c r="TIG92" s="14"/>
      <c r="TIH92" s="14"/>
      <c r="TII92" s="14"/>
      <c r="TIJ92" s="14"/>
      <c r="TIK92" s="14"/>
      <c r="TIL92" s="14"/>
      <c r="TIM92" s="14"/>
      <c r="TIN92" s="14"/>
      <c r="TIO92" s="14"/>
      <c r="TIP92" s="14"/>
      <c r="TIQ92" s="14"/>
      <c r="TIR92" s="14"/>
      <c r="TIS92" s="14"/>
      <c r="TIT92" s="14"/>
      <c r="TIU92" s="14"/>
      <c r="TIV92" s="14"/>
      <c r="TIW92" s="14"/>
      <c r="TIX92" s="14"/>
      <c r="TIY92" s="14"/>
      <c r="TIZ92" s="14"/>
      <c r="TJA92" s="14"/>
      <c r="TJB92" s="14"/>
      <c r="TJC92" s="14"/>
      <c r="TJD92" s="14"/>
      <c r="TJE92" s="14"/>
      <c r="TJF92" s="14"/>
      <c r="TJG92" s="14"/>
      <c r="TJH92" s="14"/>
      <c r="TJI92" s="14"/>
      <c r="TJJ92" s="14"/>
      <c r="TJK92" s="14"/>
      <c r="TJL92" s="14"/>
      <c r="TJM92" s="14"/>
      <c r="TJN92" s="14"/>
      <c r="TJO92" s="14"/>
      <c r="TJP92" s="14"/>
      <c r="TJQ92" s="14"/>
      <c r="TJR92" s="14"/>
      <c r="TJS92" s="14"/>
      <c r="TJT92" s="14"/>
      <c r="TJU92" s="14"/>
      <c r="TJV92" s="14"/>
      <c r="TJW92" s="14"/>
      <c r="TJX92" s="14"/>
      <c r="TJY92" s="14"/>
      <c r="TJZ92" s="14"/>
      <c r="TKA92" s="14"/>
      <c r="TKB92" s="14"/>
      <c r="TKC92" s="14"/>
      <c r="TKD92" s="14"/>
      <c r="TKE92" s="14"/>
      <c r="TKF92" s="14"/>
      <c r="TKG92" s="14"/>
      <c r="TKH92" s="14"/>
      <c r="TKI92" s="14"/>
      <c r="TKJ92" s="14"/>
      <c r="TKK92" s="14"/>
      <c r="TKL92" s="14"/>
      <c r="TKM92" s="14"/>
      <c r="TKN92" s="14"/>
      <c r="TKO92" s="14"/>
      <c r="TKP92" s="14"/>
      <c r="TKQ92" s="14"/>
      <c r="TKR92" s="14"/>
      <c r="TKS92" s="14"/>
      <c r="TKT92" s="14"/>
      <c r="TKU92" s="14"/>
      <c r="TKV92" s="14"/>
      <c r="TKW92" s="14"/>
      <c r="TKX92" s="14"/>
      <c r="TKY92" s="14"/>
      <c r="TKZ92" s="14"/>
      <c r="TLA92" s="14"/>
      <c r="TLB92" s="14"/>
      <c r="TLC92" s="14"/>
      <c r="TLD92" s="14"/>
      <c r="TLE92" s="14"/>
      <c r="TLF92" s="14"/>
      <c r="TLG92" s="14"/>
      <c r="TLH92" s="14"/>
      <c r="TLI92" s="14"/>
      <c r="TLJ92" s="14"/>
      <c r="TLK92" s="14"/>
      <c r="TLL92" s="14"/>
      <c r="TLM92" s="14"/>
      <c r="TLN92" s="14"/>
      <c r="TLO92" s="14"/>
      <c r="TLP92" s="14"/>
      <c r="TLQ92" s="14"/>
      <c r="TLR92" s="14"/>
      <c r="TLS92" s="14"/>
      <c r="TLT92" s="14"/>
      <c r="TLU92" s="14"/>
      <c r="TLV92" s="14"/>
      <c r="TLW92" s="14"/>
      <c r="TLX92" s="14"/>
      <c r="TLY92" s="14"/>
      <c r="TLZ92" s="14"/>
      <c r="TMA92" s="14"/>
      <c r="TMB92" s="14"/>
      <c r="TMC92" s="14"/>
      <c r="TMD92" s="14"/>
      <c r="TME92" s="14"/>
      <c r="TMF92" s="14"/>
      <c r="TMG92" s="14"/>
      <c r="TMH92" s="14"/>
      <c r="TMI92" s="14"/>
      <c r="TMJ92" s="14"/>
      <c r="TMK92" s="14"/>
      <c r="TML92" s="14"/>
      <c r="TMM92" s="14"/>
      <c r="TMN92" s="14"/>
      <c r="TMO92" s="14"/>
      <c r="TMP92" s="14"/>
      <c r="TMQ92" s="14"/>
      <c r="TMR92" s="14"/>
      <c r="TMS92" s="14"/>
      <c r="TMT92" s="14"/>
      <c r="TMU92" s="14"/>
      <c r="TMV92" s="14"/>
      <c r="TMW92" s="14"/>
      <c r="TMX92" s="14"/>
      <c r="TMY92" s="14"/>
      <c r="TMZ92" s="14"/>
      <c r="TNA92" s="14"/>
      <c r="TNB92" s="14"/>
      <c r="TNC92" s="14"/>
      <c r="TND92" s="14"/>
      <c r="TNE92" s="14"/>
      <c r="TNF92" s="14"/>
      <c r="TNG92" s="14"/>
      <c r="TNH92" s="14"/>
      <c r="TNI92" s="14"/>
      <c r="TNJ92" s="14"/>
      <c r="TNK92" s="14"/>
      <c r="TNL92" s="14"/>
      <c r="TNM92" s="14"/>
      <c r="TNN92" s="14"/>
      <c r="TNO92" s="14"/>
      <c r="TNP92" s="14"/>
      <c r="TNQ92" s="14"/>
      <c r="TNR92" s="14"/>
      <c r="TNS92" s="14"/>
      <c r="TNT92" s="14"/>
      <c r="TNU92" s="14"/>
      <c r="TNV92" s="14"/>
      <c r="TNW92" s="14"/>
      <c r="TNX92" s="14"/>
      <c r="TNY92" s="14"/>
      <c r="TNZ92" s="14"/>
      <c r="TOA92" s="14"/>
      <c r="TOB92" s="14"/>
      <c r="TOC92" s="14"/>
      <c r="TOD92" s="14"/>
      <c r="TOE92" s="14"/>
      <c r="TOF92" s="14"/>
      <c r="TOG92" s="14"/>
      <c r="TOH92" s="14"/>
      <c r="TOI92" s="14"/>
      <c r="TOJ92" s="14"/>
      <c r="TOK92" s="14"/>
      <c r="TOL92" s="14"/>
      <c r="TOM92" s="14"/>
      <c r="TON92" s="14"/>
      <c r="TOO92" s="14"/>
      <c r="TOP92" s="14"/>
      <c r="TOQ92" s="14"/>
      <c r="TOR92" s="14"/>
      <c r="TOS92" s="14"/>
      <c r="TOT92" s="14"/>
      <c r="TOU92" s="14"/>
      <c r="TOV92" s="14"/>
      <c r="TOW92" s="14"/>
      <c r="TOX92" s="14"/>
      <c r="TOY92" s="14"/>
      <c r="TOZ92" s="14"/>
      <c r="TPA92" s="14"/>
      <c r="TPB92" s="14"/>
      <c r="TPC92" s="14"/>
      <c r="TPD92" s="14"/>
      <c r="TPE92" s="14"/>
      <c r="TPF92" s="14"/>
      <c r="TPG92" s="14"/>
      <c r="TPH92" s="14"/>
      <c r="TPI92" s="14"/>
      <c r="TPJ92" s="14"/>
      <c r="TPK92" s="14"/>
      <c r="TPL92" s="14"/>
      <c r="TPM92" s="14"/>
      <c r="TPN92" s="14"/>
      <c r="TPO92" s="14"/>
      <c r="TPP92" s="14"/>
      <c r="TPQ92" s="14"/>
      <c r="TPR92" s="14"/>
      <c r="TPS92" s="14"/>
      <c r="TPT92" s="14"/>
      <c r="TPU92" s="14"/>
      <c r="TPV92" s="14"/>
      <c r="TPW92" s="14"/>
      <c r="TPX92" s="14"/>
      <c r="TPY92" s="14"/>
      <c r="TPZ92" s="14"/>
      <c r="TQA92" s="14"/>
      <c r="TQB92" s="14"/>
      <c r="TQC92" s="14"/>
      <c r="TQD92" s="14"/>
      <c r="TQE92" s="14"/>
      <c r="TQF92" s="14"/>
      <c r="TQG92" s="14"/>
      <c r="TQH92" s="14"/>
      <c r="TQI92" s="14"/>
      <c r="TQJ92" s="14"/>
      <c r="TQK92" s="14"/>
      <c r="TQL92" s="14"/>
      <c r="TQM92" s="14"/>
      <c r="TQN92" s="14"/>
      <c r="TQO92" s="14"/>
      <c r="TQP92" s="14"/>
      <c r="TQQ92" s="14"/>
      <c r="TQR92" s="14"/>
      <c r="TQS92" s="14"/>
      <c r="TQT92" s="14"/>
      <c r="TQU92" s="14"/>
      <c r="TQV92" s="14"/>
      <c r="TQW92" s="14"/>
      <c r="TQX92" s="14"/>
      <c r="TQY92" s="14"/>
      <c r="TQZ92" s="14"/>
      <c r="TRA92" s="14"/>
      <c r="TRB92" s="14"/>
      <c r="TRC92" s="14"/>
      <c r="TRD92" s="14"/>
      <c r="TRE92" s="14"/>
      <c r="TRF92" s="14"/>
      <c r="TRG92" s="14"/>
      <c r="TRH92" s="14"/>
      <c r="TRI92" s="14"/>
      <c r="TRJ92" s="14"/>
      <c r="TRK92" s="14"/>
      <c r="TRL92" s="14"/>
      <c r="TRM92" s="14"/>
      <c r="TRN92" s="14"/>
      <c r="TRO92" s="14"/>
      <c r="TRP92" s="14"/>
      <c r="TRQ92" s="14"/>
      <c r="TRR92" s="14"/>
      <c r="TRS92" s="14"/>
      <c r="TRT92" s="14"/>
      <c r="TRU92" s="14"/>
      <c r="TRV92" s="14"/>
      <c r="TRW92" s="14"/>
      <c r="TRX92" s="14"/>
      <c r="TRY92" s="14"/>
      <c r="TRZ92" s="14"/>
      <c r="TSA92" s="14"/>
      <c r="TSB92" s="14"/>
      <c r="TSC92" s="14"/>
      <c r="TSD92" s="14"/>
      <c r="TSE92" s="14"/>
      <c r="TSF92" s="14"/>
      <c r="TSG92" s="14"/>
      <c r="TSH92" s="14"/>
      <c r="TSI92" s="14"/>
      <c r="TSJ92" s="14"/>
      <c r="TSK92" s="14"/>
      <c r="TSL92" s="14"/>
      <c r="TSM92" s="14"/>
      <c r="TSN92" s="14"/>
      <c r="TSO92" s="14"/>
      <c r="TSP92" s="14"/>
      <c r="TSQ92" s="14"/>
      <c r="TSR92" s="14"/>
      <c r="TSS92" s="14"/>
      <c r="TST92" s="14"/>
      <c r="TSU92" s="14"/>
      <c r="TSV92" s="14"/>
      <c r="TSW92" s="14"/>
      <c r="TSX92" s="14"/>
      <c r="TSY92" s="14"/>
      <c r="TSZ92" s="14"/>
      <c r="TTA92" s="14"/>
      <c r="TTB92" s="14"/>
      <c r="TTC92" s="14"/>
      <c r="TTD92" s="14"/>
      <c r="TTE92" s="14"/>
      <c r="TTF92" s="14"/>
      <c r="TTG92" s="14"/>
      <c r="TTH92" s="14"/>
      <c r="TTI92" s="14"/>
      <c r="TTJ92" s="14"/>
      <c r="TTK92" s="14"/>
      <c r="TTL92" s="14"/>
      <c r="TTM92" s="14"/>
      <c r="TTN92" s="14"/>
      <c r="TTO92" s="14"/>
      <c r="TTP92" s="14"/>
      <c r="TTQ92" s="14"/>
      <c r="TTR92" s="14"/>
      <c r="TTS92" s="14"/>
      <c r="TTT92" s="14"/>
      <c r="TTU92" s="14"/>
      <c r="TTV92" s="14"/>
      <c r="TTW92" s="14"/>
      <c r="TTX92" s="14"/>
      <c r="TTY92" s="14"/>
      <c r="TTZ92" s="14"/>
      <c r="TUA92" s="14"/>
      <c r="TUB92" s="14"/>
      <c r="TUC92" s="14"/>
      <c r="TUD92" s="14"/>
      <c r="TUE92" s="14"/>
      <c r="TUF92" s="14"/>
      <c r="TUG92" s="14"/>
      <c r="TUH92" s="14"/>
      <c r="TUI92" s="14"/>
      <c r="TUJ92" s="14"/>
      <c r="TUK92" s="14"/>
      <c r="TUL92" s="14"/>
      <c r="TUM92" s="14"/>
      <c r="TUN92" s="14"/>
      <c r="TUO92" s="14"/>
      <c r="TUP92" s="14"/>
      <c r="TUQ92" s="14"/>
      <c r="TUR92" s="14"/>
      <c r="TUS92" s="14"/>
      <c r="TUT92" s="14"/>
      <c r="TUU92" s="14"/>
      <c r="TUV92" s="14"/>
      <c r="TUW92" s="14"/>
      <c r="TUX92" s="14"/>
      <c r="TUY92" s="14"/>
      <c r="TUZ92" s="14"/>
      <c r="TVA92" s="14"/>
      <c r="TVB92" s="14"/>
      <c r="TVC92" s="14"/>
      <c r="TVD92" s="14"/>
      <c r="TVE92" s="14"/>
      <c r="TVF92" s="14"/>
      <c r="TVG92" s="14"/>
      <c r="TVH92" s="14"/>
      <c r="TVI92" s="14"/>
      <c r="TVJ92" s="14"/>
      <c r="TVK92" s="14"/>
      <c r="TVL92" s="14"/>
      <c r="TVM92" s="14"/>
      <c r="TVN92" s="14"/>
      <c r="TVO92" s="14"/>
      <c r="TVP92" s="14"/>
      <c r="TVQ92" s="14"/>
      <c r="TVR92" s="14"/>
      <c r="TVS92" s="14"/>
      <c r="TVT92" s="14"/>
      <c r="TVU92" s="14"/>
      <c r="TVV92" s="14"/>
      <c r="TVW92" s="14"/>
      <c r="TVX92" s="14"/>
      <c r="TVY92" s="14"/>
      <c r="TVZ92" s="14"/>
      <c r="TWA92" s="14"/>
      <c r="TWB92" s="14"/>
      <c r="TWC92" s="14"/>
      <c r="TWD92" s="14"/>
      <c r="TWE92" s="14"/>
      <c r="TWF92" s="14"/>
      <c r="TWG92" s="14"/>
      <c r="TWH92" s="14"/>
      <c r="TWI92" s="14"/>
      <c r="TWJ92" s="14"/>
      <c r="TWK92" s="14"/>
      <c r="TWL92" s="14"/>
      <c r="TWM92" s="14"/>
      <c r="TWN92" s="14"/>
      <c r="TWO92" s="14"/>
      <c r="TWP92" s="14"/>
      <c r="TWQ92" s="14"/>
      <c r="TWR92" s="14"/>
      <c r="TWS92" s="14"/>
      <c r="TWT92" s="14"/>
      <c r="TWU92" s="14"/>
      <c r="TWV92" s="14"/>
      <c r="TWW92" s="14"/>
      <c r="TWX92" s="14"/>
      <c r="TWY92" s="14"/>
      <c r="TWZ92" s="14"/>
      <c r="TXA92" s="14"/>
      <c r="TXB92" s="14"/>
      <c r="TXC92" s="14"/>
      <c r="TXD92" s="14"/>
      <c r="TXE92" s="14"/>
      <c r="TXF92" s="14"/>
      <c r="TXG92" s="14"/>
      <c r="TXH92" s="14"/>
      <c r="TXI92" s="14"/>
      <c r="TXJ92" s="14"/>
      <c r="TXK92" s="14"/>
      <c r="TXL92" s="14"/>
      <c r="TXM92" s="14"/>
      <c r="TXN92" s="14"/>
      <c r="TXO92" s="14"/>
      <c r="TXP92" s="14"/>
      <c r="TXQ92" s="14"/>
      <c r="TXR92" s="14"/>
      <c r="TXS92" s="14"/>
      <c r="TXT92" s="14"/>
      <c r="TXU92" s="14"/>
      <c r="TXV92" s="14"/>
      <c r="TXW92" s="14"/>
      <c r="TXX92" s="14"/>
      <c r="TXY92" s="14"/>
      <c r="TXZ92" s="14"/>
      <c r="TYA92" s="14"/>
      <c r="TYB92" s="14"/>
      <c r="TYC92" s="14"/>
      <c r="TYD92" s="14"/>
      <c r="TYE92" s="14"/>
      <c r="TYF92" s="14"/>
      <c r="TYG92" s="14"/>
      <c r="TYH92" s="14"/>
      <c r="TYI92" s="14"/>
      <c r="TYJ92" s="14"/>
      <c r="TYK92" s="14"/>
      <c r="TYL92" s="14"/>
      <c r="TYM92" s="14"/>
      <c r="TYN92" s="14"/>
      <c r="TYO92" s="14"/>
      <c r="TYP92" s="14"/>
      <c r="TYQ92" s="14"/>
      <c r="TYR92" s="14"/>
      <c r="TYS92" s="14"/>
      <c r="TYT92" s="14"/>
      <c r="TYU92" s="14"/>
      <c r="TYV92" s="14"/>
      <c r="TYW92" s="14"/>
      <c r="TYX92" s="14"/>
      <c r="TYY92" s="14"/>
      <c r="TYZ92" s="14"/>
      <c r="TZA92" s="14"/>
      <c r="TZB92" s="14"/>
      <c r="TZC92" s="14"/>
      <c r="TZD92" s="14"/>
      <c r="TZE92" s="14"/>
      <c r="TZF92" s="14"/>
      <c r="TZG92" s="14"/>
      <c r="TZH92" s="14"/>
      <c r="TZI92" s="14"/>
      <c r="TZJ92" s="14"/>
      <c r="TZK92" s="14"/>
      <c r="TZL92" s="14"/>
      <c r="TZM92" s="14"/>
      <c r="TZN92" s="14"/>
      <c r="TZO92" s="14"/>
      <c r="TZP92" s="14"/>
      <c r="TZQ92" s="14"/>
      <c r="TZR92" s="14"/>
      <c r="TZS92" s="14"/>
      <c r="TZT92" s="14"/>
      <c r="TZU92" s="14"/>
      <c r="TZV92" s="14"/>
      <c r="TZW92" s="14"/>
      <c r="TZX92" s="14"/>
      <c r="TZY92" s="14"/>
      <c r="TZZ92" s="14"/>
      <c r="UAA92" s="14"/>
      <c r="UAB92" s="14"/>
      <c r="UAC92" s="14"/>
      <c r="UAD92" s="14"/>
      <c r="UAE92" s="14"/>
      <c r="UAF92" s="14"/>
      <c r="UAG92" s="14"/>
      <c r="UAH92" s="14"/>
      <c r="UAI92" s="14"/>
      <c r="UAJ92" s="14"/>
      <c r="UAK92" s="14"/>
      <c r="UAL92" s="14"/>
      <c r="UAM92" s="14"/>
      <c r="UAN92" s="14"/>
      <c r="UAO92" s="14"/>
      <c r="UAP92" s="14"/>
      <c r="UAQ92" s="14"/>
      <c r="UAR92" s="14"/>
      <c r="UAS92" s="14"/>
      <c r="UAT92" s="14"/>
      <c r="UAU92" s="14"/>
      <c r="UAV92" s="14"/>
      <c r="UAW92" s="14"/>
      <c r="UAX92" s="14"/>
      <c r="UAY92" s="14"/>
      <c r="UAZ92" s="14"/>
      <c r="UBA92" s="14"/>
      <c r="UBB92" s="14"/>
      <c r="UBC92" s="14"/>
      <c r="UBD92" s="14"/>
      <c r="UBE92" s="14"/>
      <c r="UBF92" s="14"/>
      <c r="UBG92" s="14"/>
      <c r="UBH92" s="14"/>
      <c r="UBI92" s="14"/>
      <c r="UBJ92" s="14"/>
      <c r="UBK92" s="14"/>
      <c r="UBL92" s="14"/>
      <c r="UBM92" s="14"/>
      <c r="UBN92" s="14"/>
      <c r="UBO92" s="14"/>
      <c r="UBP92" s="14"/>
      <c r="UBQ92" s="14"/>
      <c r="UBR92" s="14"/>
      <c r="UBS92" s="14"/>
      <c r="UBT92" s="14"/>
      <c r="UBU92" s="14"/>
      <c r="UBV92" s="14"/>
      <c r="UBW92" s="14"/>
      <c r="UBX92" s="14"/>
      <c r="UBY92" s="14"/>
      <c r="UBZ92" s="14"/>
      <c r="UCA92" s="14"/>
      <c r="UCB92" s="14"/>
      <c r="UCC92" s="14"/>
      <c r="UCD92" s="14"/>
      <c r="UCE92" s="14"/>
      <c r="UCF92" s="14"/>
      <c r="UCG92" s="14"/>
      <c r="UCH92" s="14"/>
      <c r="UCI92" s="14"/>
      <c r="UCJ92" s="14"/>
      <c r="UCK92" s="14"/>
      <c r="UCL92" s="14"/>
      <c r="UCM92" s="14"/>
      <c r="UCN92" s="14"/>
      <c r="UCO92" s="14"/>
      <c r="UCP92" s="14"/>
      <c r="UCQ92" s="14"/>
      <c r="UCR92" s="14"/>
      <c r="UCS92" s="14"/>
      <c r="UCT92" s="14"/>
      <c r="UCU92" s="14"/>
      <c r="UCV92" s="14"/>
      <c r="UCW92" s="14"/>
      <c r="UCX92" s="14"/>
      <c r="UCY92" s="14"/>
      <c r="UCZ92" s="14"/>
      <c r="UDA92" s="14"/>
      <c r="UDB92" s="14"/>
      <c r="UDC92" s="14"/>
      <c r="UDD92" s="14"/>
      <c r="UDE92" s="14"/>
      <c r="UDF92" s="14"/>
      <c r="UDG92" s="14"/>
      <c r="UDH92" s="14"/>
      <c r="UDI92" s="14"/>
      <c r="UDJ92" s="14"/>
      <c r="UDK92" s="14"/>
      <c r="UDL92" s="14"/>
      <c r="UDM92" s="14"/>
      <c r="UDN92" s="14"/>
      <c r="UDO92" s="14"/>
      <c r="UDP92" s="14"/>
      <c r="UDQ92" s="14"/>
      <c r="UDR92" s="14"/>
      <c r="UDS92" s="14"/>
      <c r="UDT92" s="14"/>
      <c r="UDU92" s="14"/>
      <c r="UDV92" s="14"/>
      <c r="UDW92" s="14"/>
      <c r="UDX92" s="14"/>
      <c r="UDY92" s="14"/>
      <c r="UDZ92" s="14"/>
      <c r="UEA92" s="14"/>
      <c r="UEB92" s="14"/>
      <c r="UEC92" s="14"/>
      <c r="UED92" s="14"/>
      <c r="UEE92" s="14"/>
      <c r="UEF92" s="14"/>
      <c r="UEG92" s="14"/>
      <c r="UEH92" s="14"/>
      <c r="UEI92" s="14"/>
      <c r="UEJ92" s="14"/>
      <c r="UEK92" s="14"/>
      <c r="UEL92" s="14"/>
      <c r="UEM92" s="14"/>
      <c r="UEN92" s="14"/>
      <c r="UEO92" s="14"/>
      <c r="UEP92" s="14"/>
      <c r="UEQ92" s="14"/>
      <c r="UER92" s="14"/>
      <c r="UES92" s="14"/>
      <c r="UET92" s="14"/>
      <c r="UEU92" s="14"/>
      <c r="UEV92" s="14"/>
      <c r="UEW92" s="14"/>
      <c r="UEX92" s="14"/>
      <c r="UEY92" s="14"/>
      <c r="UEZ92" s="14"/>
      <c r="UFA92" s="14"/>
      <c r="UFB92" s="14"/>
      <c r="UFC92" s="14"/>
      <c r="UFD92" s="14"/>
      <c r="UFE92" s="14"/>
      <c r="UFF92" s="14"/>
      <c r="UFG92" s="14"/>
      <c r="UFH92" s="14"/>
      <c r="UFI92" s="14"/>
      <c r="UFJ92" s="14"/>
      <c r="UFK92" s="14"/>
      <c r="UFL92" s="14"/>
      <c r="UFM92" s="14"/>
      <c r="UFN92" s="14"/>
      <c r="UFO92" s="14"/>
      <c r="UFP92" s="14"/>
      <c r="UFQ92" s="14"/>
      <c r="UFR92" s="14"/>
      <c r="UFS92" s="14"/>
      <c r="UFT92" s="14"/>
      <c r="UFU92" s="14"/>
      <c r="UFV92" s="14"/>
      <c r="UFW92" s="14"/>
      <c r="UFX92" s="14"/>
      <c r="UFY92" s="14"/>
      <c r="UFZ92" s="14"/>
      <c r="UGA92" s="14"/>
      <c r="UGB92" s="14"/>
      <c r="UGC92" s="14"/>
      <c r="UGD92" s="14"/>
      <c r="UGE92" s="14"/>
      <c r="UGF92" s="14"/>
      <c r="UGG92" s="14"/>
      <c r="UGH92" s="14"/>
      <c r="UGI92" s="14"/>
      <c r="UGJ92" s="14"/>
      <c r="UGK92" s="14"/>
      <c r="UGL92" s="14"/>
      <c r="UGM92" s="14"/>
      <c r="UGN92" s="14"/>
      <c r="UGO92" s="14"/>
      <c r="UGP92" s="14"/>
      <c r="UGQ92" s="14"/>
      <c r="UGR92" s="14"/>
      <c r="UGS92" s="14"/>
      <c r="UGT92" s="14"/>
      <c r="UGU92" s="14"/>
      <c r="UGV92" s="14"/>
      <c r="UGW92" s="14"/>
      <c r="UGX92" s="14"/>
      <c r="UGY92" s="14"/>
      <c r="UGZ92" s="14"/>
      <c r="UHA92" s="14"/>
      <c r="UHB92" s="14"/>
      <c r="UHC92" s="14"/>
      <c r="UHD92" s="14"/>
      <c r="UHE92" s="14"/>
      <c r="UHF92" s="14"/>
      <c r="UHG92" s="14"/>
      <c r="UHH92" s="14"/>
      <c r="UHI92" s="14"/>
      <c r="UHJ92" s="14"/>
      <c r="UHK92" s="14"/>
      <c r="UHL92" s="14"/>
      <c r="UHM92" s="14"/>
      <c r="UHN92" s="14"/>
      <c r="UHO92" s="14"/>
      <c r="UHP92" s="14"/>
      <c r="UHQ92" s="14"/>
      <c r="UHR92" s="14"/>
      <c r="UHS92" s="14"/>
      <c r="UHT92" s="14"/>
      <c r="UHU92" s="14"/>
      <c r="UHV92" s="14"/>
      <c r="UHW92" s="14"/>
      <c r="UHX92" s="14"/>
      <c r="UHY92" s="14"/>
      <c r="UHZ92" s="14"/>
      <c r="UIA92" s="14"/>
      <c r="UIB92" s="14"/>
      <c r="UIC92" s="14"/>
      <c r="UID92" s="14"/>
      <c r="UIE92" s="14"/>
      <c r="UIF92" s="14"/>
      <c r="UIG92" s="14"/>
      <c r="UIH92" s="14"/>
      <c r="UII92" s="14"/>
      <c r="UIJ92" s="14"/>
      <c r="UIK92" s="14"/>
      <c r="UIL92" s="14"/>
      <c r="UIM92" s="14"/>
      <c r="UIN92" s="14"/>
      <c r="UIO92" s="14"/>
      <c r="UIP92" s="14"/>
      <c r="UIQ92" s="14"/>
      <c r="UIR92" s="14"/>
      <c r="UIS92" s="14"/>
      <c r="UIT92" s="14"/>
      <c r="UIU92" s="14"/>
      <c r="UIV92" s="14"/>
      <c r="UIW92" s="14"/>
      <c r="UIX92" s="14"/>
      <c r="UIY92" s="14"/>
      <c r="UIZ92" s="14"/>
      <c r="UJA92" s="14"/>
      <c r="UJB92" s="14"/>
      <c r="UJC92" s="14"/>
      <c r="UJD92" s="14"/>
      <c r="UJE92" s="14"/>
      <c r="UJF92" s="14"/>
      <c r="UJG92" s="14"/>
      <c r="UJH92" s="14"/>
      <c r="UJI92" s="14"/>
      <c r="UJJ92" s="14"/>
      <c r="UJK92" s="14"/>
      <c r="UJL92" s="14"/>
      <c r="UJM92" s="14"/>
      <c r="UJN92" s="14"/>
      <c r="UJO92" s="14"/>
      <c r="UJP92" s="14"/>
      <c r="UJQ92" s="14"/>
      <c r="UJR92" s="14"/>
      <c r="UJS92" s="14"/>
      <c r="UJT92" s="14"/>
      <c r="UJU92" s="14"/>
      <c r="UJV92" s="14"/>
      <c r="UJW92" s="14"/>
      <c r="UJX92" s="14"/>
      <c r="UJY92" s="14"/>
      <c r="UJZ92" s="14"/>
      <c r="UKA92" s="14"/>
      <c r="UKB92" s="14"/>
      <c r="UKC92" s="14"/>
      <c r="UKD92" s="14"/>
      <c r="UKE92" s="14"/>
      <c r="UKF92" s="14"/>
      <c r="UKG92" s="14"/>
      <c r="UKH92" s="14"/>
      <c r="UKI92" s="14"/>
      <c r="UKJ92" s="14"/>
      <c r="UKK92" s="14"/>
      <c r="UKL92" s="14"/>
      <c r="UKM92" s="14"/>
      <c r="UKN92" s="14"/>
      <c r="UKO92" s="14"/>
      <c r="UKP92" s="14"/>
      <c r="UKQ92" s="14"/>
      <c r="UKR92" s="14"/>
      <c r="UKS92" s="14"/>
      <c r="UKT92" s="14"/>
      <c r="UKU92" s="14"/>
      <c r="UKV92" s="14"/>
      <c r="UKW92" s="14"/>
      <c r="UKX92" s="14"/>
      <c r="UKY92" s="14"/>
      <c r="UKZ92" s="14"/>
      <c r="ULA92" s="14"/>
      <c r="ULB92" s="14"/>
      <c r="ULC92" s="14"/>
      <c r="ULD92" s="14"/>
      <c r="ULE92" s="14"/>
      <c r="ULF92" s="14"/>
      <c r="ULG92" s="14"/>
      <c r="ULH92" s="14"/>
      <c r="ULI92" s="14"/>
      <c r="ULJ92" s="14"/>
      <c r="ULK92" s="14"/>
      <c r="ULL92" s="14"/>
      <c r="ULM92" s="14"/>
      <c r="ULN92" s="14"/>
      <c r="ULO92" s="14"/>
      <c r="ULP92" s="14"/>
      <c r="ULQ92" s="14"/>
      <c r="ULR92" s="14"/>
      <c r="ULS92" s="14"/>
      <c r="ULT92" s="14"/>
      <c r="ULU92" s="14"/>
      <c r="ULV92" s="14"/>
      <c r="ULW92" s="14"/>
      <c r="ULX92" s="14"/>
      <c r="ULY92" s="14"/>
      <c r="ULZ92" s="14"/>
      <c r="UMA92" s="14"/>
      <c r="UMB92" s="14"/>
      <c r="UMC92" s="14"/>
      <c r="UMD92" s="14"/>
      <c r="UME92" s="14"/>
      <c r="UMF92" s="14"/>
      <c r="UMG92" s="14"/>
      <c r="UMH92" s="14"/>
      <c r="UMI92" s="14"/>
      <c r="UMJ92" s="14"/>
      <c r="UMK92" s="14"/>
      <c r="UML92" s="14"/>
      <c r="UMM92" s="14"/>
      <c r="UMN92" s="14"/>
      <c r="UMO92" s="14"/>
      <c r="UMP92" s="14"/>
      <c r="UMQ92" s="14"/>
      <c r="UMR92" s="14"/>
      <c r="UMS92" s="14"/>
      <c r="UMT92" s="14"/>
      <c r="UMU92" s="14"/>
      <c r="UMV92" s="14"/>
      <c r="UMW92" s="14"/>
      <c r="UMX92" s="14"/>
      <c r="UMY92" s="14"/>
      <c r="UMZ92" s="14"/>
      <c r="UNA92" s="14"/>
      <c r="UNB92" s="14"/>
      <c r="UNC92" s="14"/>
      <c r="UND92" s="14"/>
      <c r="UNE92" s="14"/>
      <c r="UNF92" s="14"/>
      <c r="UNG92" s="14"/>
      <c r="UNH92" s="14"/>
      <c r="UNI92" s="14"/>
      <c r="UNJ92" s="14"/>
      <c r="UNK92" s="14"/>
      <c r="UNL92" s="14"/>
      <c r="UNM92" s="14"/>
      <c r="UNN92" s="14"/>
      <c r="UNO92" s="14"/>
      <c r="UNP92" s="14"/>
      <c r="UNQ92" s="14"/>
      <c r="UNR92" s="14"/>
      <c r="UNS92" s="14"/>
      <c r="UNT92" s="14"/>
      <c r="UNU92" s="14"/>
      <c r="UNV92" s="14"/>
      <c r="UNW92" s="14"/>
      <c r="UNX92" s="14"/>
      <c r="UNY92" s="14"/>
      <c r="UNZ92" s="14"/>
      <c r="UOA92" s="14"/>
      <c r="UOB92" s="14"/>
      <c r="UOC92" s="14"/>
      <c r="UOD92" s="14"/>
      <c r="UOE92" s="14"/>
      <c r="UOF92" s="14"/>
      <c r="UOG92" s="14"/>
      <c r="UOH92" s="14"/>
      <c r="UOI92" s="14"/>
      <c r="UOJ92" s="14"/>
      <c r="UOK92" s="14"/>
      <c r="UOL92" s="14"/>
      <c r="UOM92" s="14"/>
      <c r="UON92" s="14"/>
      <c r="UOO92" s="14"/>
      <c r="UOP92" s="14"/>
      <c r="UOQ92" s="14"/>
      <c r="UOR92" s="14"/>
      <c r="UOS92" s="14"/>
      <c r="UOT92" s="14"/>
      <c r="UOU92" s="14"/>
      <c r="UOV92" s="14"/>
      <c r="UOW92" s="14"/>
      <c r="UOX92" s="14"/>
      <c r="UOY92" s="14"/>
      <c r="UOZ92" s="14"/>
      <c r="UPA92" s="14"/>
      <c r="UPB92" s="14"/>
      <c r="UPC92" s="14"/>
      <c r="UPD92" s="14"/>
      <c r="UPE92" s="14"/>
      <c r="UPF92" s="14"/>
      <c r="UPG92" s="14"/>
      <c r="UPH92" s="14"/>
      <c r="UPI92" s="14"/>
      <c r="UPJ92" s="14"/>
      <c r="UPK92" s="14"/>
      <c r="UPL92" s="14"/>
      <c r="UPM92" s="14"/>
      <c r="UPN92" s="14"/>
      <c r="UPO92" s="14"/>
      <c r="UPP92" s="14"/>
      <c r="UPQ92" s="14"/>
      <c r="UPR92" s="14"/>
      <c r="UPS92" s="14"/>
      <c r="UPT92" s="14"/>
      <c r="UPU92" s="14"/>
      <c r="UPV92" s="14"/>
      <c r="UPW92" s="14"/>
      <c r="UPX92" s="14"/>
      <c r="UPY92" s="14"/>
      <c r="UPZ92" s="14"/>
      <c r="UQA92" s="14"/>
      <c r="UQB92" s="14"/>
      <c r="UQC92" s="14"/>
      <c r="UQD92" s="14"/>
      <c r="UQE92" s="14"/>
      <c r="UQF92" s="14"/>
      <c r="UQG92" s="14"/>
      <c r="UQH92" s="14"/>
      <c r="UQI92" s="14"/>
      <c r="UQJ92" s="14"/>
      <c r="UQK92" s="14"/>
      <c r="UQL92" s="14"/>
      <c r="UQM92" s="14"/>
      <c r="UQN92" s="14"/>
      <c r="UQO92" s="14"/>
      <c r="UQP92" s="14"/>
      <c r="UQQ92" s="14"/>
      <c r="UQR92" s="14"/>
      <c r="UQS92" s="14"/>
      <c r="UQT92" s="14"/>
      <c r="UQU92" s="14"/>
      <c r="UQV92" s="14"/>
      <c r="UQW92" s="14"/>
      <c r="UQX92" s="14"/>
      <c r="UQY92" s="14"/>
      <c r="UQZ92" s="14"/>
      <c r="URA92" s="14"/>
      <c r="URB92" s="14"/>
      <c r="URC92" s="14"/>
      <c r="URD92" s="14"/>
      <c r="URE92" s="14"/>
      <c r="URF92" s="14"/>
      <c r="URG92" s="14"/>
      <c r="URH92" s="14"/>
      <c r="URI92" s="14"/>
      <c r="URJ92" s="14"/>
      <c r="URK92" s="14"/>
      <c r="URL92" s="14"/>
      <c r="URM92" s="14"/>
      <c r="URN92" s="14"/>
      <c r="URO92" s="14"/>
      <c r="URP92" s="14"/>
      <c r="URQ92" s="14"/>
      <c r="URR92" s="14"/>
      <c r="URS92" s="14"/>
      <c r="URT92" s="14"/>
      <c r="URU92" s="14"/>
      <c r="URV92" s="14"/>
      <c r="URW92" s="14"/>
      <c r="URX92" s="14"/>
      <c r="URY92" s="14"/>
      <c r="URZ92" s="14"/>
      <c r="USA92" s="14"/>
      <c r="USB92" s="14"/>
      <c r="USC92" s="14"/>
      <c r="USD92" s="14"/>
      <c r="USE92" s="14"/>
      <c r="USF92" s="14"/>
      <c r="USG92" s="14"/>
      <c r="USH92" s="14"/>
      <c r="USI92" s="14"/>
      <c r="USJ92" s="14"/>
      <c r="USK92" s="14"/>
      <c r="USL92" s="14"/>
      <c r="USM92" s="14"/>
      <c r="USN92" s="14"/>
      <c r="USO92" s="14"/>
      <c r="USP92" s="14"/>
      <c r="USQ92" s="14"/>
      <c r="USR92" s="14"/>
      <c r="USS92" s="14"/>
      <c r="UST92" s="14"/>
      <c r="USU92" s="14"/>
      <c r="USV92" s="14"/>
      <c r="USW92" s="14"/>
      <c r="USX92" s="14"/>
      <c r="USY92" s="14"/>
      <c r="USZ92" s="14"/>
      <c r="UTA92" s="14"/>
      <c r="UTB92" s="14"/>
      <c r="UTC92" s="14"/>
      <c r="UTD92" s="14"/>
      <c r="UTE92" s="14"/>
      <c r="UTF92" s="14"/>
      <c r="UTG92" s="14"/>
      <c r="UTH92" s="14"/>
      <c r="UTI92" s="14"/>
      <c r="UTJ92" s="14"/>
      <c r="UTK92" s="14"/>
      <c r="UTL92" s="14"/>
      <c r="UTM92" s="14"/>
      <c r="UTN92" s="14"/>
      <c r="UTO92" s="14"/>
      <c r="UTP92" s="14"/>
      <c r="UTQ92" s="14"/>
      <c r="UTR92" s="14"/>
      <c r="UTS92" s="14"/>
      <c r="UTT92" s="14"/>
      <c r="UTU92" s="14"/>
      <c r="UTV92" s="14"/>
      <c r="UTW92" s="14"/>
      <c r="UTX92" s="14"/>
      <c r="UTY92" s="14"/>
      <c r="UTZ92" s="14"/>
      <c r="UUA92" s="14"/>
      <c r="UUB92" s="14"/>
      <c r="UUC92" s="14"/>
      <c r="UUD92" s="14"/>
      <c r="UUE92" s="14"/>
      <c r="UUF92" s="14"/>
      <c r="UUG92" s="14"/>
      <c r="UUH92" s="14"/>
      <c r="UUI92" s="14"/>
      <c r="UUJ92" s="14"/>
      <c r="UUK92" s="14"/>
      <c r="UUL92" s="14"/>
      <c r="UUM92" s="14"/>
      <c r="UUN92" s="14"/>
      <c r="UUO92" s="14"/>
      <c r="UUP92" s="14"/>
      <c r="UUQ92" s="14"/>
      <c r="UUR92" s="14"/>
      <c r="UUS92" s="14"/>
      <c r="UUT92" s="14"/>
      <c r="UUU92" s="14"/>
      <c r="UUV92" s="14"/>
      <c r="UUW92" s="14"/>
      <c r="UUX92" s="14"/>
      <c r="UUY92" s="14"/>
      <c r="UUZ92" s="14"/>
      <c r="UVA92" s="14"/>
      <c r="UVB92" s="14"/>
      <c r="UVC92" s="14"/>
      <c r="UVD92" s="14"/>
      <c r="UVE92" s="14"/>
      <c r="UVF92" s="14"/>
      <c r="UVG92" s="14"/>
      <c r="UVH92" s="14"/>
      <c r="UVI92" s="14"/>
      <c r="UVJ92" s="14"/>
      <c r="UVK92" s="14"/>
      <c r="UVL92" s="14"/>
      <c r="UVM92" s="14"/>
      <c r="UVN92" s="14"/>
      <c r="UVO92" s="14"/>
      <c r="UVP92" s="14"/>
      <c r="UVQ92" s="14"/>
      <c r="UVR92" s="14"/>
      <c r="UVS92" s="14"/>
      <c r="UVT92" s="14"/>
      <c r="UVU92" s="14"/>
      <c r="UVV92" s="14"/>
      <c r="UVW92" s="14"/>
      <c r="UVX92" s="14"/>
      <c r="UVY92" s="14"/>
      <c r="UVZ92" s="14"/>
      <c r="UWA92" s="14"/>
      <c r="UWB92" s="14"/>
      <c r="UWC92" s="14"/>
      <c r="UWD92" s="14"/>
      <c r="UWE92" s="14"/>
      <c r="UWF92" s="14"/>
      <c r="UWG92" s="14"/>
      <c r="UWH92" s="14"/>
      <c r="UWI92" s="14"/>
      <c r="UWJ92" s="14"/>
      <c r="UWK92" s="14"/>
      <c r="UWL92" s="14"/>
      <c r="UWM92" s="14"/>
      <c r="UWN92" s="14"/>
      <c r="UWO92" s="14"/>
      <c r="UWP92" s="14"/>
      <c r="UWQ92" s="14"/>
      <c r="UWR92" s="14"/>
      <c r="UWS92" s="14"/>
      <c r="UWT92" s="14"/>
      <c r="UWU92" s="14"/>
      <c r="UWV92" s="14"/>
      <c r="UWW92" s="14"/>
      <c r="UWX92" s="14"/>
      <c r="UWY92" s="14"/>
      <c r="UWZ92" s="14"/>
      <c r="UXA92" s="14"/>
      <c r="UXB92" s="14"/>
      <c r="UXC92" s="14"/>
      <c r="UXD92" s="14"/>
      <c r="UXE92" s="14"/>
      <c r="UXF92" s="14"/>
      <c r="UXG92" s="14"/>
      <c r="UXH92" s="14"/>
      <c r="UXI92" s="14"/>
      <c r="UXJ92" s="14"/>
      <c r="UXK92" s="14"/>
      <c r="UXL92" s="14"/>
      <c r="UXM92" s="14"/>
      <c r="UXN92" s="14"/>
      <c r="UXO92" s="14"/>
      <c r="UXP92" s="14"/>
      <c r="UXQ92" s="14"/>
      <c r="UXR92" s="14"/>
      <c r="UXS92" s="14"/>
      <c r="UXT92" s="14"/>
      <c r="UXU92" s="14"/>
      <c r="UXV92" s="14"/>
      <c r="UXW92" s="14"/>
      <c r="UXX92" s="14"/>
      <c r="UXY92" s="14"/>
      <c r="UXZ92" s="14"/>
      <c r="UYA92" s="14"/>
      <c r="UYB92" s="14"/>
      <c r="UYC92" s="14"/>
      <c r="UYD92" s="14"/>
      <c r="UYE92" s="14"/>
      <c r="UYF92" s="14"/>
      <c r="UYG92" s="14"/>
      <c r="UYH92" s="14"/>
      <c r="UYI92" s="14"/>
      <c r="UYJ92" s="14"/>
      <c r="UYK92" s="14"/>
      <c r="UYL92" s="14"/>
      <c r="UYM92" s="14"/>
      <c r="UYN92" s="14"/>
      <c r="UYO92" s="14"/>
      <c r="UYP92" s="14"/>
      <c r="UYQ92" s="14"/>
      <c r="UYR92" s="14"/>
      <c r="UYS92" s="14"/>
      <c r="UYT92" s="14"/>
      <c r="UYU92" s="14"/>
      <c r="UYV92" s="14"/>
      <c r="UYW92" s="14"/>
      <c r="UYX92" s="14"/>
      <c r="UYY92" s="14"/>
      <c r="UYZ92" s="14"/>
      <c r="UZA92" s="14"/>
      <c r="UZB92" s="14"/>
      <c r="UZC92" s="14"/>
      <c r="UZD92" s="14"/>
      <c r="UZE92" s="14"/>
      <c r="UZF92" s="14"/>
      <c r="UZG92" s="14"/>
      <c r="UZH92" s="14"/>
      <c r="UZI92" s="14"/>
      <c r="UZJ92" s="14"/>
      <c r="UZK92" s="14"/>
      <c r="UZL92" s="14"/>
      <c r="UZM92" s="14"/>
      <c r="UZN92" s="14"/>
      <c r="UZO92" s="14"/>
      <c r="UZP92" s="14"/>
      <c r="UZQ92" s="14"/>
      <c r="UZR92" s="14"/>
      <c r="UZS92" s="14"/>
      <c r="UZT92" s="14"/>
      <c r="UZU92" s="14"/>
      <c r="UZV92" s="14"/>
      <c r="UZW92" s="14"/>
      <c r="UZX92" s="14"/>
      <c r="UZY92" s="14"/>
      <c r="UZZ92" s="14"/>
      <c r="VAA92" s="14"/>
      <c r="VAB92" s="14"/>
      <c r="VAC92" s="14"/>
      <c r="VAD92" s="14"/>
      <c r="VAE92" s="14"/>
      <c r="VAF92" s="14"/>
      <c r="VAG92" s="14"/>
      <c r="VAH92" s="14"/>
      <c r="VAI92" s="14"/>
      <c r="VAJ92" s="14"/>
      <c r="VAK92" s="14"/>
      <c r="VAL92" s="14"/>
      <c r="VAM92" s="14"/>
      <c r="VAN92" s="14"/>
      <c r="VAO92" s="14"/>
      <c r="VAP92" s="14"/>
      <c r="VAQ92" s="14"/>
      <c r="VAR92" s="14"/>
      <c r="VAS92" s="14"/>
      <c r="VAT92" s="14"/>
      <c r="VAU92" s="14"/>
      <c r="VAV92" s="14"/>
      <c r="VAW92" s="14"/>
      <c r="VAX92" s="14"/>
      <c r="VAY92" s="14"/>
      <c r="VAZ92" s="14"/>
      <c r="VBA92" s="14"/>
      <c r="VBB92" s="14"/>
      <c r="VBC92" s="14"/>
      <c r="VBD92" s="14"/>
      <c r="VBE92" s="14"/>
      <c r="VBF92" s="14"/>
      <c r="VBG92" s="14"/>
      <c r="VBH92" s="14"/>
      <c r="VBI92" s="14"/>
      <c r="VBJ92" s="14"/>
      <c r="VBK92" s="14"/>
      <c r="VBL92" s="14"/>
      <c r="VBM92" s="14"/>
      <c r="VBN92" s="14"/>
      <c r="VBO92" s="14"/>
      <c r="VBP92" s="14"/>
      <c r="VBQ92" s="14"/>
      <c r="VBR92" s="14"/>
      <c r="VBS92" s="14"/>
      <c r="VBT92" s="14"/>
      <c r="VBU92" s="14"/>
      <c r="VBV92" s="14"/>
      <c r="VBW92" s="14"/>
      <c r="VBX92" s="14"/>
      <c r="VBY92" s="14"/>
      <c r="VBZ92" s="14"/>
      <c r="VCA92" s="14"/>
      <c r="VCB92" s="14"/>
      <c r="VCC92" s="14"/>
      <c r="VCD92" s="14"/>
      <c r="VCE92" s="14"/>
      <c r="VCF92" s="14"/>
      <c r="VCG92" s="14"/>
      <c r="VCH92" s="14"/>
      <c r="VCI92" s="14"/>
      <c r="VCJ92" s="14"/>
      <c r="VCK92" s="14"/>
      <c r="VCL92" s="14"/>
      <c r="VCM92" s="14"/>
      <c r="VCN92" s="14"/>
      <c r="VCO92" s="14"/>
      <c r="VCP92" s="14"/>
      <c r="VCQ92" s="14"/>
      <c r="VCR92" s="14"/>
      <c r="VCS92" s="14"/>
      <c r="VCT92" s="14"/>
      <c r="VCU92" s="14"/>
      <c r="VCV92" s="14"/>
      <c r="VCW92" s="14"/>
      <c r="VCX92" s="14"/>
      <c r="VCY92" s="14"/>
      <c r="VCZ92" s="14"/>
      <c r="VDA92" s="14"/>
      <c r="VDB92" s="14"/>
      <c r="VDC92" s="14"/>
      <c r="VDD92" s="14"/>
      <c r="VDE92" s="14"/>
      <c r="VDF92" s="14"/>
      <c r="VDG92" s="14"/>
      <c r="VDH92" s="14"/>
      <c r="VDI92" s="14"/>
      <c r="VDJ92" s="14"/>
      <c r="VDK92" s="14"/>
      <c r="VDL92" s="14"/>
      <c r="VDM92" s="14"/>
      <c r="VDN92" s="14"/>
      <c r="VDO92" s="14"/>
      <c r="VDP92" s="14"/>
      <c r="VDQ92" s="14"/>
      <c r="VDR92" s="14"/>
      <c r="VDS92" s="14"/>
      <c r="VDT92" s="14"/>
      <c r="VDU92" s="14"/>
      <c r="VDV92" s="14"/>
      <c r="VDW92" s="14"/>
      <c r="VDX92" s="14"/>
      <c r="VDY92" s="14"/>
      <c r="VDZ92" s="14"/>
      <c r="VEA92" s="14"/>
      <c r="VEB92" s="14"/>
      <c r="VEC92" s="14"/>
      <c r="VED92" s="14"/>
      <c r="VEE92" s="14"/>
      <c r="VEF92" s="14"/>
      <c r="VEG92" s="14"/>
      <c r="VEH92" s="14"/>
      <c r="VEI92" s="14"/>
      <c r="VEJ92" s="14"/>
      <c r="VEK92" s="14"/>
      <c r="VEL92" s="14"/>
      <c r="VEM92" s="14"/>
      <c r="VEN92" s="14"/>
      <c r="VEO92" s="14"/>
      <c r="VEP92" s="14"/>
      <c r="VEQ92" s="14"/>
      <c r="VER92" s="14"/>
      <c r="VES92" s="14"/>
      <c r="VET92" s="14"/>
      <c r="VEU92" s="14"/>
      <c r="VEV92" s="14"/>
      <c r="VEW92" s="14"/>
      <c r="VEX92" s="14"/>
      <c r="VEY92" s="14"/>
      <c r="VEZ92" s="14"/>
      <c r="VFA92" s="14"/>
      <c r="VFB92" s="14"/>
      <c r="VFC92" s="14"/>
      <c r="VFD92" s="14"/>
      <c r="VFE92" s="14"/>
      <c r="VFF92" s="14"/>
      <c r="VFG92" s="14"/>
      <c r="VFH92" s="14"/>
      <c r="VFI92" s="14"/>
      <c r="VFJ92" s="14"/>
      <c r="VFK92" s="14"/>
      <c r="VFL92" s="14"/>
      <c r="VFM92" s="14"/>
      <c r="VFN92" s="14"/>
      <c r="VFO92" s="14"/>
      <c r="VFP92" s="14"/>
      <c r="VFQ92" s="14"/>
      <c r="VFR92" s="14"/>
      <c r="VFS92" s="14"/>
      <c r="VFT92" s="14"/>
      <c r="VFU92" s="14"/>
      <c r="VFV92" s="14"/>
      <c r="VFW92" s="14"/>
      <c r="VFX92" s="14"/>
      <c r="VFY92" s="14"/>
      <c r="VFZ92" s="14"/>
      <c r="VGA92" s="14"/>
      <c r="VGB92" s="14"/>
      <c r="VGC92" s="14"/>
      <c r="VGD92" s="14"/>
      <c r="VGE92" s="14"/>
      <c r="VGF92" s="14"/>
      <c r="VGG92" s="14"/>
      <c r="VGH92" s="14"/>
      <c r="VGI92" s="14"/>
      <c r="VGJ92" s="14"/>
      <c r="VGK92" s="14"/>
      <c r="VGL92" s="14"/>
      <c r="VGM92" s="14"/>
      <c r="VGN92" s="14"/>
      <c r="VGO92" s="14"/>
      <c r="VGP92" s="14"/>
      <c r="VGQ92" s="14"/>
      <c r="VGR92" s="14"/>
      <c r="VGS92" s="14"/>
      <c r="VGT92" s="14"/>
      <c r="VGU92" s="14"/>
      <c r="VGV92" s="14"/>
      <c r="VGW92" s="14"/>
      <c r="VGX92" s="14"/>
      <c r="VGY92" s="14"/>
      <c r="VGZ92" s="14"/>
      <c r="VHA92" s="14"/>
      <c r="VHB92" s="14"/>
      <c r="VHC92" s="14"/>
      <c r="VHD92" s="14"/>
      <c r="VHE92" s="14"/>
      <c r="VHF92" s="14"/>
      <c r="VHG92" s="14"/>
      <c r="VHH92" s="14"/>
      <c r="VHI92" s="14"/>
      <c r="VHJ92" s="14"/>
      <c r="VHK92" s="14"/>
      <c r="VHL92" s="14"/>
      <c r="VHM92" s="14"/>
      <c r="VHN92" s="14"/>
      <c r="VHO92" s="14"/>
      <c r="VHP92" s="14"/>
      <c r="VHQ92" s="14"/>
      <c r="VHR92" s="14"/>
      <c r="VHS92" s="14"/>
      <c r="VHT92" s="14"/>
      <c r="VHU92" s="14"/>
      <c r="VHV92" s="14"/>
      <c r="VHW92" s="14"/>
      <c r="VHX92" s="14"/>
      <c r="VHY92" s="14"/>
      <c r="VHZ92" s="14"/>
      <c r="VIA92" s="14"/>
      <c r="VIB92" s="14"/>
      <c r="VIC92" s="14"/>
      <c r="VID92" s="14"/>
      <c r="VIE92" s="14"/>
      <c r="VIF92" s="14"/>
      <c r="VIG92" s="14"/>
      <c r="VIH92" s="14"/>
      <c r="VII92" s="14"/>
      <c r="VIJ92" s="14"/>
      <c r="VIK92" s="14"/>
      <c r="VIL92" s="14"/>
      <c r="VIM92" s="14"/>
      <c r="VIN92" s="14"/>
      <c r="VIO92" s="14"/>
      <c r="VIP92" s="14"/>
      <c r="VIQ92" s="14"/>
      <c r="VIR92" s="14"/>
      <c r="VIS92" s="14"/>
      <c r="VIT92" s="14"/>
      <c r="VIU92" s="14"/>
      <c r="VIV92" s="14"/>
      <c r="VIW92" s="14"/>
      <c r="VIX92" s="14"/>
      <c r="VIY92" s="14"/>
      <c r="VIZ92" s="14"/>
      <c r="VJA92" s="14"/>
      <c r="VJB92" s="14"/>
      <c r="VJC92" s="14"/>
      <c r="VJD92" s="14"/>
      <c r="VJE92" s="14"/>
      <c r="VJF92" s="14"/>
      <c r="VJG92" s="14"/>
      <c r="VJH92" s="14"/>
      <c r="VJI92" s="14"/>
      <c r="VJJ92" s="14"/>
      <c r="VJK92" s="14"/>
      <c r="VJL92" s="14"/>
      <c r="VJM92" s="14"/>
      <c r="VJN92" s="14"/>
      <c r="VJO92" s="14"/>
      <c r="VJP92" s="14"/>
      <c r="VJQ92" s="14"/>
      <c r="VJR92" s="14"/>
      <c r="VJS92" s="14"/>
      <c r="VJT92" s="14"/>
      <c r="VJU92" s="14"/>
      <c r="VJV92" s="14"/>
      <c r="VJW92" s="14"/>
      <c r="VJX92" s="14"/>
      <c r="VJY92" s="14"/>
      <c r="VJZ92" s="14"/>
      <c r="VKA92" s="14"/>
      <c r="VKB92" s="14"/>
      <c r="VKC92" s="14"/>
      <c r="VKD92" s="14"/>
      <c r="VKE92" s="14"/>
      <c r="VKF92" s="14"/>
      <c r="VKG92" s="14"/>
      <c r="VKH92" s="14"/>
      <c r="VKI92" s="14"/>
      <c r="VKJ92" s="14"/>
      <c r="VKK92" s="14"/>
      <c r="VKL92" s="14"/>
      <c r="VKM92" s="14"/>
      <c r="VKN92" s="14"/>
      <c r="VKO92" s="14"/>
      <c r="VKP92" s="14"/>
      <c r="VKQ92" s="14"/>
      <c r="VKR92" s="14"/>
      <c r="VKS92" s="14"/>
      <c r="VKT92" s="14"/>
      <c r="VKU92" s="14"/>
      <c r="VKV92" s="14"/>
      <c r="VKW92" s="14"/>
      <c r="VKX92" s="14"/>
      <c r="VKY92" s="14"/>
      <c r="VKZ92" s="14"/>
      <c r="VLA92" s="14"/>
      <c r="VLB92" s="14"/>
      <c r="VLC92" s="14"/>
      <c r="VLD92" s="14"/>
      <c r="VLE92" s="14"/>
      <c r="VLF92" s="14"/>
      <c r="VLG92" s="14"/>
      <c r="VLH92" s="14"/>
      <c r="VLI92" s="14"/>
      <c r="VLJ92" s="14"/>
      <c r="VLK92" s="14"/>
      <c r="VLL92" s="14"/>
      <c r="VLM92" s="14"/>
      <c r="VLN92" s="14"/>
      <c r="VLO92" s="14"/>
      <c r="VLP92" s="14"/>
      <c r="VLQ92" s="14"/>
      <c r="VLR92" s="14"/>
      <c r="VLS92" s="14"/>
      <c r="VLT92" s="14"/>
      <c r="VLU92" s="14"/>
      <c r="VLV92" s="14"/>
      <c r="VLW92" s="14"/>
      <c r="VLX92" s="14"/>
      <c r="VLY92" s="14"/>
      <c r="VLZ92" s="14"/>
      <c r="VMA92" s="14"/>
      <c r="VMB92" s="14"/>
      <c r="VMC92" s="14"/>
      <c r="VMD92" s="14"/>
      <c r="VME92" s="14"/>
      <c r="VMF92" s="14"/>
      <c r="VMG92" s="14"/>
      <c r="VMH92" s="14"/>
      <c r="VMI92" s="14"/>
      <c r="VMJ92" s="14"/>
      <c r="VMK92" s="14"/>
      <c r="VML92" s="14"/>
      <c r="VMM92" s="14"/>
      <c r="VMN92" s="14"/>
      <c r="VMO92" s="14"/>
      <c r="VMP92" s="14"/>
      <c r="VMQ92" s="14"/>
      <c r="VMR92" s="14"/>
      <c r="VMS92" s="14"/>
      <c r="VMT92" s="14"/>
      <c r="VMU92" s="14"/>
      <c r="VMV92" s="14"/>
      <c r="VMW92" s="14"/>
      <c r="VMX92" s="14"/>
      <c r="VMY92" s="14"/>
      <c r="VMZ92" s="14"/>
      <c r="VNA92" s="14"/>
      <c r="VNB92" s="14"/>
      <c r="VNC92" s="14"/>
      <c r="VND92" s="14"/>
      <c r="VNE92" s="14"/>
      <c r="VNF92" s="14"/>
      <c r="VNG92" s="14"/>
      <c r="VNH92" s="14"/>
      <c r="VNI92" s="14"/>
      <c r="VNJ92" s="14"/>
      <c r="VNK92" s="14"/>
      <c r="VNL92" s="14"/>
      <c r="VNM92" s="14"/>
      <c r="VNN92" s="14"/>
      <c r="VNO92" s="14"/>
      <c r="VNP92" s="14"/>
      <c r="VNQ92" s="14"/>
      <c r="VNR92" s="14"/>
      <c r="VNS92" s="14"/>
      <c r="VNT92" s="14"/>
      <c r="VNU92" s="14"/>
      <c r="VNV92" s="14"/>
      <c r="VNW92" s="14"/>
      <c r="VNX92" s="14"/>
      <c r="VNY92" s="14"/>
      <c r="VNZ92" s="14"/>
      <c r="VOA92" s="14"/>
      <c r="VOB92" s="14"/>
      <c r="VOC92" s="14"/>
      <c r="VOD92" s="14"/>
      <c r="VOE92" s="14"/>
      <c r="VOF92" s="14"/>
      <c r="VOG92" s="14"/>
      <c r="VOH92" s="14"/>
      <c r="VOI92" s="14"/>
      <c r="VOJ92" s="14"/>
      <c r="VOK92" s="14"/>
      <c r="VOL92" s="14"/>
      <c r="VOM92" s="14"/>
      <c r="VON92" s="14"/>
      <c r="VOO92" s="14"/>
      <c r="VOP92" s="14"/>
      <c r="VOQ92" s="14"/>
      <c r="VOR92" s="14"/>
      <c r="VOS92" s="14"/>
      <c r="VOT92" s="14"/>
      <c r="VOU92" s="14"/>
      <c r="VOV92" s="14"/>
      <c r="VOW92" s="14"/>
      <c r="VOX92" s="14"/>
      <c r="VOY92" s="14"/>
      <c r="VOZ92" s="14"/>
      <c r="VPA92" s="14"/>
      <c r="VPB92" s="14"/>
      <c r="VPC92" s="14"/>
      <c r="VPD92" s="14"/>
      <c r="VPE92" s="14"/>
      <c r="VPF92" s="14"/>
      <c r="VPG92" s="14"/>
      <c r="VPH92" s="14"/>
      <c r="VPI92" s="14"/>
      <c r="VPJ92" s="14"/>
      <c r="VPK92" s="14"/>
      <c r="VPL92" s="14"/>
      <c r="VPM92" s="14"/>
      <c r="VPN92" s="14"/>
      <c r="VPO92" s="14"/>
      <c r="VPP92" s="14"/>
      <c r="VPQ92" s="14"/>
      <c r="VPR92" s="14"/>
      <c r="VPS92" s="14"/>
      <c r="VPT92" s="14"/>
      <c r="VPU92" s="14"/>
      <c r="VPV92" s="14"/>
      <c r="VPW92" s="14"/>
      <c r="VPX92" s="14"/>
      <c r="VPY92" s="14"/>
      <c r="VPZ92" s="14"/>
      <c r="VQA92" s="14"/>
      <c r="VQB92" s="14"/>
      <c r="VQC92" s="14"/>
      <c r="VQD92" s="14"/>
      <c r="VQE92" s="14"/>
      <c r="VQF92" s="14"/>
      <c r="VQG92" s="14"/>
      <c r="VQH92" s="14"/>
      <c r="VQI92" s="14"/>
      <c r="VQJ92" s="14"/>
      <c r="VQK92" s="14"/>
      <c r="VQL92" s="14"/>
      <c r="VQM92" s="14"/>
      <c r="VQN92" s="14"/>
      <c r="VQO92" s="14"/>
      <c r="VQP92" s="14"/>
      <c r="VQQ92" s="14"/>
      <c r="VQR92" s="14"/>
      <c r="VQS92" s="14"/>
      <c r="VQT92" s="14"/>
      <c r="VQU92" s="14"/>
      <c r="VQV92" s="14"/>
      <c r="VQW92" s="14"/>
      <c r="VQX92" s="14"/>
      <c r="VQY92" s="14"/>
      <c r="VQZ92" s="14"/>
      <c r="VRA92" s="14"/>
      <c r="VRB92" s="14"/>
      <c r="VRC92" s="14"/>
      <c r="VRD92" s="14"/>
      <c r="VRE92" s="14"/>
      <c r="VRF92" s="14"/>
      <c r="VRG92" s="14"/>
      <c r="VRH92" s="14"/>
      <c r="VRI92" s="14"/>
      <c r="VRJ92" s="14"/>
      <c r="VRK92" s="14"/>
      <c r="VRL92" s="14"/>
      <c r="VRM92" s="14"/>
      <c r="VRN92" s="14"/>
      <c r="VRO92" s="14"/>
      <c r="VRP92" s="14"/>
      <c r="VRQ92" s="14"/>
      <c r="VRR92" s="14"/>
      <c r="VRS92" s="14"/>
      <c r="VRT92" s="14"/>
      <c r="VRU92" s="14"/>
      <c r="VRV92" s="14"/>
      <c r="VRW92" s="14"/>
      <c r="VRX92" s="14"/>
      <c r="VRY92" s="14"/>
      <c r="VRZ92" s="14"/>
      <c r="VSA92" s="14"/>
      <c r="VSB92" s="14"/>
      <c r="VSC92" s="14"/>
      <c r="VSD92" s="14"/>
      <c r="VSE92" s="14"/>
      <c r="VSF92" s="14"/>
      <c r="VSG92" s="14"/>
      <c r="VSH92" s="14"/>
      <c r="VSI92" s="14"/>
      <c r="VSJ92" s="14"/>
      <c r="VSK92" s="14"/>
      <c r="VSL92" s="14"/>
      <c r="VSM92" s="14"/>
      <c r="VSN92" s="14"/>
      <c r="VSO92" s="14"/>
      <c r="VSP92" s="14"/>
      <c r="VSQ92" s="14"/>
      <c r="VSR92" s="14"/>
      <c r="VSS92" s="14"/>
      <c r="VST92" s="14"/>
      <c r="VSU92" s="14"/>
      <c r="VSV92" s="14"/>
      <c r="VSW92" s="14"/>
      <c r="VSX92" s="14"/>
      <c r="VSY92" s="14"/>
      <c r="VSZ92" s="14"/>
      <c r="VTA92" s="14"/>
      <c r="VTB92" s="14"/>
      <c r="VTC92" s="14"/>
      <c r="VTD92" s="14"/>
      <c r="VTE92" s="14"/>
      <c r="VTF92" s="14"/>
      <c r="VTG92" s="14"/>
      <c r="VTH92" s="14"/>
      <c r="VTI92" s="14"/>
      <c r="VTJ92" s="14"/>
      <c r="VTK92" s="14"/>
      <c r="VTL92" s="14"/>
      <c r="VTM92" s="14"/>
      <c r="VTN92" s="14"/>
      <c r="VTO92" s="14"/>
      <c r="VTP92" s="14"/>
      <c r="VTQ92" s="14"/>
      <c r="VTR92" s="14"/>
      <c r="VTS92" s="14"/>
      <c r="VTT92" s="14"/>
      <c r="VTU92" s="14"/>
      <c r="VTV92" s="14"/>
      <c r="VTW92" s="14"/>
      <c r="VTX92" s="14"/>
      <c r="VTY92" s="14"/>
      <c r="VTZ92" s="14"/>
      <c r="VUA92" s="14"/>
      <c r="VUB92" s="14"/>
      <c r="VUC92" s="14"/>
      <c r="VUD92" s="14"/>
      <c r="VUE92" s="14"/>
      <c r="VUF92" s="14"/>
      <c r="VUG92" s="14"/>
      <c r="VUH92" s="14"/>
      <c r="VUI92" s="14"/>
      <c r="VUJ92" s="14"/>
      <c r="VUK92" s="14"/>
      <c r="VUL92" s="14"/>
      <c r="VUM92" s="14"/>
      <c r="VUN92" s="14"/>
      <c r="VUO92" s="14"/>
      <c r="VUP92" s="14"/>
      <c r="VUQ92" s="14"/>
      <c r="VUR92" s="14"/>
      <c r="VUS92" s="14"/>
      <c r="VUT92" s="14"/>
      <c r="VUU92" s="14"/>
      <c r="VUV92" s="14"/>
      <c r="VUW92" s="14"/>
      <c r="VUX92" s="14"/>
      <c r="VUY92" s="14"/>
      <c r="VUZ92" s="14"/>
      <c r="VVA92" s="14"/>
      <c r="VVB92" s="14"/>
      <c r="VVC92" s="14"/>
      <c r="VVD92" s="14"/>
      <c r="VVE92" s="14"/>
      <c r="VVF92" s="14"/>
      <c r="VVG92" s="14"/>
      <c r="VVH92" s="14"/>
      <c r="VVI92" s="14"/>
      <c r="VVJ92" s="14"/>
      <c r="VVK92" s="14"/>
      <c r="VVL92" s="14"/>
      <c r="VVM92" s="14"/>
      <c r="VVN92" s="14"/>
      <c r="VVO92" s="14"/>
      <c r="VVP92" s="14"/>
      <c r="VVQ92" s="14"/>
      <c r="VVR92" s="14"/>
      <c r="VVS92" s="14"/>
      <c r="VVT92" s="14"/>
      <c r="VVU92" s="14"/>
      <c r="VVV92" s="14"/>
      <c r="VVW92" s="14"/>
      <c r="VVX92" s="14"/>
      <c r="VVY92" s="14"/>
      <c r="VVZ92" s="14"/>
      <c r="VWA92" s="14"/>
      <c r="VWB92" s="14"/>
      <c r="VWC92" s="14"/>
      <c r="VWD92" s="14"/>
      <c r="VWE92" s="14"/>
      <c r="VWF92" s="14"/>
      <c r="VWG92" s="14"/>
      <c r="VWH92" s="14"/>
      <c r="VWI92" s="14"/>
      <c r="VWJ92" s="14"/>
      <c r="VWK92" s="14"/>
      <c r="VWL92" s="14"/>
      <c r="VWM92" s="14"/>
      <c r="VWN92" s="14"/>
      <c r="VWO92" s="14"/>
      <c r="VWP92" s="14"/>
      <c r="VWQ92" s="14"/>
      <c r="VWR92" s="14"/>
      <c r="VWS92" s="14"/>
      <c r="VWT92" s="14"/>
      <c r="VWU92" s="14"/>
      <c r="VWV92" s="14"/>
      <c r="VWW92" s="14"/>
      <c r="VWX92" s="14"/>
      <c r="VWY92" s="14"/>
      <c r="VWZ92" s="14"/>
      <c r="VXA92" s="14"/>
      <c r="VXB92" s="14"/>
      <c r="VXC92" s="14"/>
      <c r="VXD92" s="14"/>
      <c r="VXE92" s="14"/>
      <c r="VXF92" s="14"/>
      <c r="VXG92" s="14"/>
      <c r="VXH92" s="14"/>
      <c r="VXI92" s="14"/>
      <c r="VXJ92" s="14"/>
      <c r="VXK92" s="14"/>
      <c r="VXL92" s="14"/>
      <c r="VXM92" s="14"/>
      <c r="VXN92" s="14"/>
      <c r="VXO92" s="14"/>
      <c r="VXP92" s="14"/>
      <c r="VXQ92" s="14"/>
      <c r="VXR92" s="14"/>
      <c r="VXS92" s="14"/>
      <c r="VXT92" s="14"/>
      <c r="VXU92" s="14"/>
      <c r="VXV92" s="14"/>
      <c r="VXW92" s="14"/>
      <c r="VXX92" s="14"/>
      <c r="VXY92" s="14"/>
      <c r="VXZ92" s="14"/>
      <c r="VYA92" s="14"/>
      <c r="VYB92" s="14"/>
      <c r="VYC92" s="14"/>
      <c r="VYD92" s="14"/>
      <c r="VYE92" s="14"/>
      <c r="VYF92" s="14"/>
      <c r="VYG92" s="14"/>
      <c r="VYH92" s="14"/>
      <c r="VYI92" s="14"/>
      <c r="VYJ92" s="14"/>
      <c r="VYK92" s="14"/>
      <c r="VYL92" s="14"/>
      <c r="VYM92" s="14"/>
      <c r="VYN92" s="14"/>
      <c r="VYO92" s="14"/>
      <c r="VYP92" s="14"/>
      <c r="VYQ92" s="14"/>
      <c r="VYR92" s="14"/>
      <c r="VYS92" s="14"/>
      <c r="VYT92" s="14"/>
      <c r="VYU92" s="14"/>
      <c r="VYV92" s="14"/>
      <c r="VYW92" s="14"/>
      <c r="VYX92" s="14"/>
      <c r="VYY92" s="14"/>
      <c r="VYZ92" s="14"/>
      <c r="VZA92" s="14"/>
      <c r="VZB92" s="14"/>
      <c r="VZC92" s="14"/>
      <c r="VZD92" s="14"/>
      <c r="VZE92" s="14"/>
      <c r="VZF92" s="14"/>
      <c r="VZG92" s="14"/>
      <c r="VZH92" s="14"/>
      <c r="VZI92" s="14"/>
      <c r="VZJ92" s="14"/>
      <c r="VZK92" s="14"/>
      <c r="VZL92" s="14"/>
      <c r="VZM92" s="14"/>
      <c r="VZN92" s="14"/>
      <c r="VZO92" s="14"/>
      <c r="VZP92" s="14"/>
      <c r="VZQ92" s="14"/>
      <c r="VZR92" s="14"/>
      <c r="VZS92" s="14"/>
      <c r="VZT92" s="14"/>
      <c r="VZU92" s="14"/>
      <c r="VZV92" s="14"/>
      <c r="VZW92" s="14"/>
      <c r="VZX92" s="14"/>
      <c r="VZY92" s="14"/>
      <c r="VZZ92" s="14"/>
      <c r="WAA92" s="14"/>
      <c r="WAB92" s="14"/>
      <c r="WAC92" s="14"/>
      <c r="WAD92" s="14"/>
      <c r="WAE92" s="14"/>
      <c r="WAF92" s="14"/>
      <c r="WAG92" s="14"/>
      <c r="WAH92" s="14"/>
      <c r="WAI92" s="14"/>
      <c r="WAJ92" s="14"/>
      <c r="WAK92" s="14"/>
      <c r="WAL92" s="14"/>
      <c r="WAM92" s="14"/>
      <c r="WAN92" s="14"/>
      <c r="WAO92" s="14"/>
      <c r="WAP92" s="14"/>
      <c r="WAQ92" s="14"/>
      <c r="WAR92" s="14"/>
      <c r="WAS92" s="14"/>
      <c r="WAT92" s="14"/>
      <c r="WAU92" s="14"/>
      <c r="WAV92" s="14"/>
      <c r="WAW92" s="14"/>
      <c r="WAX92" s="14"/>
      <c r="WAY92" s="14"/>
      <c r="WAZ92" s="14"/>
      <c r="WBA92" s="14"/>
      <c r="WBB92" s="14"/>
      <c r="WBC92" s="14"/>
      <c r="WBD92" s="14"/>
      <c r="WBE92" s="14"/>
      <c r="WBF92" s="14"/>
      <c r="WBG92" s="14"/>
      <c r="WBH92" s="14"/>
      <c r="WBI92" s="14"/>
      <c r="WBJ92" s="14"/>
      <c r="WBK92" s="14"/>
      <c r="WBL92" s="14"/>
      <c r="WBM92" s="14"/>
      <c r="WBN92" s="14"/>
      <c r="WBO92" s="14"/>
      <c r="WBP92" s="14"/>
      <c r="WBQ92" s="14"/>
      <c r="WBR92" s="14"/>
      <c r="WBS92" s="14"/>
      <c r="WBT92" s="14"/>
      <c r="WBU92" s="14"/>
      <c r="WBV92" s="14"/>
      <c r="WBW92" s="14"/>
      <c r="WBX92" s="14"/>
      <c r="WBY92" s="14"/>
      <c r="WBZ92" s="14"/>
      <c r="WCA92" s="14"/>
      <c r="WCB92" s="14"/>
      <c r="WCC92" s="14"/>
      <c r="WCD92" s="14"/>
      <c r="WCE92" s="14"/>
      <c r="WCF92" s="14"/>
      <c r="WCG92" s="14"/>
      <c r="WCH92" s="14"/>
      <c r="WCI92" s="14"/>
      <c r="WCJ92" s="14"/>
      <c r="WCK92" s="14"/>
      <c r="WCL92" s="14"/>
      <c r="WCM92" s="14"/>
      <c r="WCN92" s="14"/>
      <c r="WCO92" s="14"/>
      <c r="WCP92" s="14"/>
      <c r="WCQ92" s="14"/>
      <c r="WCR92" s="14"/>
      <c r="WCS92" s="14"/>
      <c r="WCT92" s="14"/>
      <c r="WCU92" s="14"/>
      <c r="WCV92" s="14"/>
      <c r="WCW92" s="14"/>
      <c r="WCX92" s="14"/>
      <c r="WCY92" s="14"/>
      <c r="WCZ92" s="14"/>
      <c r="WDA92" s="14"/>
      <c r="WDB92" s="14"/>
      <c r="WDC92" s="14"/>
      <c r="WDD92" s="14"/>
      <c r="WDE92" s="14"/>
      <c r="WDF92" s="14"/>
      <c r="WDG92" s="14"/>
      <c r="WDH92" s="14"/>
      <c r="WDI92" s="14"/>
      <c r="WDJ92" s="14"/>
      <c r="WDK92" s="14"/>
      <c r="WDL92" s="14"/>
      <c r="WDM92" s="14"/>
      <c r="WDN92" s="14"/>
      <c r="WDO92" s="14"/>
      <c r="WDP92" s="14"/>
      <c r="WDQ92" s="14"/>
      <c r="WDR92" s="14"/>
      <c r="WDS92" s="14"/>
      <c r="WDT92" s="14"/>
      <c r="WDU92" s="14"/>
      <c r="WDV92" s="14"/>
      <c r="WDW92" s="14"/>
      <c r="WDX92" s="14"/>
      <c r="WDY92" s="14"/>
      <c r="WDZ92" s="14"/>
      <c r="WEA92" s="14"/>
      <c r="WEB92" s="14"/>
      <c r="WEC92" s="14"/>
      <c r="WED92" s="14"/>
      <c r="WEE92" s="14"/>
      <c r="WEF92" s="14"/>
      <c r="WEG92" s="14"/>
      <c r="WEH92" s="14"/>
      <c r="WEI92" s="14"/>
      <c r="WEJ92" s="14"/>
      <c r="WEK92" s="14"/>
      <c r="WEL92" s="14"/>
      <c r="WEM92" s="14"/>
      <c r="WEN92" s="14"/>
      <c r="WEO92" s="14"/>
      <c r="WEP92" s="14"/>
      <c r="WEQ92" s="14"/>
      <c r="WER92" s="14"/>
      <c r="WES92" s="14"/>
      <c r="WET92" s="14"/>
      <c r="WEU92" s="14"/>
      <c r="WEV92" s="14"/>
      <c r="WEW92" s="14"/>
      <c r="WEX92" s="14"/>
      <c r="WEY92" s="14"/>
      <c r="WEZ92" s="14"/>
      <c r="WFA92" s="14"/>
      <c r="WFB92" s="14"/>
      <c r="WFC92" s="14"/>
      <c r="WFD92" s="14"/>
      <c r="WFE92" s="14"/>
      <c r="WFF92" s="14"/>
      <c r="WFG92" s="14"/>
      <c r="WFH92" s="14"/>
      <c r="WFI92" s="14"/>
      <c r="WFJ92" s="14"/>
      <c r="WFK92" s="14"/>
      <c r="WFL92" s="14"/>
      <c r="WFM92" s="14"/>
      <c r="WFN92" s="14"/>
      <c r="WFO92" s="14"/>
      <c r="WFP92" s="14"/>
      <c r="WFQ92" s="14"/>
      <c r="WFR92" s="14"/>
      <c r="WFS92" s="14"/>
      <c r="WFT92" s="14"/>
      <c r="WFU92" s="14"/>
      <c r="WFV92" s="14"/>
      <c r="WFW92" s="14"/>
      <c r="WFX92" s="14"/>
      <c r="WFY92" s="14"/>
      <c r="WFZ92" s="14"/>
      <c r="WGA92" s="14"/>
      <c r="WGB92" s="14"/>
      <c r="WGC92" s="14"/>
      <c r="WGD92" s="14"/>
      <c r="WGE92" s="14"/>
      <c r="WGF92" s="14"/>
      <c r="WGG92" s="14"/>
      <c r="WGH92" s="14"/>
      <c r="WGI92" s="14"/>
      <c r="WGJ92" s="14"/>
      <c r="WGK92" s="14"/>
      <c r="WGL92" s="14"/>
      <c r="WGM92" s="14"/>
      <c r="WGN92" s="14"/>
      <c r="WGO92" s="14"/>
      <c r="WGP92" s="14"/>
      <c r="WGQ92" s="14"/>
      <c r="WGR92" s="14"/>
      <c r="WGS92" s="14"/>
      <c r="WGT92" s="14"/>
      <c r="WGU92" s="14"/>
      <c r="WGV92" s="14"/>
      <c r="WGW92" s="14"/>
      <c r="WGX92" s="14"/>
      <c r="WGY92" s="14"/>
      <c r="WGZ92" s="14"/>
      <c r="WHA92" s="14"/>
      <c r="WHB92" s="14"/>
      <c r="WHC92" s="14"/>
      <c r="WHD92" s="14"/>
      <c r="WHE92" s="14"/>
      <c r="WHF92" s="14"/>
      <c r="WHG92" s="14"/>
      <c r="WHH92" s="14"/>
      <c r="WHI92" s="14"/>
      <c r="WHJ92" s="14"/>
      <c r="WHK92" s="14"/>
      <c r="WHL92" s="14"/>
      <c r="WHM92" s="14"/>
      <c r="WHN92" s="14"/>
      <c r="WHO92" s="14"/>
      <c r="WHP92" s="14"/>
      <c r="WHQ92" s="14"/>
      <c r="WHR92" s="14"/>
      <c r="WHS92" s="14"/>
      <c r="WHT92" s="14"/>
      <c r="WHU92" s="14"/>
      <c r="WHV92" s="14"/>
      <c r="WHW92" s="14"/>
      <c r="WHX92" s="14"/>
      <c r="WHY92" s="14"/>
      <c r="WHZ92" s="14"/>
      <c r="WIA92" s="14"/>
      <c r="WIB92" s="14"/>
      <c r="WIC92" s="14"/>
      <c r="WID92" s="14"/>
      <c r="WIE92" s="14"/>
      <c r="WIF92" s="14"/>
      <c r="WIG92" s="14"/>
      <c r="WIH92" s="14"/>
      <c r="WII92" s="14"/>
      <c r="WIJ92" s="14"/>
      <c r="WIK92" s="14"/>
      <c r="WIL92" s="14"/>
      <c r="WIM92" s="14"/>
      <c r="WIN92" s="14"/>
      <c r="WIO92" s="14"/>
      <c r="WIP92" s="14"/>
      <c r="WIQ92" s="14"/>
      <c r="WIR92" s="14"/>
      <c r="WIS92" s="14"/>
      <c r="WIT92" s="14"/>
      <c r="WIU92" s="14"/>
      <c r="WIV92" s="14"/>
      <c r="WIW92" s="14"/>
      <c r="WIX92" s="14"/>
      <c r="WIY92" s="14"/>
      <c r="WIZ92" s="14"/>
      <c r="WJA92" s="14"/>
      <c r="WJB92" s="14"/>
      <c r="WJC92" s="14"/>
      <c r="WJD92" s="14"/>
      <c r="WJE92" s="14"/>
      <c r="WJF92" s="14"/>
      <c r="WJG92" s="14"/>
      <c r="WJH92" s="14"/>
      <c r="WJI92" s="14"/>
      <c r="WJJ92" s="14"/>
      <c r="WJK92" s="14"/>
      <c r="WJL92" s="14"/>
      <c r="WJM92" s="14"/>
      <c r="WJN92" s="14"/>
      <c r="WJO92" s="14"/>
      <c r="WJP92" s="14"/>
      <c r="WJQ92" s="14"/>
      <c r="WJR92" s="14"/>
      <c r="WJS92" s="14"/>
      <c r="WJT92" s="14"/>
      <c r="WJU92" s="14"/>
      <c r="WJV92" s="14"/>
      <c r="WJW92" s="14"/>
      <c r="WJX92" s="14"/>
      <c r="WJY92" s="14"/>
      <c r="WJZ92" s="14"/>
      <c r="WKA92" s="14"/>
      <c r="WKB92" s="14"/>
      <c r="WKC92" s="14"/>
      <c r="WKD92" s="14"/>
      <c r="WKE92" s="14"/>
      <c r="WKF92" s="14"/>
      <c r="WKG92" s="14"/>
      <c r="WKH92" s="14"/>
      <c r="WKI92" s="14"/>
      <c r="WKJ92" s="14"/>
      <c r="WKK92" s="14"/>
      <c r="WKL92" s="14"/>
      <c r="WKM92" s="14"/>
      <c r="WKN92" s="14"/>
      <c r="WKO92" s="14"/>
      <c r="WKP92" s="14"/>
      <c r="WKQ92" s="14"/>
      <c r="WKR92" s="14"/>
      <c r="WKS92" s="14"/>
      <c r="WKT92" s="14"/>
      <c r="WKU92" s="14"/>
      <c r="WKV92" s="14"/>
      <c r="WKW92" s="14"/>
      <c r="WKX92" s="14"/>
      <c r="WKY92" s="14"/>
      <c r="WKZ92" s="14"/>
      <c r="WLA92" s="14"/>
      <c r="WLB92" s="14"/>
      <c r="WLC92" s="14"/>
      <c r="WLD92" s="14"/>
      <c r="WLE92" s="14"/>
      <c r="WLF92" s="14"/>
      <c r="WLG92" s="14"/>
      <c r="WLH92" s="14"/>
      <c r="WLI92" s="14"/>
      <c r="WLJ92" s="14"/>
      <c r="WLK92" s="14"/>
      <c r="WLL92" s="14"/>
      <c r="WLM92" s="14"/>
      <c r="WLN92" s="14"/>
      <c r="WLO92" s="14"/>
      <c r="WLP92" s="14"/>
      <c r="WLQ92" s="14"/>
      <c r="WLR92" s="14"/>
      <c r="WLS92" s="14"/>
      <c r="WLT92" s="14"/>
      <c r="WLU92" s="14"/>
      <c r="WLV92" s="14"/>
      <c r="WLW92" s="14"/>
      <c r="WLX92" s="14"/>
      <c r="WLY92" s="14"/>
      <c r="WLZ92" s="14"/>
      <c r="WMA92" s="14"/>
      <c r="WMB92" s="14"/>
      <c r="WMC92" s="14"/>
      <c r="WMD92" s="14"/>
      <c r="WME92" s="14"/>
      <c r="WMF92" s="14"/>
      <c r="WMG92" s="14"/>
      <c r="WMH92" s="14"/>
      <c r="WMI92" s="14"/>
      <c r="WMJ92" s="14"/>
      <c r="WMK92" s="14"/>
      <c r="WML92" s="14"/>
      <c r="WMM92" s="14"/>
      <c r="WMN92" s="14"/>
      <c r="WMO92" s="14"/>
      <c r="WMP92" s="14"/>
      <c r="WMQ92" s="14"/>
      <c r="WMR92" s="14"/>
      <c r="WMS92" s="14"/>
      <c r="WMT92" s="14"/>
      <c r="WMU92" s="14"/>
      <c r="WMV92" s="14"/>
      <c r="WMW92" s="14"/>
      <c r="WMX92" s="14"/>
      <c r="WMY92" s="14"/>
      <c r="WMZ92" s="14"/>
      <c r="WNA92" s="14"/>
      <c r="WNB92" s="14"/>
      <c r="WNC92" s="14"/>
      <c r="WND92" s="14"/>
      <c r="WNE92" s="14"/>
      <c r="WNF92" s="14"/>
      <c r="WNG92" s="14"/>
      <c r="WNH92" s="14"/>
      <c r="WNI92" s="14"/>
      <c r="WNJ92" s="14"/>
      <c r="WNK92" s="14"/>
      <c r="WNL92" s="14"/>
      <c r="WNM92" s="14"/>
      <c r="WNN92" s="14"/>
      <c r="WNO92" s="14"/>
      <c r="WNP92" s="14"/>
      <c r="WNQ92" s="14"/>
      <c r="WNR92" s="14"/>
      <c r="WNS92" s="14"/>
      <c r="WNT92" s="14"/>
      <c r="WNU92" s="14"/>
      <c r="WNV92" s="14"/>
      <c r="WNW92" s="14"/>
      <c r="WNX92" s="14"/>
      <c r="WNY92" s="14"/>
      <c r="WNZ92" s="14"/>
      <c r="WOA92" s="14"/>
      <c r="WOB92" s="14"/>
      <c r="WOC92" s="14"/>
      <c r="WOD92" s="14"/>
      <c r="WOE92" s="14"/>
      <c r="WOF92" s="14"/>
      <c r="WOG92" s="14"/>
      <c r="WOH92" s="14"/>
      <c r="WOI92" s="14"/>
      <c r="WOJ92" s="14"/>
      <c r="WOK92" s="14"/>
      <c r="WOL92" s="14"/>
      <c r="WOM92" s="14"/>
      <c r="WON92" s="14"/>
      <c r="WOO92" s="14"/>
      <c r="WOP92" s="14"/>
      <c r="WOQ92" s="14"/>
      <c r="WOR92" s="14"/>
      <c r="WOS92" s="14"/>
      <c r="WOT92" s="14"/>
      <c r="WOU92" s="14"/>
      <c r="WOV92" s="14"/>
      <c r="WOW92" s="14"/>
      <c r="WOX92" s="14"/>
      <c r="WOY92" s="14"/>
      <c r="WOZ92" s="14"/>
      <c r="WPA92" s="14"/>
      <c r="WPB92" s="14"/>
      <c r="WPC92" s="14"/>
      <c r="WPD92" s="14"/>
      <c r="WPE92" s="14"/>
      <c r="WPF92" s="14"/>
      <c r="WPG92" s="14"/>
      <c r="WPH92" s="14"/>
      <c r="WPI92" s="14"/>
      <c r="WPJ92" s="14"/>
      <c r="WPK92" s="14"/>
      <c r="WPL92" s="14"/>
      <c r="WPM92" s="14"/>
      <c r="WPN92" s="14"/>
      <c r="WPO92" s="14"/>
      <c r="WPP92" s="14"/>
      <c r="WPQ92" s="14"/>
      <c r="WPR92" s="14"/>
      <c r="WPS92" s="14"/>
      <c r="WPT92" s="14"/>
      <c r="WPU92" s="14"/>
      <c r="WPV92" s="14"/>
      <c r="WPW92" s="14"/>
      <c r="WPX92" s="14"/>
      <c r="WPY92" s="14"/>
      <c r="WPZ92" s="14"/>
      <c r="WQA92" s="14"/>
      <c r="WQB92" s="14"/>
      <c r="WQC92" s="14"/>
      <c r="WQD92" s="14"/>
      <c r="WQE92" s="14"/>
      <c r="WQF92" s="14"/>
      <c r="WQG92" s="14"/>
      <c r="WQH92" s="14"/>
      <c r="WQI92" s="14"/>
      <c r="WQJ92" s="14"/>
      <c r="WQK92" s="14"/>
      <c r="WQL92" s="14"/>
      <c r="WQM92" s="14"/>
      <c r="WQN92" s="14"/>
      <c r="WQO92" s="14"/>
      <c r="WQP92" s="14"/>
      <c r="WQQ92" s="14"/>
      <c r="WQR92" s="14"/>
      <c r="WQS92" s="14"/>
      <c r="WQT92" s="14"/>
      <c r="WQU92" s="14"/>
      <c r="WQV92" s="14"/>
      <c r="WQW92" s="14"/>
      <c r="WQX92" s="14"/>
      <c r="WQY92" s="14"/>
      <c r="WQZ92" s="14"/>
      <c r="WRA92" s="14"/>
      <c r="WRB92" s="14"/>
      <c r="WRC92" s="14"/>
      <c r="WRD92" s="14"/>
      <c r="WRE92" s="14"/>
      <c r="WRF92" s="14"/>
      <c r="WRG92" s="14"/>
      <c r="WRH92" s="14"/>
      <c r="WRI92" s="14"/>
      <c r="WRJ92" s="14"/>
      <c r="WRK92" s="14"/>
      <c r="WRL92" s="14"/>
      <c r="WRM92" s="14"/>
      <c r="WRN92" s="14"/>
      <c r="WRO92" s="14"/>
      <c r="WRP92" s="14"/>
      <c r="WRQ92" s="14"/>
      <c r="WRR92" s="14"/>
      <c r="WRS92" s="14"/>
      <c r="WRT92" s="14"/>
      <c r="WRU92" s="14"/>
      <c r="WRV92" s="14"/>
      <c r="WRW92" s="14"/>
      <c r="WRX92" s="14"/>
      <c r="WRY92" s="14"/>
      <c r="WRZ92" s="14"/>
      <c r="WSA92" s="14"/>
      <c r="WSB92" s="14"/>
      <c r="WSC92" s="14"/>
      <c r="WSD92" s="14"/>
      <c r="WSE92" s="14"/>
      <c r="WSF92" s="14"/>
      <c r="WSG92" s="14"/>
      <c r="WSH92" s="14"/>
      <c r="WSI92" s="14"/>
      <c r="WSJ92" s="14"/>
      <c r="WSK92" s="14"/>
      <c r="WSL92" s="14"/>
      <c r="WSM92" s="14"/>
      <c r="WSN92" s="14"/>
      <c r="WSO92" s="14"/>
      <c r="WSP92" s="14"/>
      <c r="WSQ92" s="14"/>
      <c r="WSR92" s="14"/>
      <c r="WSS92" s="14"/>
      <c r="WST92" s="14"/>
      <c r="WSU92" s="14"/>
      <c r="WSV92" s="14"/>
      <c r="WSW92" s="14"/>
      <c r="WSX92" s="14"/>
      <c r="WSY92" s="14"/>
      <c r="WSZ92" s="14"/>
      <c r="WTA92" s="14"/>
      <c r="WTB92" s="14"/>
      <c r="WTC92" s="14"/>
      <c r="WTD92" s="14"/>
      <c r="WTE92" s="14"/>
      <c r="WTF92" s="14"/>
      <c r="WTG92" s="14"/>
      <c r="WTH92" s="14"/>
      <c r="WTI92" s="14"/>
      <c r="WTJ92" s="14"/>
      <c r="WTK92" s="14"/>
      <c r="WTL92" s="14"/>
      <c r="WTM92" s="14"/>
      <c r="WTN92" s="14"/>
      <c r="WTO92" s="14"/>
      <c r="WTP92" s="14"/>
      <c r="WTQ92" s="14"/>
      <c r="WTR92" s="14"/>
      <c r="WTS92" s="14"/>
      <c r="WTT92" s="14"/>
      <c r="WTU92" s="14"/>
      <c r="WTV92" s="14"/>
      <c r="WTW92" s="14"/>
      <c r="WTX92" s="14"/>
      <c r="WTY92" s="14"/>
      <c r="WTZ92" s="14"/>
      <c r="WUA92" s="14"/>
      <c r="WUB92" s="14"/>
      <c r="WUC92" s="14"/>
      <c r="WUD92" s="14"/>
      <c r="WUE92" s="14"/>
      <c r="WUF92" s="14"/>
      <c r="WUG92" s="14"/>
      <c r="WUH92" s="14"/>
      <c r="WUI92" s="14"/>
      <c r="WUJ92" s="14"/>
      <c r="WUK92" s="14"/>
      <c r="WUL92" s="14"/>
      <c r="WUM92" s="14"/>
      <c r="WUN92" s="14"/>
      <c r="WUO92" s="14"/>
      <c r="WUP92" s="14"/>
      <c r="WUQ92" s="14"/>
      <c r="WUR92" s="14"/>
      <c r="WUS92" s="14"/>
      <c r="WUT92" s="14"/>
      <c r="WUU92" s="14"/>
      <c r="WUV92" s="14"/>
      <c r="WUW92" s="14"/>
      <c r="WUX92" s="14"/>
      <c r="WUY92" s="14"/>
      <c r="WUZ92" s="14"/>
      <c r="WVA92" s="14"/>
      <c r="WVB92" s="14"/>
      <c r="WVC92" s="14"/>
      <c r="WVD92" s="14"/>
      <c r="WVE92" s="14"/>
      <c r="WVF92" s="14"/>
      <c r="WVG92" s="14"/>
      <c r="WVH92" s="14"/>
      <c r="WVI92" s="14"/>
      <c r="WVJ92" s="14"/>
      <c r="WVK92" s="14"/>
      <c r="WVL92" s="14"/>
      <c r="WVM92" s="14"/>
      <c r="WVN92" s="14"/>
      <c r="WVO92" s="14"/>
      <c r="WVP92" s="14"/>
      <c r="WVQ92" s="14"/>
      <c r="WVR92" s="14"/>
      <c r="WVS92" s="14"/>
      <c r="WVT92" s="14"/>
      <c r="WVU92" s="14"/>
      <c r="WVV92" s="14"/>
      <c r="WVW92" s="14"/>
      <c r="WVX92" s="14"/>
      <c r="WVY92" s="14"/>
      <c r="WVZ92" s="14"/>
      <c r="WWA92" s="14"/>
      <c r="WWB92" s="14"/>
      <c r="WWC92" s="14"/>
      <c r="WWD92" s="14"/>
      <c r="WWE92" s="14"/>
      <c r="WWF92" s="14"/>
      <c r="WWG92" s="14"/>
      <c r="WWH92" s="14"/>
      <c r="WWI92" s="14"/>
      <c r="WWJ92" s="14"/>
      <c r="WWK92" s="14"/>
      <c r="WWL92" s="14"/>
      <c r="WWM92" s="14"/>
      <c r="WWN92" s="14"/>
      <c r="WWO92" s="14"/>
      <c r="WWP92" s="14"/>
      <c r="WWQ92" s="14"/>
      <c r="WWR92" s="14"/>
      <c r="WWS92" s="14"/>
      <c r="WWT92" s="14"/>
      <c r="WWU92" s="14"/>
      <c r="WWV92" s="14"/>
      <c r="WWW92" s="14"/>
      <c r="WWX92" s="14"/>
      <c r="WWY92" s="14"/>
      <c r="WWZ92" s="14"/>
      <c r="WXA92" s="14"/>
      <c r="WXB92" s="14"/>
      <c r="WXC92" s="14"/>
      <c r="WXD92" s="14"/>
      <c r="WXE92" s="14"/>
      <c r="WXF92" s="14"/>
      <c r="WXG92" s="14"/>
      <c r="WXH92" s="14"/>
      <c r="WXI92" s="14"/>
      <c r="WXJ92" s="14"/>
      <c r="WXK92" s="14"/>
      <c r="WXL92" s="14"/>
      <c r="WXM92" s="14"/>
      <c r="WXN92" s="14"/>
      <c r="WXO92" s="14"/>
      <c r="WXP92" s="14"/>
      <c r="WXQ92" s="14"/>
      <c r="WXR92" s="14"/>
      <c r="WXS92" s="14"/>
      <c r="WXT92" s="14"/>
      <c r="WXU92" s="14"/>
      <c r="WXV92" s="14"/>
      <c r="WXW92" s="14"/>
      <c r="WXX92" s="14"/>
      <c r="WXY92" s="14"/>
      <c r="WXZ92" s="14"/>
      <c r="WYA92" s="14"/>
      <c r="WYB92" s="14"/>
      <c r="WYC92" s="14"/>
      <c r="WYD92" s="14"/>
      <c r="WYE92" s="14"/>
      <c r="WYF92" s="14"/>
      <c r="WYG92" s="14"/>
      <c r="WYH92" s="14"/>
      <c r="WYI92" s="14"/>
      <c r="WYJ92" s="14"/>
      <c r="WYK92" s="14"/>
      <c r="WYL92" s="14"/>
      <c r="WYM92" s="14"/>
      <c r="WYN92" s="14"/>
      <c r="WYO92" s="14"/>
      <c r="WYP92" s="14"/>
      <c r="WYQ92" s="14"/>
      <c r="WYR92" s="14"/>
      <c r="WYS92" s="14"/>
      <c r="WYT92" s="14"/>
      <c r="WYU92" s="14"/>
      <c r="WYV92" s="14"/>
      <c r="WYW92" s="14"/>
      <c r="WYX92" s="14"/>
      <c r="WYY92" s="14"/>
      <c r="WYZ92" s="14"/>
      <c r="WZA92" s="14"/>
      <c r="WZB92" s="14"/>
      <c r="WZC92" s="14"/>
      <c r="WZD92" s="14"/>
      <c r="WZE92" s="14"/>
      <c r="WZF92" s="14"/>
      <c r="WZG92" s="14"/>
      <c r="WZH92" s="14"/>
      <c r="WZI92" s="14"/>
      <c r="WZJ92" s="14"/>
      <c r="WZK92" s="14"/>
      <c r="WZL92" s="14"/>
      <c r="WZM92" s="14"/>
      <c r="WZN92" s="14"/>
      <c r="WZO92" s="14"/>
      <c r="WZP92" s="14"/>
      <c r="WZQ92" s="14"/>
      <c r="WZR92" s="14"/>
      <c r="WZS92" s="14"/>
      <c r="WZT92" s="14"/>
      <c r="WZU92" s="14"/>
      <c r="WZV92" s="14"/>
      <c r="WZW92" s="14"/>
      <c r="WZX92" s="14"/>
      <c r="WZY92" s="14"/>
      <c r="WZZ92" s="14"/>
      <c r="XAA92" s="14"/>
      <c r="XAB92" s="14"/>
      <c r="XAC92" s="14"/>
      <c r="XAD92" s="14"/>
      <c r="XAE92" s="14"/>
      <c r="XAF92" s="14"/>
      <c r="XAG92" s="14"/>
      <c r="XAH92" s="14"/>
      <c r="XAI92" s="14"/>
      <c r="XAJ92" s="14"/>
      <c r="XAK92" s="14"/>
      <c r="XAL92" s="14"/>
      <c r="XAM92" s="14"/>
      <c r="XAN92" s="14"/>
      <c r="XAO92" s="14"/>
      <c r="XAP92" s="14"/>
      <c r="XAQ92" s="14"/>
      <c r="XAR92" s="14"/>
      <c r="XAS92" s="14"/>
      <c r="XAT92" s="14"/>
      <c r="XAU92" s="14"/>
      <c r="XAV92" s="14"/>
      <c r="XAW92" s="14"/>
      <c r="XAX92" s="14"/>
      <c r="XAY92" s="14"/>
      <c r="XAZ92" s="14"/>
      <c r="XBA92" s="14"/>
      <c r="XBB92" s="14"/>
      <c r="XBC92" s="14"/>
      <c r="XBD92" s="14"/>
      <c r="XBE92" s="14"/>
      <c r="XBF92" s="14"/>
      <c r="XBG92" s="14"/>
      <c r="XBH92" s="14"/>
      <c r="XBI92" s="14"/>
      <c r="XBJ92" s="14"/>
      <c r="XBK92" s="14"/>
      <c r="XBL92" s="14"/>
      <c r="XBM92" s="14"/>
      <c r="XBN92" s="14"/>
      <c r="XBO92" s="14"/>
      <c r="XBP92" s="14"/>
      <c r="XBQ92" s="14"/>
      <c r="XBR92" s="14"/>
      <c r="XBS92" s="14"/>
      <c r="XBT92" s="14"/>
      <c r="XBU92" s="14"/>
      <c r="XBV92" s="14"/>
      <c r="XBW92" s="14"/>
      <c r="XBX92" s="14"/>
      <c r="XBY92" s="14"/>
      <c r="XBZ92" s="14"/>
      <c r="XCA92" s="14"/>
      <c r="XCB92" s="14"/>
      <c r="XCC92" s="14"/>
      <c r="XCD92" s="14"/>
      <c r="XCE92" s="14"/>
      <c r="XCF92" s="14"/>
      <c r="XCG92" s="14"/>
      <c r="XCH92" s="14"/>
      <c r="XCI92" s="14"/>
      <c r="XCJ92" s="14"/>
      <c r="XCK92" s="14"/>
      <c r="XCL92" s="14"/>
      <c r="XCM92" s="14"/>
      <c r="XCN92" s="14"/>
      <c r="XCO92" s="14"/>
      <c r="XCP92" s="14"/>
      <c r="XCQ92" s="14"/>
      <c r="XCR92" s="14"/>
      <c r="XCS92" s="14"/>
      <c r="XCT92" s="14"/>
      <c r="XCU92" s="14"/>
      <c r="XCV92" s="14"/>
      <c r="XCW92" s="14"/>
      <c r="XCX92" s="14"/>
      <c r="XCY92" s="14"/>
      <c r="XCZ92" s="14"/>
      <c r="XDA92" s="14"/>
      <c r="XDB92" s="14"/>
      <c r="XDC92" s="14"/>
      <c r="XDD92" s="14"/>
      <c r="XDE92" s="14"/>
      <c r="XDF92" s="14"/>
      <c r="XDG92" s="14"/>
      <c r="XDH92" s="14"/>
      <c r="XDI92" s="14"/>
      <c r="XDJ92" s="14"/>
      <c r="XDK92" s="14"/>
      <c r="XDL92" s="14"/>
      <c r="XDM92" s="14"/>
      <c r="XDN92" s="14"/>
      <c r="XDO92" s="14"/>
      <c r="XDP92" s="14"/>
      <c r="XDQ92" s="14"/>
      <c r="XDR92" s="14"/>
      <c r="XDS92" s="14"/>
      <c r="XDT92" s="14"/>
      <c r="XDU92" s="14"/>
      <c r="XDV92" s="14"/>
      <c r="XDW92" s="14"/>
      <c r="XDX92" s="14"/>
      <c r="XDY92" s="14"/>
      <c r="XDZ92" s="14"/>
      <c r="XEA92" s="14"/>
      <c r="XEB92" s="14"/>
      <c r="XEC92" s="14"/>
      <c r="XED92" s="14"/>
      <c r="XEE92" s="14"/>
      <c r="XEF92" s="14"/>
      <c r="XEG92" s="14"/>
      <c r="XEH92" s="14"/>
      <c r="XEI92" s="14"/>
      <c r="XEJ92" s="14"/>
      <c r="XEK92" s="14"/>
      <c r="XEL92" s="14"/>
      <c r="XEM92" s="14"/>
      <c r="XEN92" s="14"/>
      <c r="XEO92" s="14"/>
      <c r="XEP92" s="14"/>
      <c r="XEQ92" s="14"/>
      <c r="XER92" s="14"/>
      <c r="XES92" s="14"/>
      <c r="XET92" s="14"/>
      <c r="XEU92" s="14"/>
      <c r="XEV92" s="14"/>
      <c r="XEW92" s="14"/>
      <c r="XEX92" s="14"/>
      <c r="XEY92" s="14"/>
      <c r="XEZ92" s="14"/>
      <c r="XFA92" s="14"/>
      <c r="XFB92" s="14"/>
      <c r="XFC92" s="14"/>
      <c r="XFD92" s="14"/>
    </row>
    <row r="93" spans="1:16384" x14ac:dyDescent="0.3">
      <c r="A93" s="14" t="s">
        <v>1297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A95" s="3" t="s">
        <v>496</v>
      </c>
      <c r="F95" s="54"/>
      <c r="G95" s="54"/>
      <c r="H95" s="54"/>
      <c r="I95" s="54"/>
      <c r="J95" s="54"/>
      <c r="K95" s="54"/>
      <c r="L95" s="54"/>
      <c r="M95" s="54"/>
    </row>
    <row r="96" spans="1:16384" x14ac:dyDescent="0.3">
      <c r="A96" s="3" t="s">
        <v>497</v>
      </c>
      <c r="F96" s="54"/>
      <c r="G96" s="54"/>
      <c r="H96" s="54"/>
      <c r="I96" s="54"/>
      <c r="J96" s="54"/>
      <c r="K96" s="54"/>
      <c r="L96" s="54"/>
      <c r="M96" s="54"/>
    </row>
    <row r="97" spans="1:13" x14ac:dyDescent="0.3">
      <c r="A97" s="3" t="s">
        <v>498</v>
      </c>
      <c r="F97" s="54"/>
      <c r="G97" s="54"/>
      <c r="H97" s="54"/>
      <c r="I97" s="54"/>
      <c r="J97" s="54"/>
      <c r="K97" s="54"/>
      <c r="L97" s="54"/>
      <c r="M97" s="54"/>
    </row>
    <row r="98" spans="1:13" x14ac:dyDescent="0.3"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spans="1:13" x14ac:dyDescent="0.3">
      <c r="A99" s="14" t="s">
        <v>1407</v>
      </c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spans="1:13" x14ac:dyDescent="0.3">
      <c r="A100" s="14" t="s">
        <v>1408</v>
      </c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spans="1:13" x14ac:dyDescent="0.3"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</row>
    <row r="102" spans="1:13" x14ac:dyDescent="0.3"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</row>
    <row r="103" spans="1:13" x14ac:dyDescent="0.3"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</row>
    <row r="104" spans="1:13" x14ac:dyDescent="0.3"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</row>
    <row r="105" spans="1:13" x14ac:dyDescent="0.3"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</row>
    <row r="106" spans="1:13" x14ac:dyDescent="0.3"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</row>
    <row r="107" spans="1:13" x14ac:dyDescent="0.3"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</row>
    <row r="108" spans="1:13" x14ac:dyDescent="0.3"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</row>
    <row r="109" spans="1:13" x14ac:dyDescent="0.3"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</row>
    <row r="110" spans="1:13" x14ac:dyDescent="0.3"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</row>
    <row r="111" spans="1:13" x14ac:dyDescent="0.3"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1:13" x14ac:dyDescent="0.3"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3" x14ac:dyDescent="0.3"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1:13" x14ac:dyDescent="0.3"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1:13" x14ac:dyDescent="0.3"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1:13" x14ac:dyDescent="0.3"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1:13" x14ac:dyDescent="0.3">
      <c r="A117" s="78" t="str">
        <f>"INSERT INTO CODE("&amp;$B$122&amp;","&amp;$C$122&amp;","&amp;$D$122&amp;","&amp;$E$122&amp;") VALUES('"&amp;B117&amp;"','"&amp;C117&amp;"','"&amp;D117&amp;"','"&amp;E117&amp;"');"</f>
        <v>INSERT INTO CODE(DD_MAIN,DD_KEY,DD_VALUE,ORD) VALUES('CHANNEL_KIND','Q_CHANNEL','Q.채널','1');</v>
      </c>
      <c r="B117" s="3" t="s">
        <v>1342</v>
      </c>
      <c r="C117" s="5" t="s">
        <v>1390</v>
      </c>
      <c r="D117" s="3" t="s">
        <v>1391</v>
      </c>
      <c r="E117" s="3">
        <v>1</v>
      </c>
      <c r="F117" s="54"/>
      <c r="G117" s="54"/>
      <c r="H117" s="54"/>
      <c r="I117" s="54"/>
      <c r="J117" s="54"/>
      <c r="K117" s="54"/>
      <c r="L117" s="54"/>
      <c r="M117" s="54"/>
    </row>
    <row r="118" spans="1:13" x14ac:dyDescent="0.3">
      <c r="A118" s="78" t="str">
        <f>"INSERT INTO CODE("&amp;$B$122&amp;","&amp;$C$122&amp;","&amp;$D$122&amp;","&amp;$E$122&amp;") VALUES('"&amp;B118&amp;"','"&amp;C118&amp;"','"&amp;D118&amp;"','"&amp;E118&amp;"');"</f>
        <v>INSERT INTO CODE(DD_MAIN,DD_KEY,DD_VALUE,ORD) VALUES('CHANNEL_KIND','P_CHANNEL','P.채널','2');</v>
      </c>
      <c r="B118" s="3" t="s">
        <v>1332</v>
      </c>
      <c r="C118" s="5" t="s">
        <v>1333</v>
      </c>
      <c r="D118" s="3" t="s">
        <v>1334</v>
      </c>
      <c r="E118" s="3">
        <v>2</v>
      </c>
      <c r="F118" s="54"/>
      <c r="G118" s="54"/>
      <c r="H118" s="54"/>
      <c r="I118" s="54"/>
      <c r="J118" s="54"/>
      <c r="K118" s="54"/>
      <c r="L118" s="54"/>
      <c r="M118" s="54"/>
    </row>
    <row r="119" spans="1:13" x14ac:dyDescent="0.3">
      <c r="B119" s="3"/>
      <c r="C119" s="54"/>
      <c r="D119" s="61"/>
      <c r="E119" s="3"/>
      <c r="F119" s="54"/>
      <c r="G119" s="54"/>
      <c r="H119" s="54"/>
      <c r="I119" s="54"/>
      <c r="J119" s="54"/>
      <c r="K119" s="54"/>
      <c r="L119" s="54"/>
      <c r="M119" s="54"/>
    </row>
    <row r="120" spans="1:13" x14ac:dyDescent="0.3"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1:13" x14ac:dyDescent="0.3"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1:13" x14ac:dyDescent="0.3">
      <c r="A122" s="3" t="s">
        <v>91</v>
      </c>
      <c r="B122" s="2" t="s">
        <v>92</v>
      </c>
      <c r="C122" s="2" t="s">
        <v>93</v>
      </c>
      <c r="D122" s="2" t="s">
        <v>94</v>
      </c>
      <c r="E122" s="2" t="s">
        <v>95</v>
      </c>
    </row>
    <row r="123" spans="1:13" x14ac:dyDescent="0.3">
      <c r="A123" s="14" t="str">
        <f>"INSERT INTO CODE("&amp;$B$122&amp;","&amp;$C$122&amp;","&amp;$D$122&amp;","&amp;$E$122&amp;") VALUES('"&amp;B123&amp;"','"&amp;C123&amp;"','"&amp;D123&amp;"','"&amp;E123&amp;"');"</f>
        <v>INSERT INTO CODE(DD_MAIN,DD_KEY,DD_VALUE,ORD) VALUES('COURSE_KIND','NORMAL','일반 강좌','1');</v>
      </c>
      <c r="B123" s="3" t="s">
        <v>242</v>
      </c>
      <c r="C123" s="1" t="s">
        <v>243</v>
      </c>
      <c r="D123" s="1" t="s">
        <v>323</v>
      </c>
      <c r="E123" s="3">
        <v>1</v>
      </c>
      <c r="F123" s="3" t="str">
        <f>"INSERT INTO CODE VALUES('"&amp;B123&amp;"','"&amp;C123&amp;"','"&amp;D123&amp;"',"&amp;E123&amp;");"</f>
        <v>INSERT INTO CODE VALUES('COURSE_KIND','NORMAL','일반 강좌',1);</v>
      </c>
    </row>
    <row r="124" spans="1:13" x14ac:dyDescent="0.3">
      <c r="A124" s="14" t="str">
        <f t="shared" ref="A124" si="6">"INSERT INTO CODE("&amp;$B$122&amp;","&amp;$C$122&amp;","&amp;$D$122&amp;","&amp;$E$122&amp;") VALUES('"&amp;B124&amp;"','"&amp;C124&amp;"','"&amp;D124&amp;"','"&amp;E124&amp;"');"</f>
        <v>INSERT INTO CODE(DD_MAIN,DD_KEY,DD_VALUE,ORD) VALUES('COURSE_KIND','COMPANY','회사 강좌','3');</v>
      </c>
      <c r="B124" s="3" t="s">
        <v>242</v>
      </c>
      <c r="C124" s="1" t="s">
        <v>115</v>
      </c>
      <c r="D124" s="1" t="s">
        <v>324</v>
      </c>
      <c r="E124" s="1">
        <v>3</v>
      </c>
      <c r="F124" s="3" t="str">
        <f>"INSERT INTO CODE VALUES('"&amp;B124&amp;"','"&amp;C124&amp;"','"&amp;D124&amp;"',"&amp;E124&amp;");"</f>
        <v>INSERT INTO CODE VALUES('COURSE_KIND','COMPANY','회사 강좌',3);</v>
      </c>
    </row>
    <row r="125" spans="1:13" x14ac:dyDescent="0.3">
      <c r="B125" s="3"/>
      <c r="C125" s="1"/>
      <c r="D125" s="1"/>
      <c r="E125" s="1"/>
      <c r="F125" s="3"/>
    </row>
    <row r="126" spans="1:13" x14ac:dyDescent="0.3">
      <c r="A126" s="14" t="str">
        <f t="shared" ref="A126:A142" si="7">"INSERT INTO CODE("&amp;$B$122&amp;","&amp;$C$122&amp;","&amp;$D$122&amp;","&amp;$E$122&amp;") VALUES('"&amp;B126&amp;"','"&amp;C126&amp;"','"&amp;D126&amp;"','"&amp;E126&amp;"');"</f>
        <v>INSERT INTO CODE(DD_MAIN,DD_KEY,DD_VALUE,ORD) VALUES('AUTH','ADMIN','Admin','1');</v>
      </c>
      <c r="B126" s="3" t="s">
        <v>204</v>
      </c>
      <c r="C126" s="5" t="s">
        <v>401</v>
      </c>
      <c r="D126" s="3" t="s">
        <v>205</v>
      </c>
      <c r="E126" s="3">
        <v>1</v>
      </c>
      <c r="F126" s="3" t="str">
        <f>"INSERT INTO CODE VALUES('"&amp;B126&amp;"','"&amp;C126&amp;"','"&amp;D126&amp;"',"&amp;E126&amp;");"</f>
        <v>INSERT INTO CODE VALUES('AUTH','ADMIN','Admin',1);</v>
      </c>
    </row>
    <row r="127" spans="1:13" x14ac:dyDescent="0.3">
      <c r="A127" s="14" t="str">
        <f t="shared" si="7"/>
        <v>INSERT INTO CODE(DD_MAIN,DD_KEY,DD_VALUE,ORD) VALUES('AUTH','TEACHER','강사','2');</v>
      </c>
      <c r="B127" s="3" t="s">
        <v>204</v>
      </c>
      <c r="C127" s="5" t="s">
        <v>402</v>
      </c>
      <c r="D127" s="3" t="s">
        <v>400</v>
      </c>
      <c r="E127" s="3">
        <v>2</v>
      </c>
      <c r="F127" s="3" t="str">
        <f>"INSERT INTO CODE VALUES('"&amp;B127&amp;"','"&amp;C127&amp;"','"&amp;D127&amp;"',"&amp;E127&amp;");"</f>
        <v>INSERT INTO CODE VALUES('AUTH','TEACHER','강사',2);</v>
      </c>
    </row>
    <row r="128" spans="1:13" x14ac:dyDescent="0.3">
      <c r="A128" s="14" t="str">
        <f t="shared" si="7"/>
        <v>INSERT INTO CODE(DD_MAIN,DD_KEY,DD_VALUE,ORD) VALUES('AUTH','TUTOR','튜터','3');</v>
      </c>
      <c r="B128" s="3" t="s">
        <v>204</v>
      </c>
      <c r="C128" s="5" t="s">
        <v>403</v>
      </c>
      <c r="D128" s="3" t="s">
        <v>399</v>
      </c>
      <c r="E128" s="3">
        <v>3</v>
      </c>
      <c r="F128" s="3" t="str">
        <f>"INSERT INTO CODE VALUES('"&amp;B128&amp;"','"&amp;C128&amp;"','"&amp;D128&amp;"',"&amp;E128&amp;");"</f>
        <v>INSERT INTO CODE VALUES('AUTH','TUTOR','튜터',3);</v>
      </c>
    </row>
    <row r="129" spans="1:13" x14ac:dyDescent="0.3">
      <c r="A129" s="14" t="str">
        <f t="shared" si="7"/>
        <v>INSERT INTO CODE(DD_MAIN,DD_KEY,DD_VALUE,ORD) VALUES('AUTH','USER','사용자','4');</v>
      </c>
      <c r="B129" s="3" t="s">
        <v>204</v>
      </c>
      <c r="C129" s="5" t="s">
        <v>404</v>
      </c>
      <c r="D129" s="3" t="s">
        <v>188</v>
      </c>
      <c r="E129" s="3">
        <v>4</v>
      </c>
      <c r="F129" s="3" t="str">
        <f>"INSERT INTO CODE VALUES('"&amp;B129&amp;"','"&amp;C129&amp;"','"&amp;D129&amp;"',"&amp;E129&amp;");"</f>
        <v>INSERT INTO CODE VALUES('AUTH','USER','사용자',4);</v>
      </c>
    </row>
    <row r="130" spans="1:13" x14ac:dyDescent="0.3">
      <c r="A130" s="14" t="str">
        <f t="shared" si="7"/>
        <v>INSERT INTO CODE(DD_MAIN,DD_KEY,DD_VALUE,ORD) VALUES('REG_STATUS','Y','승인요청','1');</v>
      </c>
      <c r="B130" s="3" t="s">
        <v>190</v>
      </c>
      <c r="C130" s="5" t="s">
        <v>186</v>
      </c>
      <c r="D130" s="3" t="s">
        <v>191</v>
      </c>
      <c r="E130" s="3">
        <v>1</v>
      </c>
      <c r="F130" s="3" t="str">
        <f t="shared" ref="F130:F134" si="8">"INSERT INTO CODE VALUES('"&amp;B130&amp;"','"&amp;C130&amp;"','"&amp;D130&amp;"',"&amp;E130&amp;");"</f>
        <v>INSERT INTO CODE VALUES('REG_STATUS','Y','승인요청',1);</v>
      </c>
    </row>
    <row r="131" spans="1:13" x14ac:dyDescent="0.3">
      <c r="A131" s="14" t="str">
        <f t="shared" si="7"/>
        <v>INSERT INTO CODE(DD_MAIN,DD_KEY,DD_VALUE,ORD) VALUES('REG_STATUS','B','현금입금','1');</v>
      </c>
      <c r="B131" s="3" t="s">
        <v>190</v>
      </c>
      <c r="C131" s="5" t="s">
        <v>406</v>
      </c>
      <c r="D131" s="3" t="s">
        <v>407</v>
      </c>
      <c r="E131" s="3">
        <v>1</v>
      </c>
      <c r="F131" s="3" t="str">
        <f t="shared" ref="F131" si="9">"INSERT INTO CODE VALUES('"&amp;B131&amp;"','"&amp;C131&amp;"','"&amp;D131&amp;"',"&amp;E131&amp;");"</f>
        <v>INSERT INTO CODE VALUES('REG_STATUS','B','현금입금',1);</v>
      </c>
    </row>
    <row r="132" spans="1:13" x14ac:dyDescent="0.3">
      <c r="A132" s="14" t="str">
        <f t="shared" si="7"/>
        <v>INSERT INTO CODE(DD_MAIN,DD_KEY,DD_VALUE,ORD) VALUES('REG_STATUS','A','승인','2');</v>
      </c>
      <c r="B132" s="3" t="s">
        <v>190</v>
      </c>
      <c r="C132" s="5" t="s">
        <v>192</v>
      </c>
      <c r="D132" s="3" t="s">
        <v>193</v>
      </c>
      <c r="E132" s="3">
        <v>2</v>
      </c>
      <c r="F132" s="3" t="str">
        <f t="shared" si="8"/>
        <v>INSERT INTO CODE VALUES('REG_STATUS','A','승인',2);</v>
      </c>
    </row>
    <row r="133" spans="1:13" x14ac:dyDescent="0.3">
      <c r="A133" s="14" t="str">
        <f t="shared" si="7"/>
        <v>INSERT INTO CODE(DD_MAIN,DD_KEY,DD_VALUE,ORD) VALUES('REG_STATUS','C','거절','3');</v>
      </c>
      <c r="B133" s="3" t="s">
        <v>190</v>
      </c>
      <c r="C133" s="5" t="s">
        <v>271</v>
      </c>
      <c r="D133" s="3" t="s">
        <v>194</v>
      </c>
      <c r="E133" s="3">
        <v>3</v>
      </c>
      <c r="F133" s="3" t="str">
        <f t="shared" si="8"/>
        <v>INSERT INTO CODE VALUES('REG_STATUS','C','거절',3);</v>
      </c>
    </row>
    <row r="134" spans="1:13" x14ac:dyDescent="0.3">
      <c r="A134" s="14" t="str">
        <f t="shared" si="7"/>
        <v>INSERT INTO CODE(DD_MAIN,DD_KEY,DD_VALUE,ORD) VALUES('REG_STATUS','R','환불','4');</v>
      </c>
      <c r="B134" s="3" t="s">
        <v>190</v>
      </c>
      <c r="C134" s="5" t="s">
        <v>281</v>
      </c>
      <c r="D134" s="3" t="s">
        <v>241</v>
      </c>
      <c r="E134" s="3">
        <v>4</v>
      </c>
      <c r="F134" s="3" t="str">
        <f t="shared" si="8"/>
        <v>INSERT INTO CODE VALUES('REG_STATUS','R','환불',4);</v>
      </c>
    </row>
    <row r="135" spans="1:13" x14ac:dyDescent="0.3">
      <c r="A135" s="14" t="str">
        <f t="shared" si="7"/>
        <v>INSERT INTO CODE(DD_MAIN,DD_KEY,DD_VALUE,ORD) VALUES('PAYMENT_KIND','SC0010','신용카드','1');</v>
      </c>
      <c r="B135" s="3" t="s">
        <v>349</v>
      </c>
      <c r="C135" s="5" t="s">
        <v>814</v>
      </c>
      <c r="D135" s="3" t="s">
        <v>822</v>
      </c>
      <c r="E135" s="3">
        <v>1</v>
      </c>
      <c r="F135" s="3" t="str">
        <f t="shared" ref="F135:F142" si="10">"INSERT INTO CODE VALUES('"&amp;B135&amp;"','"&amp;C135&amp;"','"&amp;D135&amp;"',"&amp;E135&amp;");"</f>
        <v>INSERT INTO CODE VALUES('PAYMENT_KIND','SC0010','신용카드',1);</v>
      </c>
    </row>
    <row r="136" spans="1:13" x14ac:dyDescent="0.3">
      <c r="A136" s="14" t="str">
        <f t="shared" si="7"/>
        <v>INSERT INTO CODE(DD_MAIN,DD_KEY,DD_VALUE,ORD) VALUES('PAYMENT_KIND','CASH','계좌이체','2');</v>
      </c>
      <c r="B136" s="3" t="s">
        <v>408</v>
      </c>
      <c r="C136" s="5" t="s">
        <v>409</v>
      </c>
      <c r="D136" s="3" t="s">
        <v>823</v>
      </c>
      <c r="E136" s="3">
        <v>2</v>
      </c>
      <c r="F136" s="3" t="str">
        <f t="shared" si="10"/>
        <v>INSERT INTO CODE VALUES('PAYMENT_KIND','CASH','계좌이체',2);</v>
      </c>
    </row>
    <row r="137" spans="1:13" x14ac:dyDescent="0.3">
      <c r="A137" s="14" t="str">
        <f t="shared" si="7"/>
        <v>INSERT INTO CODE(DD_MAIN,DD_KEY,DD_VALUE,ORD) VALUES('PAYMENT_KIND','SC0040','무통장입금','3');</v>
      </c>
      <c r="B137" s="3" t="s">
        <v>349</v>
      </c>
      <c r="C137" s="5" t="s">
        <v>815</v>
      </c>
      <c r="D137" s="3" t="s">
        <v>821</v>
      </c>
      <c r="E137" s="3">
        <v>3</v>
      </c>
      <c r="F137" s="3" t="str">
        <f t="shared" si="10"/>
        <v>INSERT INTO CODE VALUES('PAYMENT_KIND','SC0040','무통장입금',3);</v>
      </c>
      <c r="G137" s="37"/>
      <c r="H137" s="37"/>
      <c r="I137" s="37"/>
      <c r="J137" s="37"/>
      <c r="K137" s="37"/>
      <c r="L137" s="37"/>
      <c r="M137" s="37"/>
    </row>
    <row r="138" spans="1:13" x14ac:dyDescent="0.3">
      <c r="A138" s="14" t="str">
        <f t="shared" si="7"/>
        <v>INSERT INTO CODE(DD_MAIN,DD_KEY,DD_VALUE,ORD) VALUES('PAYMENT_KIND','SC0060','휴대폰','4');</v>
      </c>
      <c r="B138" s="3" t="s">
        <v>349</v>
      </c>
      <c r="C138" s="5" t="s">
        <v>816</v>
      </c>
      <c r="D138" s="3" t="s">
        <v>477</v>
      </c>
      <c r="E138" s="3">
        <v>4</v>
      </c>
      <c r="F138" s="3" t="str">
        <f t="shared" si="10"/>
        <v>INSERT INTO CODE VALUES('PAYMENT_KIND','SC0060','휴대폰',4);</v>
      </c>
      <c r="G138" s="37"/>
      <c r="H138" s="37"/>
      <c r="I138" s="37"/>
      <c r="J138" s="37"/>
      <c r="K138" s="37"/>
      <c r="L138" s="37"/>
      <c r="M138" s="37"/>
    </row>
    <row r="139" spans="1:13" x14ac:dyDescent="0.3">
      <c r="A139" s="14" t="str">
        <f t="shared" si="7"/>
        <v>INSERT INTO CODE(DD_MAIN,DD_KEY,DD_VALUE,ORD) VALUES('PAYMENT_KIND','SC0070','유선전화결제','5');</v>
      </c>
      <c r="B139" s="3" t="s">
        <v>349</v>
      </c>
      <c r="C139" s="5" t="s">
        <v>817</v>
      </c>
      <c r="D139" s="3" t="s">
        <v>824</v>
      </c>
      <c r="E139" s="3">
        <v>5</v>
      </c>
      <c r="F139" s="3" t="str">
        <f t="shared" si="10"/>
        <v>INSERT INTO CODE VALUES('PAYMENT_KIND','SC0070','유선전화결제',5);</v>
      </c>
      <c r="G139" s="37"/>
      <c r="H139" s="37"/>
      <c r="I139" s="37"/>
      <c r="J139" s="37"/>
      <c r="K139" s="37"/>
      <c r="L139" s="37"/>
      <c r="M139" s="37"/>
    </row>
    <row r="140" spans="1:13" x14ac:dyDescent="0.3">
      <c r="A140" s="14" t="str">
        <f t="shared" si="7"/>
        <v>INSERT INTO CODE(DD_MAIN,DD_KEY,DD_VALUE,ORD) VALUES('PAYMENT_KIND','SC0090','OK캐쉬백','6');</v>
      </c>
      <c r="B140" s="3" t="s">
        <v>349</v>
      </c>
      <c r="C140" s="5" t="s">
        <v>818</v>
      </c>
      <c r="D140" s="3" t="s">
        <v>825</v>
      </c>
      <c r="E140" s="3">
        <v>6</v>
      </c>
      <c r="F140" s="3" t="str">
        <f t="shared" si="10"/>
        <v>INSERT INTO CODE VALUES('PAYMENT_KIND','SC0090','OK캐쉬백',6);</v>
      </c>
      <c r="G140" s="37"/>
      <c r="H140" s="37"/>
      <c r="I140" s="37"/>
      <c r="J140" s="37"/>
      <c r="K140" s="37"/>
      <c r="L140" s="37"/>
      <c r="M140" s="37"/>
    </row>
    <row r="141" spans="1:13" x14ac:dyDescent="0.3">
      <c r="A141" s="14" t="str">
        <f t="shared" si="7"/>
        <v>INSERT INTO CODE(DD_MAIN,DD_KEY,DD_VALUE,ORD) VALUES('PAYMENT_KIND','SC0111','문화상품권','7');</v>
      </c>
      <c r="B141" s="3" t="s">
        <v>349</v>
      </c>
      <c r="C141" s="5" t="s">
        <v>819</v>
      </c>
      <c r="D141" s="3" t="s">
        <v>826</v>
      </c>
      <c r="E141" s="3">
        <v>7</v>
      </c>
      <c r="F141" s="3" t="str">
        <f t="shared" si="10"/>
        <v>INSERT INTO CODE VALUES('PAYMENT_KIND','SC0111','문화상품권',7);</v>
      </c>
      <c r="G141" s="37"/>
      <c r="H141" s="37"/>
      <c r="I141" s="37"/>
      <c r="J141" s="37"/>
      <c r="K141" s="37"/>
      <c r="L141" s="37"/>
      <c r="M141" s="37"/>
    </row>
    <row r="142" spans="1:13" x14ac:dyDescent="0.3">
      <c r="A142" s="14" t="str">
        <f t="shared" si="7"/>
        <v>INSERT INTO CODE(DD_MAIN,DD_KEY,DD_VALUE,ORD) VALUES('PAYMENT_KIND','SC0112','게임문화상품권','8');</v>
      </c>
      <c r="B142" s="3" t="s">
        <v>349</v>
      </c>
      <c r="C142" s="5" t="s">
        <v>820</v>
      </c>
      <c r="D142" s="3" t="s">
        <v>827</v>
      </c>
      <c r="E142" s="3">
        <v>8</v>
      </c>
      <c r="F142" s="3" t="str">
        <f t="shared" si="10"/>
        <v>INSERT INTO CODE VALUES('PAYMENT_KIND','SC0112','게임문화상품권',8);</v>
      </c>
      <c r="G142" s="37"/>
      <c r="H142" s="37"/>
      <c r="I142" s="37"/>
      <c r="J142" s="37"/>
      <c r="K142" s="37"/>
      <c r="L142" s="37"/>
      <c r="M142" s="37"/>
    </row>
    <row r="143" spans="1:13" x14ac:dyDescent="0.3">
      <c r="B143" s="3"/>
      <c r="C143" s="5"/>
      <c r="D143" s="3"/>
      <c r="E143" s="3"/>
      <c r="F143" s="3"/>
      <c r="G143" s="37"/>
      <c r="H143" s="37"/>
      <c r="I143" s="37"/>
      <c r="J143" s="37"/>
      <c r="K143" s="37"/>
      <c r="L143" s="37"/>
      <c r="M143" s="37"/>
    </row>
    <row r="147" spans="1:6" x14ac:dyDescent="0.3">
      <c r="A147" s="14" t="str">
        <f>"INSERT INTO CODE("&amp;$B$122&amp;","&amp;$C$122&amp;","&amp;$D$122&amp;","&amp;$E$122&amp;") VALUES('"&amp;B147&amp;"','"&amp;C147&amp;"','"&amp;D147&amp;"','"&amp;E147&amp;"');"</f>
        <v>INSERT INTO CODE(DD_MAIN,DD_KEY,DD_VALUE,ORD) VALUES('UC_KIND','U','사용자','1');</v>
      </c>
      <c r="B147" s="3" t="s">
        <v>354</v>
      </c>
      <c r="C147" s="1" t="s">
        <v>195</v>
      </c>
      <c r="D147" s="1" t="s">
        <v>188</v>
      </c>
      <c r="E147" s="3">
        <v>1</v>
      </c>
      <c r="F147" s="3" t="str">
        <f t="shared" ref="F147:F148" si="11">"INSERT INTO CODE VALUES('"&amp;B147&amp;"','"&amp;C147&amp;"','"&amp;D147&amp;"',"&amp;E147&amp;");"</f>
        <v>INSERT INTO CODE VALUES('UC_KIND','U','사용자',1);</v>
      </c>
    </row>
    <row r="148" spans="1:6" x14ac:dyDescent="0.3">
      <c r="A148" s="14" t="str">
        <f>"INSERT INTO CODE("&amp;$B$122&amp;","&amp;$C$122&amp;","&amp;$D$122&amp;","&amp;$E$122&amp;") VALUES('"&amp;B148&amp;"','"&amp;C148&amp;"','"&amp;D148&amp;"','"&amp;E148&amp;"');"</f>
        <v>INSERT INTO CODE(DD_MAIN,DD_KEY,DD_VALUE,ORD) VALUES('UC_KIND','C','회사','2');</v>
      </c>
      <c r="B148" s="3" t="s">
        <v>354</v>
      </c>
      <c r="C148" s="1" t="s">
        <v>271</v>
      </c>
      <c r="D148" s="10" t="s">
        <v>181</v>
      </c>
      <c r="E148" s="1">
        <v>2</v>
      </c>
      <c r="F148" s="3" t="str">
        <f t="shared" si="11"/>
        <v>INSERT INTO CODE VALUES('UC_KIND','C','회사',2);</v>
      </c>
    </row>
    <row r="150" spans="1:6" x14ac:dyDescent="0.3">
      <c r="A150" s="14" t="str">
        <f>"INSERT INTO CODE("&amp;$B$122&amp;","&amp;$C$122&amp;","&amp;$D$122&amp;","&amp;$E$122&amp;") VALUES('"&amp;B150&amp;"','"&amp;C150&amp;"','"&amp;D150&amp;"','"&amp;E150&amp;"');"</f>
        <v>INSERT INTO CODE(DD_MAIN,DD_KEY,DD_VALUE,ORD) VALUES('ADMIN_AUTH','A','Admin','1');</v>
      </c>
      <c r="B150" s="3" t="s">
        <v>671</v>
      </c>
      <c r="C150" s="5" t="s">
        <v>418</v>
      </c>
      <c r="D150" s="3" t="s">
        <v>419</v>
      </c>
      <c r="E150" s="3">
        <v>1</v>
      </c>
      <c r="F150" s="3" t="str">
        <f t="shared" ref="F150" si="12">"INSERT INTO CODE VALUES('"&amp;B150&amp;"','"&amp;C150&amp;"','"&amp;D150&amp;"',"&amp;E150&amp;");"</f>
        <v>INSERT INTO CODE VALUES('ADMIN_AUTH','A','Admin',1);</v>
      </c>
    </row>
    <row r="151" spans="1:6" x14ac:dyDescent="0.3">
      <c r="A151" s="14" t="str">
        <f>"INSERT INTO CODE("&amp;$B$122&amp;","&amp;$C$122&amp;","&amp;$D$122&amp;","&amp;$E$122&amp;") VALUES('"&amp;B151&amp;"','"&amp;C151&amp;"','"&amp;D151&amp;"','"&amp;E151&amp;"');"</f>
        <v>INSERT INTO CODE(DD_MAIN,DD_KEY,DD_VALUE,ORD) VALUES('ADMIN_AUTH','C','Contents Admin','2');</v>
      </c>
      <c r="B151" s="3" t="s">
        <v>671</v>
      </c>
      <c r="C151" s="5" t="s">
        <v>420</v>
      </c>
      <c r="D151" s="3" t="s">
        <v>421</v>
      </c>
      <c r="E151" s="3">
        <v>2</v>
      </c>
      <c r="F151" s="3" t="str">
        <f t="shared" ref="F151:F152" si="13">"INSERT INTO CODE VALUES('"&amp;B151&amp;"','"&amp;C151&amp;"','"&amp;D151&amp;"',"&amp;E151&amp;");"</f>
        <v>INSERT INTO CODE VALUES('ADMIN_AUTH','C','Contents Admin',2);</v>
      </c>
    </row>
    <row r="152" spans="1:6" x14ac:dyDescent="0.3">
      <c r="A152" s="14" t="str">
        <f>"INSERT INTO CODE("&amp;$B$122&amp;","&amp;$C$122&amp;","&amp;$D$122&amp;","&amp;$E$122&amp;") VALUES('"&amp;B152&amp;"','"&amp;C152&amp;"','"&amp;D152&amp;"','"&amp;E152&amp;"');"</f>
        <v>INSERT INTO CODE(DD_MAIN,DD_KEY,DD_VALUE,ORD) VALUES('ADMIN_AUTH','M','Manage Admin','3');</v>
      </c>
      <c r="B152" s="3" t="s">
        <v>671</v>
      </c>
      <c r="C152" s="5" t="s">
        <v>422</v>
      </c>
      <c r="D152" s="3" t="s">
        <v>423</v>
      </c>
      <c r="E152" s="3">
        <v>3</v>
      </c>
      <c r="F152" s="3" t="str">
        <f t="shared" si="13"/>
        <v>INSERT INTO CODE VALUES('ADMIN_AUTH','M','Manage Admin',3);</v>
      </c>
    </row>
    <row r="154" spans="1:6" x14ac:dyDescent="0.3">
      <c r="F154" s="3" t="str">
        <f>"INSERT INTO CODE VALUES('"&amp;B58&amp;"','"&amp;C58&amp;"','"&amp;D58&amp;"',"&amp;E58&amp;");"</f>
        <v>INSERT INTO CODE VALUES('SEX','M','남',1);</v>
      </c>
    </row>
    <row r="155" spans="1:6" x14ac:dyDescent="0.3">
      <c r="F155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22" zoomScale="115" zoomScaleNormal="115" workbookViewId="0">
      <selection activeCell="H2" sqref="H2:H26"/>
    </sheetView>
  </sheetViews>
  <sheetFormatPr defaultRowHeight="12" x14ac:dyDescent="0.3"/>
  <cols>
    <col min="1" max="1" width="9" style="1"/>
    <col min="2" max="2" width="20.625" style="1" customWidth="1"/>
    <col min="3" max="4" width="12.5" style="58" customWidth="1"/>
    <col min="5" max="5" width="14" style="58" customWidth="1"/>
    <col min="6" max="6" width="15.875" style="58" customWidth="1"/>
    <col min="7" max="7" width="11.25" style="32" customWidth="1"/>
    <col min="8" max="8" width="23" style="1" customWidth="1"/>
    <col min="9" max="9" width="21.625" style="1" customWidth="1"/>
    <col min="10" max="10" width="17.375" style="1" customWidth="1"/>
    <col min="11" max="11" width="20.75" style="1" customWidth="1"/>
    <col min="12" max="16384" width="9" style="1"/>
  </cols>
  <sheetData>
    <row r="1" spans="1:11" x14ac:dyDescent="0.3">
      <c r="A1" s="16" t="s">
        <v>48</v>
      </c>
      <c r="B1" s="16" t="s">
        <v>593</v>
      </c>
      <c r="C1" s="55" t="s">
        <v>594</v>
      </c>
      <c r="D1" s="55" t="s">
        <v>1198</v>
      </c>
      <c r="E1" s="55" t="s">
        <v>1199</v>
      </c>
      <c r="F1" s="55" t="s">
        <v>1064</v>
      </c>
      <c r="G1" s="56" t="s">
        <v>596</v>
      </c>
      <c r="H1" s="16" t="s">
        <v>1196</v>
      </c>
      <c r="I1" s="16" t="s">
        <v>1197</v>
      </c>
      <c r="J1" s="16" t="s">
        <v>595</v>
      </c>
      <c r="K1" s="16" t="s">
        <v>595</v>
      </c>
    </row>
    <row r="2" spans="1:11" s="33" customFormat="1" x14ac:dyDescent="0.3">
      <c r="A2" s="13"/>
      <c r="B2" s="13"/>
      <c r="C2" s="57"/>
      <c r="D2" s="57"/>
      <c r="E2" s="57"/>
      <c r="F2" s="57"/>
      <c r="G2" s="40"/>
      <c r="H2" s="13" t="s">
        <v>813</v>
      </c>
      <c r="I2" s="13" t="s">
        <v>813</v>
      </c>
      <c r="J2" s="13" t="s">
        <v>813</v>
      </c>
      <c r="K2" s="13" t="s">
        <v>813</v>
      </c>
    </row>
    <row r="3" spans="1:11" ht="36" x14ac:dyDescent="0.3">
      <c r="A3" s="2">
        <v>1</v>
      </c>
      <c r="B3" s="24" t="s">
        <v>586</v>
      </c>
      <c r="C3" s="36" t="s">
        <v>836</v>
      </c>
      <c r="D3" s="36" t="s">
        <v>836</v>
      </c>
      <c r="E3" s="36" t="s">
        <v>836</v>
      </c>
      <c r="F3" s="36" t="s">
        <v>836</v>
      </c>
      <c r="G3" s="24" t="s">
        <v>757</v>
      </c>
      <c r="H3" s="24" t="str">
        <f t="shared" ref="H3:H26" si="0">"INSERT INTO SETTING VALUES("&amp;A3&amp;",'"&amp;B3&amp;"','"&amp;C3&amp;"','"&amp;G3&amp;"');"</f>
        <v>INSERT INTO SETTING VALUES(1,'SERVER_MODE','DEV','개발/운영');</v>
      </c>
      <c r="I3" s="24" t="str">
        <f>"INSERT INTO SETTING VALUES("&amp;A3&amp;",'"&amp;B3&amp;"','"&amp;D3&amp;"','"&amp;G3&amp;"');"</f>
        <v>INSERT INTO SETTING VALUES(1,'SERVER_MODE','DEV','개발/운영');</v>
      </c>
      <c r="J3" s="24" t="str">
        <f t="shared" ref="J3:J26" si="1">"INSERT INTO SETTING VALUES("&amp;A3&amp;",'"&amp;B3&amp;"','"&amp;E3&amp;"','"&amp;G3&amp;"');"</f>
        <v>INSERT INTO SETTING VALUES(1,'SERVER_MODE','DEV','개발/운영');</v>
      </c>
      <c r="K3" s="24" t="str">
        <f>"INSERT INTO SETTING VALUES("&amp;A3&amp;",'"&amp;B3&amp;"','"&amp;F3&amp;"','"&amp;G3&amp;"');"</f>
        <v>INSERT INTO SETTING VALUES(1,'SERVER_MODE','DEV','개발/운영');</v>
      </c>
    </row>
    <row r="4" spans="1:11" ht="60" x14ac:dyDescent="0.3">
      <c r="A4" s="2">
        <v>2</v>
      </c>
      <c r="B4" s="2" t="s">
        <v>793</v>
      </c>
      <c r="C4" s="36" t="s">
        <v>791</v>
      </c>
      <c r="D4" s="36" t="s">
        <v>1200</v>
      </c>
      <c r="E4" s="59" t="s">
        <v>790</v>
      </c>
      <c r="F4" s="59" t="s">
        <v>1072</v>
      </c>
      <c r="G4" s="24" t="s">
        <v>792</v>
      </c>
      <c r="H4" s="24" t="str">
        <f t="shared" si="0"/>
        <v>INSERT INTO SETTING VALUES(2,'g_configPath','/home/hosting_users/qlearning/lgdacom','conf 파일 root');</v>
      </c>
      <c r="I4" s="24" t="str">
        <f t="shared" ref="I4:I26" si="2">"INSERT INTO SETTING VALUES("&amp;A4&amp;",'"&amp;B4&amp;"','"&amp;D4&amp;"','"&amp;G4&amp;"');"</f>
        <v>INSERT INTO SETTING VALUES(2,'g_configPath','/home/hosting_users/qlearning1/lgdacom','conf 파일 root');</v>
      </c>
      <c r="J4" s="24" t="str">
        <f t="shared" si="1"/>
        <v>INSERT INTO SETTING VALUES(2,'g_configPath','D:/jee-photon/lgdacom','conf 파일 root');</v>
      </c>
      <c r="K4" s="24" t="str">
        <f t="shared" ref="K4:K26" si="3">"INSERT INTO SETTING VALUES("&amp;A4&amp;",'"&amp;B4&amp;"','"&amp;F4&amp;"','"&amp;G4&amp;"');"</f>
        <v>INSERT INTO SETTING VALUES(2,'g_configPath','D:\\Dev\\lms\\lgdacom','conf 파일 root');</v>
      </c>
    </row>
    <row r="5" spans="1:11" ht="84" x14ac:dyDescent="0.3">
      <c r="A5" s="2">
        <v>3</v>
      </c>
      <c r="B5" s="2" t="s">
        <v>794</v>
      </c>
      <c r="C5" s="24" t="s">
        <v>809</v>
      </c>
      <c r="D5" s="76" t="s">
        <v>809</v>
      </c>
      <c r="E5" s="6" t="s">
        <v>810</v>
      </c>
      <c r="F5" s="6" t="s">
        <v>810</v>
      </c>
      <c r="G5" s="24" t="s">
        <v>799</v>
      </c>
      <c r="H5" s="24" t="str">
        <f t="shared" si="0"/>
        <v>INSERT INTO SETTING VALUES(3,'g_LGD_CASNOTEURL','http://www.qlearning.co.kr/paymentGateway/casNoteUrl.do','무통장(가상계좌) 할당, 입금 통보 결과처리 페이지');</v>
      </c>
      <c r="I5" s="24" t="str">
        <f t="shared" si="2"/>
        <v>INSERT INTO SETTING VALUES(3,'g_LGD_CASNOTEURL','http://www.qlearning.co.kr/paymentGateway/casNoteUrl.do','무통장(가상계좌) 할당, 입금 통보 결과처리 페이지');</v>
      </c>
      <c r="J5" s="24" t="str">
        <f t="shared" si="1"/>
        <v>INSERT INTO SETTING VALUES(3,'g_LGD_CASNOTEURL','http://localhost:8080/paymentGateway/casNoteUrl.do','무통장(가상계좌) 할당, 입금 통보 결과처리 페이지');</v>
      </c>
      <c r="K5" s="24" t="str">
        <f t="shared" si="3"/>
        <v>INSERT INTO SETTING VALUES(3,'g_LGD_CASNOTEURL','http://localhost:8080/paymentGateway/casNoteUrl.do','무통장(가상계좌) 할당, 입금 통보 결과처리 페이지');</v>
      </c>
    </row>
    <row r="6" spans="1:11" ht="72" x14ac:dyDescent="0.3">
      <c r="A6" s="2">
        <v>4</v>
      </c>
      <c r="B6" s="2" t="s">
        <v>795</v>
      </c>
      <c r="C6" s="6" t="s">
        <v>812</v>
      </c>
      <c r="D6" s="6" t="s">
        <v>812</v>
      </c>
      <c r="E6" s="6" t="s">
        <v>811</v>
      </c>
      <c r="F6" s="6" t="s">
        <v>811</v>
      </c>
      <c r="G6" s="24" t="s">
        <v>798</v>
      </c>
      <c r="H6" s="24" t="str">
        <f t="shared" si="0"/>
        <v>INSERT INTO SETTING VALUES(4,'g_LGD_RETURNURL','http://www.qlearning.co.kr/paymentGateway/returnUrl.do','인증결과 수신 및 전달 페이지');</v>
      </c>
      <c r="I6" s="24" t="str">
        <f t="shared" si="2"/>
        <v>INSERT INTO SETTING VALUES(4,'g_LGD_RETURNURL','http://www.qlearning.co.kr/paymentGateway/returnUrl.do','인증결과 수신 및 전달 페이지');</v>
      </c>
      <c r="J6" s="24" t="str">
        <f t="shared" si="1"/>
        <v>INSERT INTO SETTING VALUES(4,'g_LGD_RETURNURL','http://localhost:8080/paymentGateway/returnUrl.do','인증결과 수신 및 전달 페이지');</v>
      </c>
      <c r="K6" s="24" t="str">
        <f t="shared" si="3"/>
        <v>INSERT INTO SETTING VALUES(4,'g_LGD_RETURNURL','http://localhost:8080/paymentGateway/returnUrl.do','인증결과 수신 및 전달 페이지');</v>
      </c>
    </row>
    <row r="7" spans="1:11" ht="84" x14ac:dyDescent="0.3">
      <c r="A7" s="2">
        <v>5</v>
      </c>
      <c r="B7" s="2" t="s">
        <v>1045</v>
      </c>
      <c r="C7" s="24" t="s">
        <v>1046</v>
      </c>
      <c r="D7" s="24" t="s">
        <v>1046</v>
      </c>
      <c r="E7" s="6" t="s">
        <v>1047</v>
      </c>
      <c r="F7" s="6" t="s">
        <v>1047</v>
      </c>
      <c r="G7" s="24" t="s">
        <v>1048</v>
      </c>
      <c r="H7" s="24" t="str">
        <f t="shared" si="0"/>
        <v>INSERT INTO SETTING VALUES(5,'g_LGD_AUTH_RETURNURL','http://www.qlearning.co.kr/guest/AuthOnlyReturnurl.do','핸드폰 인증결과 수신 및 전달 페이지');</v>
      </c>
      <c r="I7" s="24" t="str">
        <f t="shared" si="2"/>
        <v>INSERT INTO SETTING VALUES(5,'g_LGD_AUTH_RETURNURL','http://www.qlearning.co.kr/guest/AuthOnlyReturnurl.do','핸드폰 인증결과 수신 및 전달 페이지');</v>
      </c>
      <c r="J7" s="24" t="str">
        <f t="shared" si="1"/>
        <v>INSERT INTO SETTING VALUES(5,'g_LGD_AUTH_RETURNURL','http://localhost:8080/guest/AuthOnlyReturnurl.do','핸드폰 인증결과 수신 및 전달 페이지');</v>
      </c>
      <c r="K7" s="24" t="str">
        <f t="shared" si="3"/>
        <v>INSERT INTO SETTING VALUES(5,'g_LGD_AUTH_RETURNURL','http://localhost:8080/guest/AuthOnlyReturnurl.do','핸드폰 인증결과 수신 및 전달 페이지');</v>
      </c>
    </row>
    <row r="8" spans="1:11" ht="36" x14ac:dyDescent="0.3">
      <c r="A8" s="2">
        <v>6</v>
      </c>
      <c r="B8" s="2" t="s">
        <v>806</v>
      </c>
      <c r="C8" s="59" t="s">
        <v>807</v>
      </c>
      <c r="D8" s="59" t="s">
        <v>807</v>
      </c>
      <c r="E8" s="59" t="s">
        <v>807</v>
      </c>
      <c r="F8" s="59" t="s">
        <v>807</v>
      </c>
      <c r="G8" s="24" t="s">
        <v>808</v>
      </c>
      <c r="H8" s="24" t="str">
        <f t="shared" si="0"/>
        <v>INSERT INTO SETTING VALUES(6,'g_CST_MID','qpeople','상점ID');</v>
      </c>
      <c r="I8" s="24" t="str">
        <f t="shared" si="2"/>
        <v>INSERT INTO SETTING VALUES(6,'g_CST_MID','qpeople','상점ID');</v>
      </c>
      <c r="J8" s="24" t="str">
        <f t="shared" si="1"/>
        <v>INSERT INTO SETTING VALUES(6,'g_CST_MID','qpeople','상점ID');</v>
      </c>
      <c r="K8" s="24" t="str">
        <f t="shared" si="3"/>
        <v>INSERT INTO SETTING VALUES(6,'g_CST_MID','qpeople','상점ID');</v>
      </c>
    </row>
    <row r="9" spans="1:11" ht="60" x14ac:dyDescent="0.3">
      <c r="A9" s="2">
        <v>7</v>
      </c>
      <c r="B9" s="2" t="s">
        <v>1133</v>
      </c>
      <c r="C9" s="59" t="s">
        <v>1134</v>
      </c>
      <c r="D9" s="59" t="s">
        <v>1134</v>
      </c>
      <c r="E9" s="59" t="s">
        <v>1135</v>
      </c>
      <c r="F9" s="59" t="s">
        <v>1135</v>
      </c>
      <c r="G9" s="24" t="s">
        <v>1136</v>
      </c>
      <c r="H9" s="24" t="str">
        <f t="shared" si="0"/>
        <v>INSERT INTO SETTING VALUES(7,'g_LGD_MERTKEY','25af4663448c4b2f59025594581d891f','MERTKEY');</v>
      </c>
      <c r="I9" s="24" t="str">
        <f t="shared" si="2"/>
        <v>INSERT INTO SETTING VALUES(7,'g_LGD_MERTKEY','25af4663448c4b2f59025594581d891f','MERTKEY');</v>
      </c>
      <c r="J9" s="24" t="str">
        <f t="shared" ref="J9" si="4">"INSERT INTO SETTING VALUES("&amp;A9&amp;",'"&amp;B9&amp;"','"&amp;E9&amp;"','"&amp;G9&amp;"');"</f>
        <v>INSERT INTO SETTING VALUES(7,'g_LGD_MERTKEY','25af4663448c4b2f59025594581d891f','MERTKEY');</v>
      </c>
      <c r="K9" s="24" t="str">
        <f t="shared" ref="K9" si="5">"INSERT INTO SETTING VALUES("&amp;A9&amp;",'"&amp;B9&amp;"','"&amp;F9&amp;"','"&amp;G9&amp;"');"</f>
        <v>INSERT INTO SETTING VALUES(7,'g_LGD_MERTKEY','25af4663448c4b2f59025594581d891f','MERTKEY');</v>
      </c>
    </row>
    <row r="10" spans="1:11" ht="36" x14ac:dyDescent="0.3">
      <c r="A10" s="2">
        <v>8</v>
      </c>
      <c r="B10" s="2" t="s">
        <v>804</v>
      </c>
      <c r="C10" s="59" t="s">
        <v>805</v>
      </c>
      <c r="D10" s="59" t="s">
        <v>805</v>
      </c>
      <c r="E10" s="59" t="s">
        <v>805</v>
      </c>
      <c r="F10" s="59" t="s">
        <v>805</v>
      </c>
      <c r="G10" s="24" t="s">
        <v>757</v>
      </c>
      <c r="H10" s="24" t="str">
        <f t="shared" si="0"/>
        <v>INSERT INTO SETTING VALUES(8,'g_CST_PLATFORM','test','개발/운영');</v>
      </c>
      <c r="I10" s="24" t="str">
        <f t="shared" si="2"/>
        <v>INSERT INTO SETTING VALUES(8,'g_CST_PLATFORM','test','개발/운영');</v>
      </c>
      <c r="J10" s="24" t="str">
        <f t="shared" si="1"/>
        <v>INSERT INTO SETTING VALUES(8,'g_CST_PLATFORM','test','개발/운영');</v>
      </c>
      <c r="K10" s="24" t="str">
        <f t="shared" si="3"/>
        <v>INSERT INTO SETTING VALUES(8,'g_CST_PLATFORM','test','개발/운영');</v>
      </c>
    </row>
    <row r="11" spans="1:11" ht="60" x14ac:dyDescent="0.3">
      <c r="A11" s="2">
        <v>9</v>
      </c>
      <c r="B11" s="2" t="s">
        <v>801</v>
      </c>
      <c r="C11" s="59" t="s">
        <v>797</v>
      </c>
      <c r="D11" s="59" t="s">
        <v>797</v>
      </c>
      <c r="E11" s="59" t="s">
        <v>796</v>
      </c>
      <c r="F11" s="59" t="s">
        <v>796</v>
      </c>
      <c r="G11" s="24" t="s">
        <v>800</v>
      </c>
      <c r="H11" s="24" t="str">
        <f t="shared" si="0"/>
        <v>INSERT INTO SETTING VALUES(9,'g_xpay_js','https://xpay.uplus.co.kr/xpay/js/xpay_crossplatform.js','결재 처리 js');</v>
      </c>
      <c r="I11" s="24" t="str">
        <f t="shared" si="2"/>
        <v>INSERT INTO SETTING VALUES(9,'g_xpay_js','https://xpay.uplus.co.kr/xpay/js/xpay_crossplatform.js','결재 처리 js');</v>
      </c>
      <c r="J11" s="24" t="str">
        <f t="shared" si="1"/>
        <v>INSERT INTO SETTING VALUES(9,'g_xpay_js','https://pretest.uplus.co.kr:9443/xpay/js/xpay_crossplatform.js','결재 처리 js');</v>
      </c>
      <c r="K11" s="24" t="str">
        <f t="shared" si="3"/>
        <v>INSERT INTO SETTING VALUES(9,'g_xpay_js','https://pretest.uplus.co.kr:9443/xpay/js/xpay_crossplatform.js','결재 처리 js');</v>
      </c>
    </row>
    <row r="12" spans="1:11" ht="60" x14ac:dyDescent="0.3">
      <c r="A12" s="2">
        <v>10</v>
      </c>
      <c r="B12" s="24" t="s">
        <v>587</v>
      </c>
      <c r="C12" s="36" t="s">
        <v>588</v>
      </c>
      <c r="D12" s="36" t="s">
        <v>1201</v>
      </c>
      <c r="E12" s="36" t="s">
        <v>589</v>
      </c>
      <c r="F12" s="36" t="s">
        <v>1065</v>
      </c>
      <c r="G12" s="24" t="s">
        <v>754</v>
      </c>
      <c r="H12" s="24" t="str">
        <f t="shared" si="0"/>
        <v>INSERT INTO SETTING VALUES(10,'PICTURE_FOLDER','/home/hosting_users/qlearning/cImage/teacher','강사 사진 폴더');</v>
      </c>
      <c r="I12" s="24" t="str">
        <f t="shared" si="2"/>
        <v>INSERT INTO SETTING VALUES(10,'PICTURE_FOLDER','/home/hosting_users/qlearning1/cImage/teacher','강사 사진 폴더');</v>
      </c>
      <c r="J12" s="24" t="str">
        <f t="shared" si="1"/>
        <v>INSERT INTO SETTING VALUES(10,'PICTURE_FOLDER','D:\\lms\\lms_image\\teacher','강사 사진 폴더');</v>
      </c>
      <c r="K12" s="24" t="str">
        <f t="shared" si="3"/>
        <v>INSERT INTO SETTING VALUES(10,'PICTURE_FOLDER','D:\\Dev\\lms\\lms_image\\teacher','강사 사진 폴더');</v>
      </c>
    </row>
    <row r="13" spans="1:11" ht="60" x14ac:dyDescent="0.3">
      <c r="A13" s="2">
        <v>11</v>
      </c>
      <c r="B13" s="24" t="s">
        <v>1075</v>
      </c>
      <c r="C13" s="36" t="s">
        <v>1130</v>
      </c>
      <c r="D13" s="36" t="s">
        <v>1202</v>
      </c>
      <c r="E13" s="36" t="s">
        <v>1131</v>
      </c>
      <c r="F13" s="36" t="s">
        <v>1132</v>
      </c>
      <c r="G13" s="24" t="s">
        <v>752</v>
      </c>
      <c r="H13" s="24" t="str">
        <f t="shared" si="0"/>
        <v>INSERT INTO SETTING VALUES(11,'ATTACH_FOLDER','/home/hosting_users/qlearning/lms_attach','첨부파일 폴더');</v>
      </c>
      <c r="I13" s="24" t="str">
        <f t="shared" si="2"/>
        <v>INSERT INTO SETTING VALUES(11,'ATTACH_FOLDER','/home/hosting_users/qlearning1/lms_attach','첨부파일 폴더');</v>
      </c>
      <c r="J13" s="24" t="str">
        <f t="shared" si="1"/>
        <v>INSERT INTO SETTING VALUES(11,'ATTACH_FOLDER','d:\\lms\\lms_attach','첨부파일 폴더');</v>
      </c>
      <c r="K13" s="24" t="str">
        <f t="shared" si="3"/>
        <v>INSERT INTO SETTING VALUES(11,'ATTACH_FOLDER','d:\\Dev\\lms\\lms_attach','첨부파일 폴더');</v>
      </c>
    </row>
    <row r="14" spans="1:11" ht="60" x14ac:dyDescent="0.3">
      <c r="A14" s="2">
        <v>12</v>
      </c>
      <c r="B14" s="24" t="s">
        <v>690</v>
      </c>
      <c r="C14" s="36" t="s">
        <v>691</v>
      </c>
      <c r="D14" s="36" t="s">
        <v>1203</v>
      </c>
      <c r="E14" s="36" t="s">
        <v>692</v>
      </c>
      <c r="F14" s="36" t="s">
        <v>1066</v>
      </c>
      <c r="G14" s="24" t="s">
        <v>755</v>
      </c>
      <c r="H14" s="24" t="str">
        <f t="shared" si="0"/>
        <v>INSERT INTO SETTING VALUES(12,'COMPANY_FOLDER','/home/hosting_users/qlearning/cImage/company','회사 이미지 폴더');</v>
      </c>
      <c r="I14" s="24" t="str">
        <f t="shared" si="2"/>
        <v>INSERT INTO SETTING VALUES(12,'COMPANY_FOLDER','/home/hosting_users/qlearning1/cImage/company','회사 이미지 폴더');</v>
      </c>
      <c r="J14" s="24" t="str">
        <f t="shared" si="1"/>
        <v>INSERT INTO SETTING VALUES(12,'COMPANY_FOLDER','D:\\lms\\lms_image\\company','회사 이미지 폴더');</v>
      </c>
      <c r="K14" s="24" t="str">
        <f t="shared" si="3"/>
        <v>INSERT INTO SETTING VALUES(12,'COMPANY_FOLDER','D:\\Dev\\lms\\lms_image\\company','회사 이미지 폴더');</v>
      </c>
    </row>
    <row r="15" spans="1:11" ht="60" x14ac:dyDescent="0.3">
      <c r="A15" s="2">
        <v>13</v>
      </c>
      <c r="B15" s="24" t="s">
        <v>709</v>
      </c>
      <c r="C15" s="36" t="s">
        <v>710</v>
      </c>
      <c r="D15" s="36" t="s">
        <v>1204</v>
      </c>
      <c r="E15" s="36" t="s">
        <v>711</v>
      </c>
      <c r="F15" s="36" t="s">
        <v>1071</v>
      </c>
      <c r="G15" s="24" t="s">
        <v>756</v>
      </c>
      <c r="H15" s="24" t="str">
        <f t="shared" si="0"/>
        <v>INSERT INTO SETTING VALUES(13,'USER_FOLDER','/home/hosting_users/qlearning/cImage/user','사용자 이미지 폴더');</v>
      </c>
      <c r="I15" s="24" t="str">
        <f t="shared" si="2"/>
        <v>INSERT INTO SETTING VALUES(13,'USER_FOLDER','/home/hosting_users/qlearning1/cImage/user','사용자 이미지 폴더');</v>
      </c>
      <c r="J15" s="24" t="str">
        <f t="shared" si="1"/>
        <v>INSERT INTO SETTING VALUES(13,'USER_FOLDER','D:\\lms\\lms_image\\user','사용자 이미지 폴더');</v>
      </c>
      <c r="K15" s="24" t="str">
        <f t="shared" si="3"/>
        <v>INSERT INTO SETTING VALUES(13,'USER_FOLDER','D:\\Dev\\lms\\lms_image\\user','사용자 이미지 폴더');</v>
      </c>
    </row>
    <row r="16" spans="1:11" ht="60" x14ac:dyDescent="0.3">
      <c r="A16" s="2">
        <v>14</v>
      </c>
      <c r="B16" s="24" t="s">
        <v>590</v>
      </c>
      <c r="C16" s="36" t="s">
        <v>591</v>
      </c>
      <c r="D16" s="36" t="s">
        <v>1205</v>
      </c>
      <c r="E16" s="36" t="s">
        <v>592</v>
      </c>
      <c r="F16" s="36" t="s">
        <v>1067</v>
      </c>
      <c r="G16" s="24" t="s">
        <v>753</v>
      </c>
      <c r="H16" s="24" t="str">
        <f t="shared" si="0"/>
        <v>INSERT INTO SETTING VALUES(14,'COURSE_IMG_FOLDER','/home/hosting_users/qlearning/cImage/contents','컨텐츠 폴더');</v>
      </c>
      <c r="I16" s="24" t="str">
        <f t="shared" si="2"/>
        <v>INSERT INTO SETTING VALUES(14,'COURSE_IMG_FOLDER','/home/hosting_users/qlearning1/cImage/contents','컨텐츠 폴더');</v>
      </c>
      <c r="J16" s="24" t="str">
        <f t="shared" si="1"/>
        <v>INSERT INTO SETTING VALUES(14,'COURSE_IMG_FOLDER','D:\\lms\\lms_image\\contents','컨텐츠 폴더');</v>
      </c>
      <c r="K16" s="24" t="str">
        <f t="shared" si="3"/>
        <v>INSERT INTO SETTING VALUES(14,'COURSE_IMG_FOLDER','D:\\Dev\\lms\\lms_image\\contents','컨텐츠 폴더');</v>
      </c>
    </row>
    <row r="17" spans="1:11" ht="60" x14ac:dyDescent="0.3">
      <c r="A17" s="2">
        <v>15</v>
      </c>
      <c r="B17" s="24" t="s">
        <v>928</v>
      </c>
      <c r="C17" s="36" t="s">
        <v>929</v>
      </c>
      <c r="D17" s="36" t="s">
        <v>1206</v>
      </c>
      <c r="E17" s="36" t="s">
        <v>930</v>
      </c>
      <c r="F17" s="36" t="s">
        <v>1068</v>
      </c>
      <c r="G17" s="24" t="s">
        <v>931</v>
      </c>
      <c r="H17" s="24" t="str">
        <f t="shared" si="0"/>
        <v>INSERT INTO SETTING VALUES(15,'EVENT_IMG_FOLDER','/home/hosting_users/qlearning/cImage/event','이벤트 이미지 폴더');</v>
      </c>
      <c r="I17" s="24" t="str">
        <f t="shared" si="2"/>
        <v>INSERT INTO SETTING VALUES(15,'EVENT_IMG_FOLDER','/home/hosting_users/qlearning1/cImage/event','이벤트 이미지 폴더');</v>
      </c>
      <c r="J17" s="24" t="str">
        <f t="shared" si="1"/>
        <v>INSERT INTO SETTING VALUES(15,'EVENT_IMG_FOLDER','D:\\lms\\lms_image\\event','이벤트 이미지 폴더');</v>
      </c>
      <c r="K17" s="24" t="str">
        <f t="shared" si="3"/>
        <v>INSERT INTO SETTING VALUES(15,'EVENT_IMG_FOLDER','D:\\Dev\\lms\\lms_image\\event','이벤트 이미지 폴더');</v>
      </c>
    </row>
    <row r="18" spans="1:11" ht="60" x14ac:dyDescent="0.3">
      <c r="A18" s="2">
        <v>16</v>
      </c>
      <c r="B18" s="24" t="s">
        <v>932</v>
      </c>
      <c r="C18" s="36" t="s">
        <v>933</v>
      </c>
      <c r="D18" s="36" t="s">
        <v>1207</v>
      </c>
      <c r="E18" s="36" t="s">
        <v>934</v>
      </c>
      <c r="F18" s="36" t="s">
        <v>1069</v>
      </c>
      <c r="G18" s="24" t="s">
        <v>935</v>
      </c>
      <c r="H18" s="24" t="str">
        <f t="shared" si="0"/>
        <v>INSERT INTO SETTING VALUES(16,'NOTICE_IMG_FOLDER','/home/hosting_users/qlearning/cImage/notice','공지 이미지 폴더');</v>
      </c>
      <c r="I18" s="24" t="str">
        <f t="shared" si="2"/>
        <v>INSERT INTO SETTING VALUES(16,'NOTICE_IMG_FOLDER','/home/hosting_users/qlearning1/cImage/notice','공지 이미지 폴더');</v>
      </c>
      <c r="J18" s="24" t="str">
        <f t="shared" si="1"/>
        <v>INSERT INTO SETTING VALUES(16,'NOTICE_IMG_FOLDER','D:\\lms\\lms_image\\notice','공지 이미지 폴더');</v>
      </c>
      <c r="K18" s="24" t="str">
        <f t="shared" si="3"/>
        <v>INSERT INTO SETTING VALUES(16,'NOTICE_IMG_FOLDER','D:\\Dev\\lms\\lms_image\\notice','공지 이미지 폴더');</v>
      </c>
    </row>
    <row r="19" spans="1:11" ht="60" x14ac:dyDescent="0.3">
      <c r="A19" s="2">
        <v>17</v>
      </c>
      <c r="B19" s="24" t="s">
        <v>985</v>
      </c>
      <c r="C19" s="36" t="s">
        <v>986</v>
      </c>
      <c r="D19" s="36" t="s">
        <v>1208</v>
      </c>
      <c r="E19" s="36" t="s">
        <v>988</v>
      </c>
      <c r="F19" s="36" t="s">
        <v>1070</v>
      </c>
      <c r="G19" s="24" t="s">
        <v>984</v>
      </c>
      <c r="H19" s="24" t="str">
        <f t="shared" si="0"/>
        <v>INSERT INTO SETTING VALUES(17,'MAIN_IMG_FOLDER','/home/hosting_users/qlearning/cImage/main','메인페이지 이미지 폴더');</v>
      </c>
      <c r="I19" s="24" t="str">
        <f t="shared" si="2"/>
        <v>INSERT INTO SETTING VALUES(17,'MAIN_IMG_FOLDER','/home/hosting_users/qlearning1/cImage/main','메인페이지 이미지 폴더');</v>
      </c>
      <c r="J19" s="24" t="str">
        <f t="shared" si="1"/>
        <v>INSERT INTO SETTING VALUES(17,'MAIN_IMG_FOLDER','D:\\lms\\lms_image\\main','메인페이지 이미지 폴더');</v>
      </c>
      <c r="K19" s="24" t="str">
        <f t="shared" si="3"/>
        <v>INSERT INTO SETTING VALUES(17,'MAIN_IMG_FOLDER','D:\\Dev\\lms\\lms_image\\main','메인페이지 이미지 폴더');</v>
      </c>
    </row>
    <row r="20" spans="1:11" ht="72" x14ac:dyDescent="0.3">
      <c r="A20" s="2">
        <v>18</v>
      </c>
      <c r="B20" s="2" t="s">
        <v>705</v>
      </c>
      <c r="C20" s="36" t="s">
        <v>704</v>
      </c>
      <c r="D20" s="36" t="s">
        <v>704</v>
      </c>
      <c r="E20" s="36" t="s">
        <v>704</v>
      </c>
      <c r="F20" s="36" t="s">
        <v>704</v>
      </c>
      <c r="G20" s="24" t="s">
        <v>751</v>
      </c>
      <c r="H20" s="24" t="str">
        <f t="shared" si="0"/>
        <v>INSERT INTO SETTING VALUES(18,'ZIPCODE_URL','https://www.epost.go.kr/search.RetrieveIntegrationNewZipCdList.comm','우편번호 검색');</v>
      </c>
      <c r="I20" s="24" t="str">
        <f t="shared" si="2"/>
        <v>INSERT INTO SETTING VALUES(18,'ZIPCODE_URL','https://www.epost.go.kr/search.RetrieveIntegrationNewZipCdList.comm','우편번호 검색');</v>
      </c>
      <c r="J20" s="24" t="str">
        <f t="shared" si="1"/>
        <v>INSERT INTO SETTING VALUES(18,'ZIPCODE_URL','https://www.epost.go.kr/search.RetrieveIntegrationNewZipCdList.comm','우편번호 검색');</v>
      </c>
      <c r="K20" s="24" t="str">
        <f t="shared" si="3"/>
        <v>INSERT INTO SETTING VALUES(18,'ZIPCODE_URL','https://www.epost.go.kr/search.RetrieveIntegrationNewZipCdList.comm','우편번호 검색');</v>
      </c>
    </row>
    <row r="21" spans="1:11" ht="36" x14ac:dyDescent="0.3">
      <c r="A21" s="2">
        <v>19</v>
      </c>
      <c r="B21" s="2" t="s">
        <v>721</v>
      </c>
      <c r="C21" s="36">
        <v>2015</v>
      </c>
      <c r="D21" s="36">
        <v>2015</v>
      </c>
      <c r="E21" s="36">
        <v>2015</v>
      </c>
      <c r="F21" s="36">
        <v>2015</v>
      </c>
      <c r="G21" s="24" t="s">
        <v>727</v>
      </c>
      <c r="H21" s="24" t="str">
        <f t="shared" si="0"/>
        <v>INSERT INTO SETTING VALUES(19,'FROM_YEAR','2015','조건 시작연도');</v>
      </c>
      <c r="I21" s="24" t="str">
        <f t="shared" si="2"/>
        <v>INSERT INTO SETTING VALUES(19,'FROM_YEAR','2015','조건 시작연도');</v>
      </c>
      <c r="J21" s="24" t="str">
        <f t="shared" si="1"/>
        <v>INSERT INTO SETTING VALUES(19,'FROM_YEAR','2015','조건 시작연도');</v>
      </c>
      <c r="K21" s="24" t="str">
        <f t="shared" si="3"/>
        <v>INSERT INTO SETTING VALUES(19,'FROM_YEAR','2015','조건 시작연도');</v>
      </c>
    </row>
    <row r="22" spans="1:11" ht="36" x14ac:dyDescent="0.3">
      <c r="A22" s="2">
        <v>20</v>
      </c>
      <c r="B22" s="2" t="s">
        <v>725</v>
      </c>
      <c r="C22" s="36">
        <v>2025</v>
      </c>
      <c r="D22" s="36">
        <v>2025</v>
      </c>
      <c r="E22" s="36">
        <v>2025</v>
      </c>
      <c r="F22" s="36">
        <v>2025</v>
      </c>
      <c r="G22" s="24" t="s">
        <v>726</v>
      </c>
      <c r="H22" s="24" t="str">
        <f t="shared" si="0"/>
        <v>INSERT INTO SETTING VALUES(20,'TO_YEAR','2025','조건 종료연도');</v>
      </c>
      <c r="I22" s="24" t="str">
        <f t="shared" si="2"/>
        <v>INSERT INTO SETTING VALUES(20,'TO_YEAR','2025','조건 종료연도');</v>
      </c>
      <c r="J22" s="24" t="str">
        <f t="shared" si="1"/>
        <v>INSERT INTO SETTING VALUES(20,'TO_YEAR','2025','조건 종료연도');</v>
      </c>
      <c r="K22" s="24" t="str">
        <f t="shared" si="3"/>
        <v>INSERT INTO SETTING VALUES(20,'TO_YEAR','2025','조건 종료연도');</v>
      </c>
    </row>
    <row r="23" spans="1:11" ht="48" x14ac:dyDescent="0.3">
      <c r="A23" s="2">
        <v>21</v>
      </c>
      <c r="B23" s="2" t="s">
        <v>863</v>
      </c>
      <c r="C23" s="36" t="s">
        <v>865</v>
      </c>
      <c r="D23" s="36" t="s">
        <v>865</v>
      </c>
      <c r="E23" s="36" t="s">
        <v>865</v>
      </c>
      <c r="F23" s="36" t="s">
        <v>865</v>
      </c>
      <c r="G23" s="24" t="s">
        <v>867</v>
      </c>
      <c r="H23" s="24" t="str">
        <f t="shared" si="0"/>
        <v>INSERT INTO SETTING VALUES(21,'BIRTH_FROM_YEAR','1950','생일 시작연도');</v>
      </c>
      <c r="I23" s="24" t="str">
        <f t="shared" si="2"/>
        <v>INSERT INTO SETTING VALUES(21,'BIRTH_FROM_YEAR','1950','생일 시작연도');</v>
      </c>
      <c r="J23" s="24" t="str">
        <f t="shared" si="1"/>
        <v>INSERT INTO SETTING VALUES(21,'BIRTH_FROM_YEAR','1950','생일 시작연도');</v>
      </c>
      <c r="K23" s="24" t="str">
        <f t="shared" si="3"/>
        <v>INSERT INTO SETTING VALUES(21,'BIRTH_FROM_YEAR','1950','생일 시작연도');</v>
      </c>
    </row>
    <row r="24" spans="1:11" ht="48" x14ac:dyDescent="0.3">
      <c r="A24" s="2">
        <v>22</v>
      </c>
      <c r="B24" s="2" t="s">
        <v>864</v>
      </c>
      <c r="C24" s="36" t="s">
        <v>866</v>
      </c>
      <c r="D24" s="36" t="s">
        <v>866</v>
      </c>
      <c r="E24" s="36" t="s">
        <v>866</v>
      </c>
      <c r="F24" s="36" t="s">
        <v>866</v>
      </c>
      <c r="G24" s="24" t="s">
        <v>868</v>
      </c>
      <c r="H24" s="24" t="str">
        <f t="shared" si="0"/>
        <v>INSERT INTO SETTING VALUES(22,'BIRTH_TO_YEAR','2000','생일 종료연도');</v>
      </c>
      <c r="I24" s="24" t="str">
        <f t="shared" si="2"/>
        <v>INSERT INTO SETTING VALUES(22,'BIRTH_TO_YEAR','2000','생일 종료연도');</v>
      </c>
      <c r="J24" s="24" t="str">
        <f t="shared" si="1"/>
        <v>INSERT INTO SETTING VALUES(22,'BIRTH_TO_YEAR','2000','생일 종료연도');</v>
      </c>
      <c r="K24" s="24" t="str">
        <f t="shared" si="3"/>
        <v>INSERT INTO SETTING VALUES(22,'BIRTH_TO_YEAR','2000','생일 종료연도');</v>
      </c>
    </row>
    <row r="25" spans="1:11" ht="48" x14ac:dyDescent="0.3">
      <c r="A25" s="2">
        <v>23</v>
      </c>
      <c r="B25" s="2" t="s">
        <v>997</v>
      </c>
      <c r="C25" s="36" t="s">
        <v>998</v>
      </c>
      <c r="D25" s="36" t="s">
        <v>998</v>
      </c>
      <c r="E25" s="36" t="s">
        <v>998</v>
      </c>
      <c r="F25" s="36" t="s">
        <v>998</v>
      </c>
      <c r="G25" s="24" t="s">
        <v>999</v>
      </c>
      <c r="H25" s="24" t="str">
        <f t="shared" si="0"/>
        <v>INSERT INTO SETTING VALUES(23,'QUEST_PROGRESS_RATIO','80','설문지 작성을 위한 진도율');</v>
      </c>
      <c r="I25" s="24" t="str">
        <f t="shared" si="2"/>
        <v>INSERT INTO SETTING VALUES(23,'QUEST_PROGRESS_RATIO','80','설문지 작성을 위한 진도율');</v>
      </c>
      <c r="J25" s="24" t="str">
        <f t="shared" si="1"/>
        <v>INSERT INTO SETTING VALUES(23,'QUEST_PROGRESS_RATIO','80','설문지 작성을 위한 진도율');</v>
      </c>
      <c r="K25" s="24" t="str">
        <f t="shared" si="3"/>
        <v>INSERT INTO SETTING VALUES(23,'QUEST_PROGRESS_RATIO','80','설문지 작성을 위한 진도율');</v>
      </c>
    </row>
    <row r="26" spans="1:11" ht="48" x14ac:dyDescent="0.3">
      <c r="A26" s="2">
        <v>24</v>
      </c>
      <c r="B26" s="2" t="s">
        <v>1004</v>
      </c>
      <c r="C26" s="36" t="s">
        <v>1002</v>
      </c>
      <c r="D26" s="36" t="s">
        <v>1002</v>
      </c>
      <c r="E26" s="36" t="s">
        <v>1002</v>
      </c>
      <c r="F26" s="36" t="s">
        <v>1002</v>
      </c>
      <c r="G26" s="24" t="s">
        <v>1001</v>
      </c>
      <c r="H26" s="24" t="str">
        <f t="shared" si="0"/>
        <v>INSERT INTO SETTING VALUES(24,'AGAIN_STUDY_DAY','365','재학습 가능일 일수');</v>
      </c>
      <c r="I26" s="24" t="str">
        <f t="shared" si="2"/>
        <v>INSERT INTO SETTING VALUES(24,'AGAIN_STUDY_DAY','365','재학습 가능일 일수');</v>
      </c>
      <c r="J26" s="24" t="str">
        <f t="shared" si="1"/>
        <v>INSERT INTO SETTING VALUES(24,'AGAIN_STUDY_DAY','365','재학습 가능일 일수');</v>
      </c>
      <c r="K26" s="24" t="str">
        <f t="shared" si="3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641</v>
      </c>
      <c r="D1" t="s">
        <v>642</v>
      </c>
    </row>
    <row r="2" spans="1:5" x14ac:dyDescent="0.3">
      <c r="A2" s="19" t="s">
        <v>1310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1326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1327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1328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1321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1322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1323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1324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1325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903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981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983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914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915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916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948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964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696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686</v>
      </c>
    </row>
    <row r="2" spans="1:1" ht="156" x14ac:dyDescent="0.3">
      <c r="A2" s="32" t="s">
        <v>687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2019-01-25T06:16:21Z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