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imsm\git\lms\readme\"/>
    </mc:Choice>
  </mc:AlternateContent>
  <bookViews>
    <workbookView xWindow="0" yWindow="0" windowWidth="22080" windowHeight="6945" tabRatio="727" activeTab="3"/>
  </bookViews>
  <sheets>
    <sheet name="설치" sheetId="41" r:id="rId1"/>
    <sheet name="서버 설정" sheetId="45" r:id="rId2"/>
    <sheet name="Context" sheetId="40" r:id="rId3"/>
    <sheet name="Table" sheetId="36" r:id="rId4"/>
    <sheet name="Drop Table" sheetId="35" r:id="rId5"/>
    <sheet name="Data" sheetId="34" r:id="rId6"/>
    <sheet name="환경설정" sheetId="37" r:id="rId7"/>
    <sheet name="Sheet1" sheetId="39" r:id="rId8"/>
    <sheet name="Sheet2" sheetId="44" r:id="rId9"/>
    <sheet name="Sheet3" sheetId="46" r:id="rId10"/>
  </sheets>
  <definedNames>
    <definedName name="_xlnm._FilterDatabase" localSheetId="3" hidden="1">Table!$A$1:$I$1</definedName>
  </definedNames>
  <calcPr calcId="162913"/>
</workbook>
</file>

<file path=xl/calcChain.xml><?xml version="1.0" encoding="utf-8"?>
<calcChain xmlns="http://schemas.openxmlformats.org/spreadsheetml/2006/main">
  <c r="A63" i="34" l="1"/>
  <c r="G798" i="36"/>
  <c r="A61" i="34" l="1"/>
  <c r="A67" i="34"/>
  <c r="A66" i="34"/>
  <c r="A65" i="34"/>
  <c r="A64" i="34"/>
  <c r="A70" i="34"/>
  <c r="A69" i="34"/>
  <c r="A62" i="34"/>
  <c r="G818" i="36" l="1"/>
  <c r="G817" i="36"/>
  <c r="G816" i="36"/>
  <c r="G815" i="36"/>
  <c r="G812" i="36"/>
  <c r="G802" i="36"/>
  <c r="G801" i="36"/>
  <c r="G814" i="36"/>
  <c r="G813" i="36"/>
  <c r="G797" i="36"/>
  <c r="G795" i="36"/>
  <c r="G806" i="36"/>
  <c r="G810" i="36"/>
  <c r="G808" i="36"/>
  <c r="G807" i="36"/>
  <c r="G819" i="36"/>
  <c r="G811" i="36"/>
  <c r="G809" i="36"/>
  <c r="G805" i="36"/>
  <c r="G804" i="36"/>
  <c r="G800" i="36"/>
  <c r="G803" i="36"/>
  <c r="G799" i="36"/>
  <c r="G796" i="36"/>
  <c r="G794" i="36"/>
  <c r="G793" i="36"/>
  <c r="G293" i="36" l="1"/>
  <c r="G294" i="36"/>
  <c r="G292" i="36"/>
  <c r="G291" i="36"/>
  <c r="G533" i="36"/>
  <c r="G532" i="36"/>
  <c r="G545" i="36"/>
  <c r="G544" i="36"/>
  <c r="G543" i="36"/>
  <c r="G546" i="36"/>
  <c r="G547" i="36"/>
  <c r="G548" i="36"/>
  <c r="G549" i="36"/>
  <c r="G528" i="36" l="1"/>
  <c r="G525" i="36"/>
  <c r="G555" i="36"/>
  <c r="G540" i="36"/>
  <c r="G535" i="36"/>
  <c r="G522" i="36"/>
  <c r="G524" i="36"/>
  <c r="G536" i="36"/>
  <c r="G537" i="36"/>
  <c r="G538" i="36"/>
  <c r="G539" i="36"/>
  <c r="G541" i="36"/>
  <c r="G542" i="36"/>
  <c r="D60" i="46" l="1"/>
  <c r="D59" i="46"/>
  <c r="D58" i="46"/>
  <c r="D57" i="46"/>
  <c r="D56" i="46"/>
  <c r="D55" i="46"/>
  <c r="D54" i="46"/>
  <c r="D53" i="46"/>
  <c r="D52" i="46"/>
  <c r="D51" i="46"/>
  <c r="D50" i="46"/>
  <c r="D49" i="46"/>
  <c r="D48" i="46"/>
  <c r="D47" i="46"/>
  <c r="D46" i="46"/>
  <c r="D45" i="46"/>
  <c r="D44" i="46"/>
  <c r="D43" i="46"/>
  <c r="D42" i="46"/>
  <c r="D41" i="46"/>
  <c r="D40" i="46"/>
  <c r="D39" i="46"/>
  <c r="D38" i="46"/>
  <c r="D37" i="46"/>
  <c r="D36" i="46"/>
  <c r="D35" i="46"/>
  <c r="D34" i="46"/>
  <c r="D33" i="46"/>
  <c r="D32" i="46"/>
  <c r="D31" i="46"/>
  <c r="D30" i="46"/>
  <c r="D29" i="46"/>
  <c r="D28" i="46"/>
  <c r="D27" i="46"/>
  <c r="D26" i="46"/>
  <c r="D25" i="46"/>
  <c r="D24" i="46"/>
  <c r="D23" i="46"/>
  <c r="D22" i="46"/>
  <c r="D21" i="46"/>
  <c r="D20" i="46"/>
  <c r="D19" i="46"/>
  <c r="D18" i="46"/>
  <c r="D17" i="46"/>
  <c r="D16" i="46"/>
  <c r="D15" i="46"/>
  <c r="D14" i="46"/>
  <c r="D13" i="46"/>
  <c r="D12" i="46"/>
  <c r="D11" i="46"/>
  <c r="D10" i="46"/>
  <c r="D9" i="46"/>
  <c r="D8" i="46"/>
  <c r="D7" i="46"/>
  <c r="D6" i="46"/>
  <c r="D5" i="46"/>
  <c r="D4" i="46"/>
  <c r="D3" i="46"/>
  <c r="D2" i="46"/>
  <c r="D1" i="46"/>
  <c r="C60" i="46"/>
  <c r="C59" i="46"/>
  <c r="C58" i="46"/>
  <c r="C57" i="46"/>
  <c r="C56" i="46"/>
  <c r="C55" i="46"/>
  <c r="C54" i="46"/>
  <c r="C53" i="46"/>
  <c r="C52" i="46"/>
  <c r="C51" i="46"/>
  <c r="C50" i="46"/>
  <c r="C49" i="46"/>
  <c r="C48" i="46"/>
  <c r="C47" i="46"/>
  <c r="C46" i="46"/>
  <c r="C45" i="46"/>
  <c r="C44" i="46"/>
  <c r="C43" i="46"/>
  <c r="C42" i="46"/>
  <c r="C41" i="46"/>
  <c r="C40" i="46"/>
  <c r="C39" i="46"/>
  <c r="C38" i="46"/>
  <c r="C37" i="46"/>
  <c r="C36" i="46"/>
  <c r="C35" i="46"/>
  <c r="C34" i="46"/>
  <c r="C33" i="46"/>
  <c r="C32" i="46"/>
  <c r="C31" i="46"/>
  <c r="C30" i="46"/>
  <c r="C29" i="46"/>
  <c r="C28" i="46"/>
  <c r="C27" i="46"/>
  <c r="C26" i="46"/>
  <c r="C25" i="46"/>
  <c r="C24" i="46"/>
  <c r="C23" i="46"/>
  <c r="C22" i="46"/>
  <c r="C21" i="46"/>
  <c r="C20" i="46"/>
  <c r="C19" i="46"/>
  <c r="C18" i="46"/>
  <c r="C17" i="46"/>
  <c r="C16" i="46"/>
  <c r="C15" i="46"/>
  <c r="C14" i="46"/>
  <c r="C13" i="46"/>
  <c r="C12" i="46"/>
  <c r="C11" i="46"/>
  <c r="C10" i="46"/>
  <c r="C9" i="46"/>
  <c r="C8" i="46"/>
  <c r="C7" i="46"/>
  <c r="C6" i="46"/>
  <c r="C5" i="46"/>
  <c r="C4" i="46"/>
  <c r="C3" i="46"/>
  <c r="C2" i="46"/>
  <c r="C1" i="46"/>
  <c r="G224" i="36" l="1"/>
  <c r="G598" i="36"/>
  <c r="G152" i="36"/>
  <c r="G60" i="36"/>
  <c r="G230" i="36"/>
  <c r="G210" i="36"/>
  <c r="G212" i="36"/>
  <c r="I26" i="37"/>
  <c r="I25" i="37"/>
  <c r="I24" i="37"/>
  <c r="I23" i="37"/>
  <c r="I22" i="37"/>
  <c r="I21" i="37"/>
  <c r="I20" i="37"/>
  <c r="I19" i="37"/>
  <c r="I18" i="37"/>
  <c r="I17" i="37"/>
  <c r="I16" i="37"/>
  <c r="I15" i="37"/>
  <c r="I14" i="37"/>
  <c r="I13" i="37"/>
  <c r="I12" i="37"/>
  <c r="I11" i="37"/>
  <c r="I10" i="37"/>
  <c r="I9" i="37"/>
  <c r="I8" i="37"/>
  <c r="I7" i="37"/>
  <c r="I6" i="37"/>
  <c r="I5" i="37"/>
  <c r="I4" i="37"/>
  <c r="I3" i="37"/>
  <c r="G671" i="36" l="1"/>
  <c r="G670" i="36"/>
  <c r="G669" i="36"/>
  <c r="G668" i="36"/>
  <c r="G446" i="36"/>
  <c r="G667" i="36"/>
  <c r="G792" i="36" l="1"/>
  <c r="G789" i="36"/>
  <c r="G791" i="36"/>
  <c r="G790" i="36"/>
  <c r="G788" i="36"/>
  <c r="G787" i="36"/>
  <c r="G786" i="36"/>
  <c r="G785" i="36"/>
  <c r="G784" i="36"/>
  <c r="G783" i="36"/>
  <c r="G782" i="36"/>
  <c r="G531" i="36"/>
  <c r="G666" i="36"/>
  <c r="K9" i="37" l="1"/>
  <c r="J9" i="37"/>
  <c r="H9" i="37"/>
  <c r="C40" i="35" l="1"/>
  <c r="C41" i="35"/>
  <c r="C42" i="35"/>
  <c r="C43" i="35"/>
  <c r="C44" i="35"/>
  <c r="C45" i="35"/>
  <c r="C46" i="35"/>
  <c r="C47" i="35"/>
  <c r="C48" i="35"/>
  <c r="C49" i="35"/>
  <c r="C50" i="35"/>
  <c r="C51" i="35"/>
  <c r="C52" i="35"/>
  <c r="B40" i="35"/>
  <c r="B41" i="35"/>
  <c r="B42" i="35"/>
  <c r="B43" i="35"/>
  <c r="B44" i="35"/>
  <c r="B45" i="35"/>
  <c r="B46" i="35"/>
  <c r="B47" i="35"/>
  <c r="B48" i="35"/>
  <c r="B49" i="35"/>
  <c r="B50" i="35"/>
  <c r="B51" i="35"/>
  <c r="B52" i="35"/>
  <c r="C39" i="35"/>
  <c r="B39" i="35"/>
  <c r="C38" i="35"/>
  <c r="B38" i="35"/>
  <c r="G425" i="36"/>
  <c r="K26" i="37"/>
  <c r="K25" i="37"/>
  <c r="K24" i="37"/>
  <c r="K23" i="37"/>
  <c r="K22" i="37"/>
  <c r="K21" i="37"/>
  <c r="K20" i="37"/>
  <c r="K19" i="37"/>
  <c r="K18" i="37"/>
  <c r="K17" i="37"/>
  <c r="K16" i="37"/>
  <c r="K15" i="37"/>
  <c r="K14" i="37"/>
  <c r="K13" i="37"/>
  <c r="K12" i="37"/>
  <c r="K11" i="37"/>
  <c r="K10" i="37"/>
  <c r="K8" i="37"/>
  <c r="K7" i="37"/>
  <c r="K6" i="37"/>
  <c r="K5" i="37"/>
  <c r="K4" i="37"/>
  <c r="K3" i="37"/>
  <c r="C37" i="35"/>
  <c r="C36" i="35"/>
  <c r="C35" i="35"/>
  <c r="C34" i="35"/>
  <c r="C33" i="35"/>
  <c r="C32" i="35"/>
  <c r="C31" i="35"/>
  <c r="C30" i="35"/>
  <c r="C29" i="35"/>
  <c r="C28" i="35"/>
  <c r="C27" i="35"/>
  <c r="C26" i="35"/>
  <c r="C25" i="35"/>
  <c r="C24" i="35"/>
  <c r="C23" i="35"/>
  <c r="C22" i="35"/>
  <c r="C21" i="35"/>
  <c r="C20" i="35"/>
  <c r="C19" i="35"/>
  <c r="C18" i="35"/>
  <c r="C17" i="35"/>
  <c r="C16" i="35"/>
  <c r="C15" i="35"/>
  <c r="C14" i="35"/>
  <c r="C13" i="35"/>
  <c r="C12" i="35"/>
  <c r="C11" i="35"/>
  <c r="C10" i="35"/>
  <c r="C9" i="35"/>
  <c r="C8" i="35"/>
  <c r="C7" i="35"/>
  <c r="C6" i="35"/>
  <c r="C5" i="35"/>
  <c r="C4" i="35"/>
  <c r="C3" i="35"/>
  <c r="C2" i="35"/>
  <c r="C1" i="35"/>
  <c r="A106" i="34" l="1"/>
  <c r="A107" i="34"/>
  <c r="J7" i="37" l="1"/>
  <c r="H7" i="37"/>
  <c r="G270" i="36" l="1"/>
  <c r="G779" i="36" l="1"/>
  <c r="G778" i="36"/>
  <c r="G781" i="36"/>
  <c r="G770" i="36"/>
  <c r="G780" i="36"/>
  <c r="G777" i="36"/>
  <c r="G776" i="36"/>
  <c r="G775" i="36"/>
  <c r="G774" i="36"/>
  <c r="G773" i="36"/>
  <c r="G772" i="36"/>
  <c r="G771" i="36"/>
  <c r="G769" i="36"/>
  <c r="G441" i="36" l="1"/>
  <c r="G203" i="36" l="1"/>
  <c r="G202" i="36" l="1"/>
  <c r="A29" i="34"/>
  <c r="A22" i="34"/>
  <c r="A15" i="34"/>
  <c r="A28" i="34"/>
  <c r="A27" i="34"/>
  <c r="A26" i="34"/>
  <c r="A25" i="34"/>
  <c r="A24" i="34"/>
  <c r="A21" i="34"/>
  <c r="A20" i="34"/>
  <c r="A19" i="34"/>
  <c r="A18" i="34"/>
  <c r="A17" i="34"/>
  <c r="G290" i="36" l="1"/>
  <c r="G289" i="36"/>
  <c r="G288" i="36"/>
  <c r="G445" i="36"/>
  <c r="G444" i="36"/>
  <c r="G443" i="36"/>
  <c r="G287" i="36"/>
  <c r="J26" i="37"/>
  <c r="H26" i="37"/>
  <c r="J25" i="37"/>
  <c r="H25" i="37"/>
  <c r="G286" i="36"/>
  <c r="G763" i="36" l="1"/>
  <c r="G762" i="36"/>
  <c r="G768" i="36"/>
  <c r="G767" i="36"/>
  <c r="G766" i="36"/>
  <c r="G765" i="36"/>
  <c r="G764" i="36"/>
  <c r="G758" i="36"/>
  <c r="G760" i="36"/>
  <c r="G761" i="36"/>
  <c r="G759" i="36"/>
  <c r="G757" i="36"/>
  <c r="J19" i="37" l="1"/>
  <c r="H19" i="37"/>
  <c r="G750" i="36" l="1"/>
  <c r="G739" i="36"/>
  <c r="G744" i="36"/>
  <c r="G749" i="36"/>
  <c r="G738" i="36"/>
  <c r="G737" i="36"/>
  <c r="G743" i="36"/>
  <c r="G742" i="36"/>
  <c r="G748" i="36"/>
  <c r="G747" i="36"/>
  <c r="A37" i="34"/>
  <c r="A36" i="34"/>
  <c r="A35" i="34"/>
  <c r="G746" i="36"/>
  <c r="G741" i="36"/>
  <c r="G733" i="36"/>
  <c r="G734" i="36"/>
  <c r="G735" i="36"/>
  <c r="G740" i="36"/>
  <c r="G745" i="36"/>
  <c r="G751" i="36"/>
  <c r="G736" i="36"/>
  <c r="G752" i="36"/>
  <c r="G753" i="36"/>
  <c r="G754" i="36"/>
  <c r="G732" i="36"/>
  <c r="G756" i="36"/>
  <c r="G755" i="36"/>
  <c r="G197" i="36"/>
  <c r="G190" i="36"/>
  <c r="G130" i="36" l="1"/>
  <c r="G141" i="36"/>
  <c r="G140" i="36"/>
  <c r="G139" i="36"/>
  <c r="G138" i="36"/>
  <c r="G137" i="36"/>
  <c r="G136" i="36"/>
  <c r="G135" i="36"/>
  <c r="G134" i="36"/>
  <c r="G133" i="36"/>
  <c r="G132" i="36"/>
  <c r="G131" i="36"/>
  <c r="G129" i="36"/>
  <c r="G128" i="36"/>
  <c r="G95" i="36"/>
  <c r="G84" i="36"/>
  <c r="G285" i="36" l="1"/>
  <c r="G442" i="36"/>
  <c r="D32" i="39" l="1"/>
  <c r="C32" i="39"/>
  <c r="B32" i="39"/>
  <c r="D31" i="39"/>
  <c r="C31" i="39"/>
  <c r="B31" i="39"/>
  <c r="D30" i="39"/>
  <c r="C30" i="39"/>
  <c r="B30" i="39"/>
  <c r="D29" i="39"/>
  <c r="C29" i="39"/>
  <c r="B29" i="39"/>
  <c r="D28" i="39"/>
  <c r="C28" i="39"/>
  <c r="B28" i="39"/>
  <c r="D27" i="39"/>
  <c r="C27" i="39"/>
  <c r="B27" i="39"/>
  <c r="D26" i="39"/>
  <c r="C26" i="39"/>
  <c r="B26" i="39"/>
  <c r="D25" i="39"/>
  <c r="C25" i="39"/>
  <c r="B25" i="39"/>
  <c r="D24" i="39"/>
  <c r="C24" i="39"/>
  <c r="B24" i="39"/>
  <c r="D23" i="39"/>
  <c r="C23" i="39"/>
  <c r="B23" i="39"/>
  <c r="D22" i="39"/>
  <c r="C22" i="39"/>
  <c r="B22" i="39"/>
  <c r="D21" i="39"/>
  <c r="C21" i="39"/>
  <c r="B21" i="39"/>
  <c r="D20" i="39"/>
  <c r="C20" i="39"/>
  <c r="B20" i="39"/>
  <c r="D19" i="39"/>
  <c r="C19" i="39"/>
  <c r="B19" i="39"/>
  <c r="D18" i="39"/>
  <c r="C18" i="39"/>
  <c r="B18" i="39"/>
  <c r="D17" i="39"/>
  <c r="C17" i="39"/>
  <c r="B17" i="39"/>
  <c r="D16" i="39"/>
  <c r="C16" i="39"/>
  <c r="B16" i="39"/>
  <c r="D15" i="39"/>
  <c r="C15" i="39"/>
  <c r="B15" i="39"/>
  <c r="D14" i="39"/>
  <c r="C14" i="39"/>
  <c r="B14" i="39"/>
  <c r="D13" i="39"/>
  <c r="C13" i="39"/>
  <c r="B13" i="39"/>
  <c r="D12" i="39"/>
  <c r="C12" i="39"/>
  <c r="B12" i="39"/>
  <c r="D11" i="39"/>
  <c r="C11" i="39"/>
  <c r="B11" i="39"/>
  <c r="D10" i="39"/>
  <c r="C10" i="39"/>
  <c r="B10" i="39"/>
  <c r="D9" i="39"/>
  <c r="C9" i="39"/>
  <c r="B9" i="39"/>
  <c r="D8" i="39"/>
  <c r="C8" i="39"/>
  <c r="B8" i="39"/>
  <c r="D7" i="39"/>
  <c r="C7" i="39"/>
  <c r="B7" i="39"/>
  <c r="D6" i="39"/>
  <c r="C6" i="39"/>
  <c r="B6" i="39"/>
  <c r="D5" i="39"/>
  <c r="C5" i="39"/>
  <c r="B5" i="39"/>
  <c r="D4" i="39"/>
  <c r="C4" i="39"/>
  <c r="B4" i="39"/>
  <c r="D3" i="39"/>
  <c r="C3" i="39"/>
  <c r="B3" i="39"/>
  <c r="D2" i="39"/>
  <c r="C2" i="39"/>
  <c r="B2" i="39"/>
  <c r="J24" i="37"/>
  <c r="H24" i="37"/>
  <c r="J23" i="37"/>
  <c r="H23" i="37"/>
  <c r="J22" i="37"/>
  <c r="H22" i="37"/>
  <c r="J21" i="37"/>
  <c r="H21" i="37"/>
  <c r="J20" i="37"/>
  <c r="H20" i="37"/>
  <c r="J18" i="37"/>
  <c r="H18" i="37"/>
  <c r="J17" i="37"/>
  <c r="H17" i="37"/>
  <c r="J16" i="37"/>
  <c r="H16" i="37"/>
  <c r="J15" i="37"/>
  <c r="H15" i="37"/>
  <c r="J14" i="37"/>
  <c r="H14" i="37"/>
  <c r="J13" i="37"/>
  <c r="H13" i="37"/>
  <c r="J12" i="37"/>
  <c r="H12" i="37"/>
  <c r="J11" i="37"/>
  <c r="H11" i="37"/>
  <c r="J10" i="37"/>
  <c r="H10" i="37"/>
  <c r="J8" i="37"/>
  <c r="H8" i="37"/>
  <c r="J6" i="37"/>
  <c r="H6" i="37"/>
  <c r="J5" i="37"/>
  <c r="H5" i="37"/>
  <c r="J4" i="37"/>
  <c r="H4" i="37"/>
  <c r="J3" i="37"/>
  <c r="H3" i="37"/>
  <c r="A33" i="34"/>
  <c r="A32" i="34"/>
  <c r="A31" i="34"/>
  <c r="A53" i="34"/>
  <c r="A52" i="34"/>
  <c r="A50" i="34"/>
  <c r="A49" i="34"/>
  <c r="A48" i="34"/>
  <c r="A47" i="34"/>
  <c r="A45" i="34"/>
  <c r="A44" i="34"/>
  <c r="A42" i="34"/>
  <c r="A41" i="34"/>
  <c r="A40" i="34"/>
  <c r="A39" i="34"/>
  <c r="A56" i="34"/>
  <c r="A55" i="34"/>
  <c r="F138" i="34"/>
  <c r="A59" i="34"/>
  <c r="F137" i="34"/>
  <c r="A58" i="34"/>
  <c r="F135" i="34"/>
  <c r="A135" i="34"/>
  <c r="F134" i="34"/>
  <c r="A134" i="34"/>
  <c r="F133" i="34"/>
  <c r="A133" i="34"/>
  <c r="F131" i="34"/>
  <c r="A131" i="34"/>
  <c r="F130" i="34"/>
  <c r="A130" i="34"/>
  <c r="A14" i="34"/>
  <c r="A13" i="34"/>
  <c r="A12" i="34"/>
  <c r="A11" i="34"/>
  <c r="A10" i="34"/>
  <c r="A8" i="34"/>
  <c r="A7" i="34"/>
  <c r="A6" i="34"/>
  <c r="A5" i="34"/>
  <c r="A4" i="34"/>
  <c r="A3" i="34"/>
  <c r="A2" i="34"/>
  <c r="F125" i="34"/>
  <c r="A125" i="34"/>
  <c r="F124" i="34"/>
  <c r="A124" i="34"/>
  <c r="F123" i="34"/>
  <c r="A123" i="34"/>
  <c r="F122" i="34"/>
  <c r="A122" i="34"/>
  <c r="F121" i="34"/>
  <c r="A121" i="34"/>
  <c r="F120" i="34"/>
  <c r="A120" i="34"/>
  <c r="F119" i="34"/>
  <c r="A119" i="34"/>
  <c r="F118" i="34"/>
  <c r="A118" i="34"/>
  <c r="F117" i="34"/>
  <c r="A117" i="34"/>
  <c r="F116" i="34"/>
  <c r="A116" i="34"/>
  <c r="F115" i="34"/>
  <c r="A115" i="34"/>
  <c r="F114" i="34"/>
  <c r="A114" i="34"/>
  <c r="F113" i="34"/>
  <c r="A113" i="34"/>
  <c r="F112" i="34"/>
  <c r="A112" i="34"/>
  <c r="F111" i="34"/>
  <c r="A111" i="34"/>
  <c r="F110" i="34"/>
  <c r="A110" i="34"/>
  <c r="F109" i="34"/>
  <c r="A109" i="34"/>
  <c r="F107" i="34"/>
  <c r="F106" i="34"/>
  <c r="B37" i="35"/>
  <c r="B36" i="35"/>
  <c r="B35" i="35"/>
  <c r="B34" i="35"/>
  <c r="B33" i="35"/>
  <c r="B32" i="35"/>
  <c r="B31" i="35"/>
  <c r="B30" i="35"/>
  <c r="B29" i="35"/>
  <c r="B28" i="35"/>
  <c r="B27" i="35"/>
  <c r="B26" i="35"/>
  <c r="B25" i="35"/>
  <c r="B24" i="35"/>
  <c r="B23" i="35"/>
  <c r="B22" i="35"/>
  <c r="B21" i="35"/>
  <c r="B20" i="35"/>
  <c r="B19" i="35"/>
  <c r="B18" i="35"/>
  <c r="B17" i="35"/>
  <c r="B16" i="35"/>
  <c r="B15" i="35"/>
  <c r="B14" i="35"/>
  <c r="B13" i="35"/>
  <c r="B12" i="35"/>
  <c r="B11" i="35"/>
  <c r="B10" i="35"/>
  <c r="B9" i="35"/>
  <c r="B8" i="35"/>
  <c r="B7" i="35"/>
  <c r="B6" i="35"/>
  <c r="B5" i="35"/>
  <c r="B4" i="35"/>
  <c r="B3" i="35"/>
  <c r="B2" i="35"/>
  <c r="B1" i="35"/>
  <c r="G731" i="36"/>
  <c r="G730" i="36"/>
  <c r="G729" i="36"/>
  <c r="G728" i="36"/>
  <c r="G727" i="36"/>
  <c r="G726" i="36"/>
  <c r="G725" i="36"/>
  <c r="G724" i="36"/>
  <c r="G723" i="36"/>
  <c r="G722" i="36"/>
  <c r="G721" i="36"/>
  <c r="G720" i="36"/>
  <c r="G719" i="36"/>
  <c r="G718" i="36"/>
  <c r="G717" i="36"/>
  <c r="G716" i="36"/>
  <c r="G715" i="36"/>
  <c r="G714" i="36"/>
  <c r="G713" i="36"/>
  <c r="G712" i="36"/>
  <c r="G711" i="36"/>
  <c r="G710" i="36"/>
  <c r="G709" i="36"/>
  <c r="G708" i="36"/>
  <c r="G707" i="36"/>
  <c r="G706" i="36"/>
  <c r="G705" i="36"/>
  <c r="G704" i="36"/>
  <c r="G703" i="36"/>
  <c r="G702" i="36"/>
  <c r="G701" i="36"/>
  <c r="G700" i="36"/>
  <c r="G699" i="36"/>
  <c r="G698" i="36"/>
  <c r="G697" i="36"/>
  <c r="G696" i="36"/>
  <c r="G695" i="36"/>
  <c r="G694" i="36"/>
  <c r="G693" i="36"/>
  <c r="G692" i="36"/>
  <c r="G691" i="36"/>
  <c r="G690" i="36"/>
  <c r="G689" i="36"/>
  <c r="G688" i="36"/>
  <c r="G687" i="36"/>
  <c r="G686" i="36"/>
  <c r="G685" i="36"/>
  <c r="G684" i="36"/>
  <c r="G683" i="36"/>
  <c r="G682" i="36"/>
  <c r="G681" i="36"/>
  <c r="G680" i="36"/>
  <c r="G679" i="36"/>
  <c r="G678" i="36"/>
  <c r="G677" i="36"/>
  <c r="G676" i="36"/>
  <c r="G675" i="36"/>
  <c r="G674" i="36"/>
  <c r="G673" i="36"/>
  <c r="G672" i="36"/>
  <c r="G665" i="36"/>
  <c r="G664" i="36"/>
  <c r="G663" i="36"/>
  <c r="G662" i="36"/>
  <c r="G661" i="36"/>
  <c r="G660" i="36"/>
  <c r="G659" i="36"/>
  <c r="G658" i="36"/>
  <c r="G657" i="36"/>
  <c r="G656" i="36"/>
  <c r="G655" i="36"/>
  <c r="G654" i="36"/>
  <c r="G653" i="36"/>
  <c r="G652" i="36"/>
  <c r="G651" i="36"/>
  <c r="G650" i="36"/>
  <c r="G649" i="36"/>
  <c r="G648" i="36"/>
  <c r="G647" i="36"/>
  <c r="G646" i="36"/>
  <c r="G645" i="36"/>
  <c r="G644" i="36"/>
  <c r="G643" i="36"/>
  <c r="G642" i="36"/>
  <c r="G641" i="36"/>
  <c r="G640" i="36"/>
  <c r="G639" i="36"/>
  <c r="G638" i="36"/>
  <c r="G637" i="36"/>
  <c r="G636" i="36"/>
  <c r="G635" i="36"/>
  <c r="G634" i="36"/>
  <c r="G633" i="36"/>
  <c r="G632" i="36"/>
  <c r="G631" i="36"/>
  <c r="G630" i="36"/>
  <c r="G629" i="36"/>
  <c r="G628" i="36"/>
  <c r="G627" i="36"/>
  <c r="G626" i="36"/>
  <c r="G625" i="36"/>
  <c r="G624" i="36"/>
  <c r="G623" i="36"/>
  <c r="G622" i="36"/>
  <c r="G621" i="36"/>
  <c r="G620" i="36"/>
  <c r="G619" i="36"/>
  <c r="G618" i="36"/>
  <c r="G617" i="36"/>
  <c r="G616" i="36"/>
  <c r="G615" i="36"/>
  <c r="G614" i="36"/>
  <c r="G613" i="36"/>
  <c r="G612" i="36"/>
  <c r="G611" i="36"/>
  <c r="G610" i="36"/>
  <c r="G609" i="36"/>
  <c r="G608" i="36"/>
  <c r="G607" i="36"/>
  <c r="G606" i="36"/>
  <c r="G605" i="36"/>
  <c r="G604" i="36"/>
  <c r="G603" i="36"/>
  <c r="G602" i="36"/>
  <c r="G601" i="36"/>
  <c r="G600" i="36"/>
  <c r="G599" i="36"/>
  <c r="G597" i="36"/>
  <c r="G596" i="36"/>
  <c r="G595" i="36"/>
  <c r="G594" i="36"/>
  <c r="G593" i="36"/>
  <c r="G592" i="36"/>
  <c r="G591" i="36"/>
  <c r="G590" i="36"/>
  <c r="G589" i="36"/>
  <c r="G588" i="36"/>
  <c r="G587" i="36"/>
  <c r="G586" i="36"/>
  <c r="G585" i="36"/>
  <c r="G584" i="36"/>
  <c r="G583" i="36"/>
  <c r="G582" i="36"/>
  <c r="G581" i="36"/>
  <c r="G580" i="36"/>
  <c r="G579" i="36"/>
  <c r="G578" i="36"/>
  <c r="G577" i="36"/>
  <c r="G576" i="36"/>
  <c r="G575" i="36"/>
  <c r="G574" i="36"/>
  <c r="G573" i="36"/>
  <c r="G572" i="36"/>
  <c r="G571" i="36"/>
  <c r="G570" i="36"/>
  <c r="G569" i="36"/>
  <c r="G568" i="36"/>
  <c r="G567" i="36"/>
  <c r="G566" i="36"/>
  <c r="G565" i="36"/>
  <c r="G564" i="36"/>
  <c r="G563" i="36"/>
  <c r="G562" i="36"/>
  <c r="G561" i="36"/>
  <c r="G560" i="36"/>
  <c r="G559" i="36"/>
  <c r="G558" i="36"/>
  <c r="G557" i="36"/>
  <c r="G556" i="36"/>
  <c r="G554" i="36"/>
  <c r="G553" i="36"/>
  <c r="G552" i="36"/>
  <c r="G551" i="36"/>
  <c r="G550" i="36"/>
  <c r="G534" i="36"/>
  <c r="G530" i="36"/>
  <c r="G529" i="36"/>
  <c r="G527" i="36"/>
  <c r="G526" i="36"/>
  <c r="G523" i="36"/>
  <c r="G521" i="36"/>
  <c r="G520" i="36"/>
  <c r="G519" i="36"/>
  <c r="G518" i="36"/>
  <c r="G517" i="36"/>
  <c r="G516" i="36"/>
  <c r="G515" i="36"/>
  <c r="G514" i="36"/>
  <c r="G513" i="36"/>
  <c r="G512" i="36"/>
  <c r="G511" i="36"/>
  <c r="G510" i="36"/>
  <c r="G509" i="36"/>
  <c r="G508" i="36"/>
  <c r="G507" i="36"/>
  <c r="G506" i="36"/>
  <c r="G505" i="36"/>
  <c r="G504" i="36"/>
  <c r="G503" i="36"/>
  <c r="G502" i="36"/>
  <c r="G501" i="36"/>
  <c r="G500" i="36"/>
  <c r="G499" i="36"/>
  <c r="G498" i="36"/>
  <c r="G497" i="36"/>
  <c r="G496" i="36"/>
  <c r="G495" i="36"/>
  <c r="G494" i="36"/>
  <c r="G493" i="36"/>
  <c r="G492" i="36"/>
  <c r="G491" i="36"/>
  <c r="G490" i="36"/>
  <c r="G489" i="36"/>
  <c r="G488" i="36"/>
  <c r="G487" i="36"/>
  <c r="G486" i="36"/>
  <c r="G485" i="36"/>
  <c r="G484" i="36"/>
  <c r="G483" i="36"/>
  <c r="G482" i="36"/>
  <c r="G481" i="36"/>
  <c r="G480" i="36"/>
  <c r="G479" i="36"/>
  <c r="G478" i="36"/>
  <c r="G477" i="36"/>
  <c r="G476" i="36"/>
  <c r="G475" i="36"/>
  <c r="G474" i="36"/>
  <c r="G473" i="36"/>
  <c r="G472" i="36"/>
  <c r="G471" i="36"/>
  <c r="G470" i="36"/>
  <c r="G469" i="36"/>
  <c r="G468" i="36"/>
  <c r="G467" i="36"/>
  <c r="G466" i="36"/>
  <c r="G465" i="36"/>
  <c r="G464" i="36"/>
  <c r="G463" i="36"/>
  <c r="G462" i="36"/>
  <c r="G461" i="36"/>
  <c r="G460" i="36"/>
  <c r="G459" i="36"/>
  <c r="G458" i="36"/>
  <c r="G457" i="36"/>
  <c r="G456" i="36"/>
  <c r="G455" i="36"/>
  <c r="G454" i="36"/>
  <c r="G453" i="36"/>
  <c r="G452" i="36"/>
  <c r="G451" i="36"/>
  <c r="G450" i="36"/>
  <c r="G449" i="36"/>
  <c r="G448" i="36"/>
  <c r="G447" i="36"/>
  <c r="G440" i="36"/>
  <c r="G439" i="36"/>
  <c r="G438" i="36"/>
  <c r="G437" i="36"/>
  <c r="G436" i="36"/>
  <c r="G435" i="36"/>
  <c r="G434" i="36"/>
  <c r="G433" i="36"/>
  <c r="G432" i="36"/>
  <c r="G431" i="36"/>
  <c r="G430" i="36"/>
  <c r="G429" i="36"/>
  <c r="G428" i="36"/>
  <c r="G427" i="36"/>
  <c r="G426" i="36"/>
  <c r="G424" i="36"/>
  <c r="G423" i="36"/>
  <c r="G422" i="36"/>
  <c r="G421" i="36"/>
  <c r="G420" i="36"/>
  <c r="G419" i="36"/>
  <c r="G418" i="36"/>
  <c r="G417" i="36"/>
  <c r="G416" i="36"/>
  <c r="G415" i="36"/>
  <c r="G414" i="36"/>
  <c r="G413" i="36"/>
  <c r="G412" i="36"/>
  <c r="G411" i="36"/>
  <c r="G410" i="36"/>
  <c r="G409" i="36"/>
  <c r="G408" i="36"/>
  <c r="G407" i="36"/>
  <c r="G406" i="36"/>
  <c r="G405" i="36"/>
  <c r="G404" i="36"/>
  <c r="G403" i="36"/>
  <c r="G402" i="36"/>
  <c r="G401" i="36"/>
  <c r="G400" i="36"/>
  <c r="G399" i="36"/>
  <c r="G398" i="36"/>
  <c r="G397" i="36"/>
  <c r="G396" i="36"/>
  <c r="G395" i="36"/>
  <c r="G394" i="36"/>
  <c r="G393" i="36"/>
  <c r="G392" i="36"/>
  <c r="G391" i="36"/>
  <c r="G390" i="36"/>
  <c r="G389" i="36"/>
  <c r="G388" i="36"/>
  <c r="G387" i="36"/>
  <c r="G386" i="36"/>
  <c r="G385" i="36"/>
  <c r="G384" i="36"/>
  <c r="G383" i="36"/>
  <c r="G382" i="36"/>
  <c r="G381" i="36"/>
  <c r="G380" i="36"/>
  <c r="G379" i="36"/>
  <c r="G378" i="36"/>
  <c r="G377" i="36"/>
  <c r="G376" i="36"/>
  <c r="G375" i="36"/>
  <c r="G374" i="36"/>
  <c r="G373" i="36"/>
  <c r="G372" i="36"/>
  <c r="G371" i="36"/>
  <c r="G370" i="36"/>
  <c r="G369" i="36"/>
  <c r="G368" i="36"/>
  <c r="G367" i="36"/>
  <c r="G366" i="36"/>
  <c r="G365" i="36"/>
  <c r="G364" i="36"/>
  <c r="G363" i="36"/>
  <c r="G362" i="36"/>
  <c r="G361" i="36"/>
  <c r="G360" i="36"/>
  <c r="G359" i="36"/>
  <c r="G358" i="36"/>
  <c r="G357" i="36"/>
  <c r="G356" i="36"/>
  <c r="G355" i="36"/>
  <c r="G354" i="36"/>
  <c r="G353" i="36"/>
  <c r="G352" i="36"/>
  <c r="G351" i="36"/>
  <c r="G350" i="36"/>
  <c r="G349" i="36"/>
  <c r="G348" i="36"/>
  <c r="G347" i="36"/>
  <c r="G346" i="36"/>
  <c r="G345" i="36"/>
  <c r="G344" i="36"/>
  <c r="G343" i="36"/>
  <c r="G342" i="36"/>
  <c r="G341" i="36"/>
  <c r="G340" i="36"/>
  <c r="G339" i="36"/>
  <c r="G338" i="36"/>
  <c r="G337" i="36"/>
  <c r="G336" i="36"/>
  <c r="G335" i="36"/>
  <c r="G334" i="36"/>
  <c r="G333" i="36"/>
  <c r="G332" i="36"/>
  <c r="G331" i="36"/>
  <c r="G330" i="36"/>
  <c r="G329" i="36"/>
  <c r="G328" i="36"/>
  <c r="G327" i="36"/>
  <c r="G326" i="36"/>
  <c r="G325" i="36"/>
  <c r="G324" i="36"/>
  <c r="G323" i="36"/>
  <c r="G322" i="36"/>
  <c r="G321" i="36"/>
  <c r="G320" i="36"/>
  <c r="G319" i="36"/>
  <c r="G318" i="36"/>
  <c r="G317" i="36"/>
  <c r="G316" i="36"/>
  <c r="G315" i="36"/>
  <c r="G314" i="36"/>
  <c r="G313" i="36"/>
  <c r="G312" i="36"/>
  <c r="G311" i="36"/>
  <c r="G310" i="36"/>
  <c r="G309" i="36"/>
  <c r="G308" i="36"/>
  <c r="G307" i="36"/>
  <c r="G306" i="36"/>
  <c r="G305" i="36"/>
  <c r="G304" i="36"/>
  <c r="G303" i="36"/>
  <c r="G302" i="36"/>
  <c r="G301" i="36"/>
  <c r="G300" i="36"/>
  <c r="G299" i="36"/>
  <c r="G298" i="36"/>
  <c r="G297" i="36"/>
  <c r="G296" i="36"/>
  <c r="G295" i="36"/>
  <c r="G284" i="36"/>
  <c r="G271" i="36"/>
  <c r="G283" i="36"/>
  <c r="G282" i="36"/>
  <c r="G281" i="36"/>
  <c r="G280" i="36"/>
  <c r="G279" i="36"/>
  <c r="G278" i="36"/>
  <c r="G277" i="36"/>
  <c r="G276" i="36"/>
  <c r="G275" i="36"/>
  <c r="G274" i="36"/>
  <c r="G273" i="36"/>
  <c r="G272" i="36"/>
  <c r="G269" i="36"/>
  <c r="G268" i="36"/>
  <c r="G267" i="36"/>
  <c r="G266" i="36"/>
  <c r="G265" i="36"/>
  <c r="G264" i="36"/>
  <c r="G263" i="36"/>
  <c r="G262" i="36"/>
  <c r="G261" i="36"/>
  <c r="G260" i="36"/>
  <c r="G259" i="36"/>
  <c r="G258" i="36"/>
  <c r="G257" i="36"/>
  <c r="G256" i="36"/>
  <c r="G255" i="36"/>
  <c r="G254" i="36"/>
  <c r="G253" i="36"/>
  <c r="G252" i="36"/>
  <c r="G251" i="36"/>
  <c r="G250" i="36"/>
  <c r="G249" i="36"/>
  <c r="G248" i="36"/>
  <c r="G247" i="36"/>
  <c r="G246" i="36"/>
  <c r="G245" i="36"/>
  <c r="G244" i="36"/>
  <c r="G243" i="36"/>
  <c r="G242" i="36"/>
  <c r="G241" i="36"/>
  <c r="G240" i="36"/>
  <c r="G239" i="36"/>
  <c r="G238" i="36"/>
  <c r="G237" i="36"/>
  <c r="G236" i="36"/>
  <c r="G235" i="36"/>
  <c r="G234" i="36"/>
  <c r="G233" i="36"/>
  <c r="G232" i="36"/>
  <c r="G231" i="36"/>
  <c r="G229" i="36"/>
  <c r="G228" i="36"/>
  <c r="G227" i="36"/>
  <c r="G226" i="36"/>
  <c r="G225" i="36"/>
  <c r="G223" i="36"/>
  <c r="G222" i="36"/>
  <c r="G221" i="36"/>
  <c r="G220" i="36"/>
  <c r="G219" i="36"/>
  <c r="G218" i="36"/>
  <c r="G217" i="36"/>
  <c r="G216" i="36"/>
  <c r="G215" i="36"/>
  <c r="G214" i="36"/>
  <c r="G213" i="36"/>
  <c r="G211" i="36"/>
  <c r="G209" i="36"/>
  <c r="G208" i="36"/>
  <c r="G207" i="36"/>
  <c r="G206" i="36"/>
  <c r="G205" i="36"/>
  <c r="G204" i="36"/>
  <c r="G201" i="36"/>
  <c r="G200" i="36"/>
  <c r="G199" i="36"/>
  <c r="G198" i="36"/>
  <c r="G196" i="36"/>
  <c r="G195" i="36"/>
  <c r="G194" i="36"/>
  <c r="G193" i="36"/>
  <c r="G192" i="36"/>
  <c r="G191" i="36"/>
  <c r="G189" i="36"/>
  <c r="G188" i="36"/>
  <c r="G187" i="36"/>
  <c r="G186" i="36"/>
  <c r="G185" i="36"/>
  <c r="G184" i="36"/>
  <c r="G183" i="36"/>
  <c r="G182" i="36"/>
  <c r="G181" i="36"/>
  <c r="G180" i="36"/>
  <c r="G179" i="36"/>
  <c r="G178" i="36"/>
  <c r="G177" i="36"/>
  <c r="G176" i="36"/>
  <c r="G175" i="36"/>
  <c r="G174" i="36"/>
  <c r="G173" i="36"/>
  <c r="G172" i="36"/>
  <c r="G171" i="36"/>
  <c r="G170" i="36"/>
  <c r="G169" i="36"/>
  <c r="G168" i="36"/>
  <c r="G167" i="36"/>
  <c r="G166" i="36"/>
  <c r="G165" i="36"/>
  <c r="G164" i="36"/>
  <c r="G163" i="36"/>
  <c r="G162" i="36"/>
  <c r="G161" i="36"/>
  <c r="G160" i="36"/>
  <c r="G159" i="36"/>
  <c r="G158" i="36"/>
  <c r="G157" i="36"/>
  <c r="G156" i="36"/>
  <c r="G155" i="36"/>
  <c r="G154" i="36"/>
  <c r="G153" i="36"/>
  <c r="G151" i="36"/>
  <c r="G150" i="36"/>
  <c r="G149" i="36"/>
  <c r="G148" i="36"/>
  <c r="G147" i="36"/>
  <c r="G146" i="36"/>
  <c r="G145" i="36"/>
  <c r="G144" i="36"/>
  <c r="G143" i="36"/>
  <c r="G142" i="36"/>
  <c r="G127" i="36"/>
  <c r="G126" i="36"/>
  <c r="G125" i="36"/>
  <c r="G124" i="36"/>
  <c r="G123" i="36"/>
  <c r="G122" i="36"/>
  <c r="G121" i="36"/>
  <c r="G120" i="36"/>
  <c r="G119" i="36"/>
  <c r="G118" i="36"/>
  <c r="G117" i="36"/>
  <c r="G116" i="36"/>
  <c r="G115" i="36"/>
  <c r="G114" i="36"/>
  <c r="G113" i="36"/>
  <c r="G112" i="36"/>
  <c r="G111" i="36"/>
  <c r="G110" i="36"/>
  <c r="G109" i="36"/>
  <c r="G108" i="36"/>
  <c r="G107" i="36"/>
  <c r="G106" i="36"/>
  <c r="G105" i="36"/>
  <c r="G104" i="36"/>
  <c r="G103" i="36"/>
  <c r="G102" i="36"/>
  <c r="G101" i="36"/>
  <c r="G100" i="36"/>
  <c r="G99" i="36"/>
  <c r="G98" i="36"/>
  <c r="G97" i="36"/>
  <c r="G96" i="36"/>
  <c r="G94" i="36"/>
  <c r="G93" i="36"/>
  <c r="G92" i="36"/>
  <c r="G91" i="36"/>
  <c r="G90" i="36"/>
  <c r="G89" i="36"/>
  <c r="G88" i="36"/>
  <c r="G87" i="36"/>
  <c r="G86" i="36"/>
  <c r="G85" i="36"/>
  <c r="G83" i="36"/>
  <c r="G82" i="36"/>
  <c r="G81" i="36"/>
  <c r="G80" i="36"/>
  <c r="G79" i="36"/>
  <c r="G78" i="36"/>
  <c r="G77" i="36"/>
  <c r="G76" i="36"/>
  <c r="G75" i="36"/>
  <c r="G74" i="36"/>
  <c r="G73" i="36"/>
  <c r="G72" i="36"/>
  <c r="G71" i="36"/>
  <c r="G70" i="36"/>
  <c r="G69" i="36"/>
  <c r="G68" i="36"/>
  <c r="G67" i="36"/>
  <c r="G66" i="36"/>
  <c r="G65" i="36"/>
  <c r="G64" i="36"/>
  <c r="G63" i="36"/>
  <c r="G62" i="36"/>
  <c r="G61" i="36"/>
  <c r="G59" i="36"/>
  <c r="G58" i="36"/>
  <c r="G57" i="36"/>
  <c r="G56" i="36"/>
  <c r="G55" i="36"/>
  <c r="G54" i="36"/>
  <c r="G53" i="36"/>
  <c r="G52" i="36"/>
  <c r="G51" i="36"/>
  <c r="G50" i="36"/>
  <c r="G49" i="36"/>
  <c r="G48" i="36"/>
  <c r="G47" i="36"/>
  <c r="G46" i="36"/>
  <c r="G45" i="36"/>
  <c r="G44" i="36"/>
  <c r="G43" i="36"/>
  <c r="G42" i="36"/>
  <c r="G41" i="36"/>
  <c r="G40" i="36"/>
  <c r="G39" i="36"/>
  <c r="G38" i="36"/>
  <c r="G37" i="36"/>
  <c r="G36" i="36"/>
  <c r="G35" i="36"/>
  <c r="G34" i="36"/>
  <c r="G33" i="36"/>
  <c r="G32" i="36"/>
  <c r="G31" i="36"/>
  <c r="G30" i="36"/>
  <c r="G29" i="36"/>
  <c r="K28" i="36"/>
  <c r="G28" i="36"/>
  <c r="K27" i="36"/>
  <c r="G27" i="36"/>
  <c r="K26" i="36"/>
  <c r="G26" i="36"/>
  <c r="K25" i="36"/>
  <c r="G25" i="36"/>
  <c r="K24" i="36"/>
  <c r="G24" i="36"/>
  <c r="K23" i="36"/>
  <c r="G23" i="36"/>
  <c r="K22" i="36"/>
  <c r="G22" i="36"/>
  <c r="G21" i="36"/>
  <c r="K20" i="36"/>
  <c r="G20" i="36"/>
  <c r="G19" i="36"/>
  <c r="K18" i="36"/>
  <c r="J18" i="36"/>
  <c r="G18" i="36"/>
  <c r="G17" i="36"/>
  <c r="K16" i="36"/>
  <c r="G16" i="36"/>
  <c r="K15" i="36"/>
  <c r="G15" i="36"/>
  <c r="K14" i="36"/>
  <c r="G14" i="36"/>
  <c r="K13" i="36"/>
  <c r="G13" i="36"/>
  <c r="G12" i="36"/>
  <c r="G11" i="36"/>
  <c r="G10" i="36"/>
  <c r="G9" i="36"/>
  <c r="G8" i="36"/>
  <c r="G7" i="36"/>
  <c r="G6" i="36"/>
  <c r="G5" i="36"/>
  <c r="G4" i="36"/>
  <c r="G3" i="36"/>
  <c r="G2" i="36"/>
</calcChain>
</file>

<file path=xl/comments1.xml><?xml version="1.0" encoding="utf-8"?>
<comments xmlns="http://schemas.openxmlformats.org/spreadsheetml/2006/main">
  <authors>
    <author>Windows 사용자</author>
  </authors>
  <commentList>
    <comment ref="F5" authorId="0" shapeId="0">
      <text>
        <r>
          <rPr>
            <b/>
            <sz val="9"/>
            <color indexed="81"/>
            <rFont val="돋움"/>
            <family val="3"/>
            <charset val="129"/>
          </rPr>
          <t>이사님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계정으로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수정되어야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함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메일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핸드폰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인증과정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있음</t>
        </r>
        <r>
          <rPr>
            <b/>
            <sz val="9"/>
            <color indexed="81"/>
            <rFont val="Tahoma"/>
            <family val="2"/>
          </rPr>
          <t>)</t>
        </r>
      </text>
    </comment>
  </commentList>
</comments>
</file>

<file path=xl/comments2.xml><?xml version="1.0" encoding="utf-8"?>
<comments xmlns="http://schemas.openxmlformats.org/spreadsheetml/2006/main">
  <authors>
    <author>limsm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="INSERT INTO COURSE_MASTER("&amp;$C$73&amp;","&amp;$D$73&amp;","&amp;$E$73&amp;","&amp;$F$73&amp;","&amp;$G$73&amp;","&amp;$H$73&amp;","&amp;$I$73&amp;","&amp;$J$73&amp;","&amp;$K$73&amp;","&amp;$L$73&amp;","&amp;$M$73&amp;","&amp;$N$73&amp;","&amp;$O$73&amp;","&amp;$P$73&amp;","&amp;$Q$73&amp;","&amp;$R$73&amp;","&amp;$S$73&amp;","&amp;$T$73&amp;","&amp;$U$73&amp;","&amp;$V$73&amp;","&amp;$W$73&amp;","&amp;$X$73&amp;","&amp;$Y$73&amp;","&amp;$Z$73&amp;","&amp;$AA$73&amp;","&amp;$AB$73&amp;",CREATE_DATE,CREATE_USER) VALUES('"&amp;C74&amp;"','"&amp;D74&amp;"','"&amp;E74&amp;"','"&amp;F74&amp;"','"&amp;G74&amp;"','"&amp;H74&amp;"','"&amp;I74&amp;"','"&amp;J74&amp;"','"&amp;K74&amp;"','"&amp;L74&amp;"','"&amp;M74&amp;"','"&amp;N74&amp;"','"&amp;O74&amp;"','"&amp;P74&amp;"','"&amp;Q74&amp;"','"&amp;R74&amp;"','"&amp;S74&amp;"','"&amp;T74&amp;"','"&amp;U74&amp;"','"&amp;V74&amp;"','"&amp;W74&amp;"','"&amp;X74&amp;"','"&amp;Y74&amp;"','"&amp;Z74&amp;"','"&amp;AA74&amp;"','"&amp;AB74&amp;"',NOW(),'ADMIN');"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<sst xmlns="http://schemas.openxmlformats.org/spreadsheetml/2006/main" count="4514" uniqueCount="1382">
  <si>
    <t>USE_YN</t>
    <phoneticPr fontId="1" type="noConversion"/>
  </si>
  <si>
    <t>COURSE_CODE</t>
    <phoneticPr fontId="1" type="noConversion"/>
  </si>
  <si>
    <t>코드</t>
    <phoneticPr fontId="1" type="noConversion"/>
  </si>
  <si>
    <t>코드명</t>
    <phoneticPr fontId="1" type="noConversion"/>
  </si>
  <si>
    <t>사용여부</t>
    <phoneticPr fontId="1" type="noConversion"/>
  </si>
  <si>
    <t>과정코드</t>
    <phoneticPr fontId="1" type="noConversion"/>
  </si>
  <si>
    <t>과정명</t>
    <phoneticPr fontId="1" type="noConversion"/>
  </si>
  <si>
    <t>가로PX</t>
    <phoneticPr fontId="1" type="noConversion"/>
  </si>
  <si>
    <t>H_PX</t>
    <phoneticPr fontId="1" type="noConversion"/>
  </si>
  <si>
    <t>세로PX</t>
    <phoneticPr fontId="1" type="noConversion"/>
  </si>
  <si>
    <t>V_PX</t>
    <phoneticPr fontId="1" type="noConversion"/>
  </si>
  <si>
    <t>COURSE_NAME</t>
    <phoneticPr fontId="1" type="noConversion"/>
  </si>
  <si>
    <t>과정코드</t>
    <phoneticPr fontId="1" type="noConversion"/>
  </si>
  <si>
    <t>목차제목</t>
    <phoneticPr fontId="1" type="noConversion"/>
  </si>
  <si>
    <t>주차</t>
    <phoneticPr fontId="1" type="noConversion"/>
  </si>
  <si>
    <t>경로</t>
    <phoneticPr fontId="1" type="noConversion"/>
  </si>
  <si>
    <t>TITLE</t>
    <phoneticPr fontId="1" type="noConversion"/>
  </si>
  <si>
    <t>WEEK</t>
    <phoneticPr fontId="1" type="noConversion"/>
  </si>
  <si>
    <t>DIRECTORY</t>
    <phoneticPr fontId="1" type="noConversion"/>
  </si>
  <si>
    <t>학습목표</t>
    <phoneticPr fontId="1" type="noConversion"/>
  </si>
  <si>
    <t>학습내용</t>
    <phoneticPr fontId="1" type="noConversion"/>
  </si>
  <si>
    <t>평가방법</t>
    <phoneticPr fontId="1" type="noConversion"/>
  </si>
  <si>
    <t>학습대상</t>
    <phoneticPr fontId="1" type="noConversion"/>
  </si>
  <si>
    <t>레포트</t>
    <phoneticPr fontId="1" type="noConversion"/>
  </si>
  <si>
    <t>시험</t>
    <phoneticPr fontId="1" type="noConversion"/>
  </si>
  <si>
    <t>토론</t>
    <phoneticPr fontId="1" type="noConversion"/>
  </si>
  <si>
    <t>강의진도</t>
    <phoneticPr fontId="1" type="noConversion"/>
  </si>
  <si>
    <t>LEARING_GOAL</t>
    <phoneticPr fontId="1" type="noConversion"/>
  </si>
  <si>
    <t>LEARING_CONTENT</t>
    <phoneticPr fontId="1" type="noConversion"/>
  </si>
  <si>
    <t>EVAL_METHOD</t>
    <phoneticPr fontId="1" type="noConversion"/>
  </si>
  <si>
    <t>LEARING_TARGET</t>
    <phoneticPr fontId="1" type="noConversion"/>
  </si>
  <si>
    <t>REPORT_RATE</t>
    <phoneticPr fontId="1" type="noConversion"/>
  </si>
  <si>
    <t>EXAM_RATE</t>
    <phoneticPr fontId="1" type="noConversion"/>
  </si>
  <si>
    <t>PROGRESS_RATE</t>
    <phoneticPr fontId="1" type="noConversion"/>
  </si>
  <si>
    <t>사용자ID</t>
    <phoneticPr fontId="1" type="noConversion"/>
  </si>
  <si>
    <t>USER_ID</t>
    <phoneticPr fontId="1" type="noConversion"/>
  </si>
  <si>
    <t>과정ID</t>
    <phoneticPr fontId="1" type="noConversion"/>
  </si>
  <si>
    <t>COURSE_ID</t>
    <phoneticPr fontId="1" type="noConversion"/>
  </si>
  <si>
    <t>진도율</t>
    <phoneticPr fontId="1" type="noConversion"/>
  </si>
  <si>
    <t>최초학습일</t>
    <phoneticPr fontId="1" type="noConversion"/>
  </si>
  <si>
    <t>최종학습일</t>
    <phoneticPr fontId="1" type="noConversion"/>
  </si>
  <si>
    <t>총점</t>
    <phoneticPr fontId="1" type="noConversion"/>
  </si>
  <si>
    <t>생성일자</t>
    <phoneticPr fontId="1" type="noConversion"/>
  </si>
  <si>
    <t>제목</t>
    <phoneticPr fontId="1" type="noConversion"/>
  </si>
  <si>
    <t>내용</t>
    <phoneticPr fontId="1" type="noConversion"/>
  </si>
  <si>
    <t>조회수</t>
    <phoneticPr fontId="1" type="noConversion"/>
  </si>
  <si>
    <t>KIND</t>
    <phoneticPr fontId="1" type="noConversion"/>
  </si>
  <si>
    <t>CONTENTS</t>
    <phoneticPr fontId="1" type="noConversion"/>
  </si>
  <si>
    <t>SEQ</t>
    <phoneticPr fontId="1" type="noConversion"/>
  </si>
  <si>
    <t>순번</t>
    <phoneticPr fontId="1" type="noConversion"/>
  </si>
  <si>
    <t>파일명</t>
    <phoneticPr fontId="1" type="noConversion"/>
  </si>
  <si>
    <t>사이즈</t>
    <phoneticPr fontId="1" type="noConversion"/>
  </si>
  <si>
    <t>수정일자</t>
    <phoneticPr fontId="1" type="noConversion"/>
  </si>
  <si>
    <t>성명</t>
    <phoneticPr fontId="1" type="noConversion"/>
  </si>
  <si>
    <t>이메일</t>
    <phoneticPr fontId="1" type="noConversion"/>
  </si>
  <si>
    <t>비밀번호</t>
    <phoneticPr fontId="1" type="noConversion"/>
  </si>
  <si>
    <t>집주소</t>
    <phoneticPr fontId="1" type="noConversion"/>
  </si>
  <si>
    <t>전화번호</t>
    <phoneticPr fontId="1" type="noConversion"/>
  </si>
  <si>
    <t>휴대폰번호</t>
    <phoneticPr fontId="1" type="noConversion"/>
  </si>
  <si>
    <t>회사명</t>
    <phoneticPr fontId="1" type="noConversion"/>
  </si>
  <si>
    <t>상위순번</t>
    <phoneticPr fontId="1" type="noConversion"/>
  </si>
  <si>
    <t>P_SEQ</t>
    <phoneticPr fontId="1" type="noConversion"/>
  </si>
  <si>
    <t>COURSE</t>
    <phoneticPr fontId="1" type="noConversion"/>
  </si>
  <si>
    <t>ATTACH</t>
    <phoneticPr fontId="1" type="noConversion"/>
  </si>
  <si>
    <t>USER</t>
    <phoneticPr fontId="1" type="noConversion"/>
  </si>
  <si>
    <t>CREATE_DATE</t>
  </si>
  <si>
    <t>UPDATE_DATE</t>
  </si>
  <si>
    <t>CREATE_USER</t>
  </si>
  <si>
    <t>UPDATE_USER</t>
  </si>
  <si>
    <t>생성일자</t>
    <phoneticPr fontId="1" type="noConversion"/>
  </si>
  <si>
    <t>생성자</t>
    <phoneticPr fontId="1" type="noConversion"/>
  </si>
  <si>
    <t>수정일자</t>
    <phoneticPr fontId="1" type="noConversion"/>
  </si>
  <si>
    <t>수정자</t>
    <phoneticPr fontId="1" type="noConversion"/>
  </si>
  <si>
    <t>VARCHAR(15)</t>
    <phoneticPr fontId="1" type="noConversion"/>
  </si>
  <si>
    <t>VARCHAR(100)</t>
    <phoneticPr fontId="1" type="noConversion"/>
  </si>
  <si>
    <t>CHAR(1)</t>
    <phoneticPr fontId="1" type="noConversion"/>
  </si>
  <si>
    <t>DATETIME</t>
    <phoneticPr fontId="1" type="noConversion"/>
  </si>
  <si>
    <t>INT</t>
    <phoneticPr fontId="1" type="noConversion"/>
  </si>
  <si>
    <t>INT</t>
    <phoneticPr fontId="1" type="noConversion"/>
  </si>
  <si>
    <t>PRIMARY KEY(COURSE_CODE)</t>
    <phoneticPr fontId="1" type="noConversion"/>
  </si>
  <si>
    <t>VARCHAR(200)</t>
    <phoneticPr fontId="1" type="noConversion"/>
  </si>
  <si>
    <t>PRIMARY KEY(COURSE_CODE,WEEK)</t>
    <phoneticPr fontId="1" type="noConversion"/>
  </si>
  <si>
    <t>VARCHAR(20)</t>
    <phoneticPr fontId="1" type="noConversion"/>
  </si>
  <si>
    <t>PRIMARY KEY(COURSE_ID)</t>
    <phoneticPr fontId="1" type="noConversion"/>
  </si>
  <si>
    <t>PRIMARY KEY(COURSE_ID,USER_ID)</t>
    <phoneticPr fontId="1" type="noConversion"/>
  </si>
  <si>
    <t>TOTAL</t>
    <phoneticPr fontId="1" type="noConversion"/>
  </si>
  <si>
    <t>REPORT</t>
    <phoneticPr fontId="1" type="noConversion"/>
  </si>
  <si>
    <t>DISCUSSION</t>
    <phoneticPr fontId="1" type="noConversion"/>
  </si>
  <si>
    <t>PROGRESS</t>
    <phoneticPr fontId="1" type="noConversion"/>
  </si>
  <si>
    <t>PROGRESS_RATE</t>
    <phoneticPr fontId="1" type="noConversion"/>
  </si>
  <si>
    <t>PRIMARY KEY(COURSE_ID,USER_ID,WEEK)</t>
    <phoneticPr fontId="1" type="noConversion"/>
  </si>
  <si>
    <t>CODE</t>
    <phoneticPr fontId="1" type="noConversion"/>
  </si>
  <si>
    <t>DD_MAIN</t>
    <phoneticPr fontId="1" type="noConversion"/>
  </si>
  <si>
    <t>DD_KEY</t>
    <phoneticPr fontId="1" type="noConversion"/>
  </si>
  <si>
    <t>DD_VALUE</t>
    <phoneticPr fontId="1" type="noConversion"/>
  </si>
  <si>
    <t>ORD</t>
    <phoneticPr fontId="1" type="noConversion"/>
  </si>
  <si>
    <t>PRIMARY KEY(DD_MAIN,DD_KEY)</t>
    <phoneticPr fontId="1" type="noConversion"/>
  </si>
  <si>
    <t>코드 대표명</t>
    <phoneticPr fontId="1" type="noConversion"/>
  </si>
  <si>
    <t>코드키</t>
    <phoneticPr fontId="1" type="noConversion"/>
  </si>
  <si>
    <t>INT NOT NULL auto_increment</t>
    <phoneticPr fontId="1" type="noConversion"/>
  </si>
  <si>
    <t>STATUS</t>
    <phoneticPr fontId="1" type="noConversion"/>
  </si>
  <si>
    <t>STUDY_START</t>
    <phoneticPr fontId="1" type="noConversion"/>
  </si>
  <si>
    <t>STUDY_END</t>
    <phoneticPr fontId="1" type="noConversion"/>
  </si>
  <si>
    <t>CODE</t>
    <phoneticPr fontId="1" type="noConversion"/>
  </si>
  <si>
    <t>CODE_NAME</t>
    <phoneticPr fontId="1" type="noConversion"/>
  </si>
  <si>
    <t>상위코드</t>
    <phoneticPr fontId="1" type="noConversion"/>
  </si>
  <si>
    <t>PARENT_CODE</t>
    <phoneticPr fontId="1" type="noConversion"/>
  </si>
  <si>
    <t>PRIMARY KEY(CODE)</t>
    <phoneticPr fontId="1" type="noConversion"/>
  </si>
  <si>
    <t>카테고리</t>
    <phoneticPr fontId="1" type="noConversion"/>
  </si>
  <si>
    <t>USER_NAME</t>
    <phoneticPr fontId="1" type="noConversion"/>
  </si>
  <si>
    <t>EMAIL</t>
    <phoneticPr fontId="1" type="noConversion"/>
  </si>
  <si>
    <t>직급</t>
    <phoneticPr fontId="1" type="noConversion"/>
  </si>
  <si>
    <t>CREATE_DATE</t>
    <phoneticPr fontId="1" type="noConversion"/>
  </si>
  <si>
    <t>VARCHAR(50)</t>
    <phoneticPr fontId="1" type="noConversion"/>
  </si>
  <si>
    <t>VARCHAR(40)</t>
    <phoneticPr fontId="1" type="noConversion"/>
  </si>
  <si>
    <t>COMPANY</t>
    <phoneticPr fontId="1" type="noConversion"/>
  </si>
  <si>
    <t>JOB</t>
    <phoneticPr fontId="1" type="noConversion"/>
  </si>
  <si>
    <t>MOBILE</t>
    <phoneticPr fontId="1" type="noConversion"/>
  </si>
  <si>
    <t>USER_PASSWORD</t>
    <phoneticPr fontId="1" type="noConversion"/>
  </si>
  <si>
    <t>탈퇴여부</t>
    <phoneticPr fontId="1" type="noConversion"/>
  </si>
  <si>
    <t>RETIRED_YN</t>
    <phoneticPr fontId="1" type="noConversion"/>
  </si>
  <si>
    <t>우편번호</t>
    <phoneticPr fontId="1" type="noConversion"/>
  </si>
  <si>
    <t>PRIMARY KEY(SEQ)</t>
    <phoneticPr fontId="1" type="noConversion"/>
  </si>
  <si>
    <t>HOME_ADDR</t>
    <phoneticPr fontId="1" type="noConversion"/>
  </si>
  <si>
    <t>HOME_TEL</t>
    <phoneticPr fontId="1" type="noConversion"/>
  </si>
  <si>
    <t>VARCHAR(14)</t>
    <phoneticPr fontId="1" type="noConversion"/>
  </si>
  <si>
    <t>구분</t>
    <phoneticPr fontId="1" type="noConversion"/>
  </si>
  <si>
    <t>INT</t>
    <phoneticPr fontId="1" type="noConversion"/>
  </si>
  <si>
    <t>FAQ</t>
    <phoneticPr fontId="1" type="noConversion"/>
  </si>
  <si>
    <t>VIEW_CNT</t>
    <phoneticPr fontId="1" type="noConversion"/>
  </si>
  <si>
    <t>상위 ID</t>
    <phoneticPr fontId="1" type="noConversion"/>
  </si>
  <si>
    <t>BOARD_FAQ</t>
    <phoneticPr fontId="1" type="noConversion"/>
  </si>
  <si>
    <t>BOARD_QNA</t>
    <phoneticPr fontId="1" type="noConversion"/>
  </si>
  <si>
    <t>BOARD_DATA</t>
    <phoneticPr fontId="1" type="noConversion"/>
  </si>
  <si>
    <t>INT</t>
    <phoneticPr fontId="1" type="noConversion"/>
  </si>
  <si>
    <t>VARCHAR(50)</t>
    <phoneticPr fontId="1" type="noConversion"/>
  </si>
  <si>
    <t>FILE_SIZE</t>
    <phoneticPr fontId="1" type="noConversion"/>
  </si>
  <si>
    <t>FILE_NAME</t>
    <phoneticPr fontId="1" type="noConversion"/>
  </si>
  <si>
    <t>FILE_PATH</t>
    <phoneticPr fontId="1" type="noConversion"/>
  </si>
  <si>
    <t>구분</t>
    <phoneticPr fontId="1" type="noConversion"/>
  </si>
  <si>
    <t>KIND</t>
    <phoneticPr fontId="1" type="noConversion"/>
  </si>
  <si>
    <t>VARCHAR(10)</t>
    <phoneticPr fontId="1" type="noConversion"/>
  </si>
  <si>
    <t>REPLY</t>
    <phoneticPr fontId="1" type="noConversion"/>
  </si>
  <si>
    <t>원 파일명</t>
    <phoneticPr fontId="1" type="noConversion"/>
  </si>
  <si>
    <t>ORG_FILE_NAME</t>
    <phoneticPr fontId="1" type="noConversion"/>
  </si>
  <si>
    <t>ATTACH_TEMP</t>
    <phoneticPr fontId="1" type="noConversion"/>
  </si>
  <si>
    <t>분류</t>
    <phoneticPr fontId="1" type="noConversion"/>
  </si>
  <si>
    <t>BOARD_FREE</t>
    <phoneticPr fontId="1" type="noConversion"/>
  </si>
  <si>
    <t>CATEGORY</t>
    <phoneticPr fontId="1" type="noConversion"/>
  </si>
  <si>
    <t>VIEW_CNT</t>
    <phoneticPr fontId="1" type="noConversion"/>
  </si>
  <si>
    <t>순번</t>
    <phoneticPr fontId="1" type="noConversion"/>
  </si>
  <si>
    <t>ORD</t>
    <phoneticPr fontId="1" type="noConversion"/>
  </si>
  <si>
    <t>단계</t>
    <phoneticPr fontId="1" type="noConversion"/>
  </si>
  <si>
    <t>REF</t>
    <phoneticPr fontId="1" type="noConversion"/>
  </si>
  <si>
    <t>STEP</t>
    <phoneticPr fontId="1" type="noConversion"/>
  </si>
  <si>
    <t>BOARD_DISCUSSION</t>
    <phoneticPr fontId="1" type="noConversion"/>
  </si>
  <si>
    <t>페이지</t>
    <phoneticPr fontId="1" type="noConversion"/>
  </si>
  <si>
    <t>PAGE</t>
    <phoneticPr fontId="1" type="noConversion"/>
  </si>
  <si>
    <t>PAGE_CNT</t>
    <phoneticPr fontId="1" type="noConversion"/>
  </si>
  <si>
    <t>LAST_WEEK</t>
    <phoneticPr fontId="1" type="noConversion"/>
  </si>
  <si>
    <t>LAST_PAGE</t>
    <phoneticPr fontId="1" type="noConversion"/>
  </si>
  <si>
    <t>마지막 차시</t>
    <phoneticPr fontId="1" type="noConversion"/>
  </si>
  <si>
    <t>마지막 페이지</t>
    <phoneticPr fontId="1" type="noConversion"/>
  </si>
  <si>
    <t>COURSE_WEEK_PAGE</t>
    <phoneticPr fontId="1" type="noConversion"/>
  </si>
  <si>
    <t>PRIMARY KEY(COURSE_ID,USER_ID,WEEK,PAGE)</t>
    <phoneticPr fontId="1" type="noConversion"/>
  </si>
  <si>
    <t>Tutor</t>
    <phoneticPr fontId="1" type="noConversion"/>
  </si>
  <si>
    <t>VARCHAR(255)</t>
    <phoneticPr fontId="1" type="noConversion"/>
  </si>
  <si>
    <t>TEXT</t>
    <phoneticPr fontId="1" type="noConversion"/>
  </si>
  <si>
    <t>생성일자</t>
    <phoneticPr fontId="1" type="noConversion"/>
  </si>
  <si>
    <t>UPDATE_DATE</t>
    <phoneticPr fontId="1" type="noConversion"/>
  </si>
  <si>
    <t>UPDATE_USER</t>
    <phoneticPr fontId="1" type="noConversion"/>
  </si>
  <si>
    <t>과정ID</t>
    <phoneticPr fontId="1" type="noConversion"/>
  </si>
  <si>
    <t>TUTOR_ID</t>
    <phoneticPr fontId="1" type="noConversion"/>
  </si>
  <si>
    <t>DEPTH</t>
    <phoneticPr fontId="1" type="noConversion"/>
  </si>
  <si>
    <t>단계</t>
    <phoneticPr fontId="1" type="noConversion"/>
  </si>
  <si>
    <t>ADMIN_YN</t>
    <phoneticPr fontId="1" type="noConversion"/>
  </si>
  <si>
    <t>TUTOR_YN</t>
    <phoneticPr fontId="1" type="noConversion"/>
  </si>
  <si>
    <t>TEACHER_YN</t>
    <phoneticPr fontId="1" type="noConversion"/>
  </si>
  <si>
    <t>어드민 여부</t>
    <phoneticPr fontId="1" type="noConversion"/>
  </si>
  <si>
    <t>TUTOR 여부</t>
    <phoneticPr fontId="1" type="noConversion"/>
  </si>
  <si>
    <t>강사여부</t>
    <phoneticPr fontId="1" type="noConversion"/>
  </si>
  <si>
    <t>회사</t>
    <phoneticPr fontId="1" type="noConversion"/>
  </si>
  <si>
    <t>VARCHAR(10)</t>
    <phoneticPr fontId="1" type="noConversion"/>
  </si>
  <si>
    <t>VARCHAR(10)</t>
    <phoneticPr fontId="1" type="noConversion"/>
  </si>
  <si>
    <t>강사</t>
    <phoneticPr fontId="1" type="noConversion"/>
  </si>
  <si>
    <t>타입</t>
    <phoneticPr fontId="1" type="noConversion"/>
  </si>
  <si>
    <t>Y</t>
    <phoneticPr fontId="1" type="noConversion"/>
  </si>
  <si>
    <t>USER_ID</t>
    <phoneticPr fontId="1" type="noConversion"/>
  </si>
  <si>
    <t>사용자</t>
    <phoneticPr fontId="1" type="noConversion"/>
  </si>
  <si>
    <t>COURSE_STATUS</t>
    <phoneticPr fontId="1" type="noConversion"/>
  </si>
  <si>
    <t>REG_STATUS</t>
    <phoneticPr fontId="1" type="noConversion"/>
  </si>
  <si>
    <t>승인요청</t>
    <phoneticPr fontId="1" type="noConversion"/>
  </si>
  <si>
    <t>A</t>
    <phoneticPr fontId="1" type="noConversion"/>
  </si>
  <si>
    <t>승인</t>
    <phoneticPr fontId="1" type="noConversion"/>
  </si>
  <si>
    <t>거절</t>
    <phoneticPr fontId="1" type="noConversion"/>
  </si>
  <si>
    <t>U</t>
    <phoneticPr fontId="1" type="noConversion"/>
  </si>
  <si>
    <t>TEL</t>
    <phoneticPr fontId="1" type="noConversion"/>
  </si>
  <si>
    <t>02</t>
    <phoneticPr fontId="1" type="noConversion"/>
  </si>
  <si>
    <t>01</t>
    <phoneticPr fontId="1" type="noConversion"/>
  </si>
  <si>
    <t>03</t>
    <phoneticPr fontId="1" type="noConversion"/>
  </si>
  <si>
    <t>04</t>
    <phoneticPr fontId="1" type="noConversion"/>
  </si>
  <si>
    <t>05</t>
    <phoneticPr fontId="1" type="noConversion"/>
  </si>
  <si>
    <t>06</t>
    <phoneticPr fontId="1" type="noConversion"/>
  </si>
  <si>
    <t>기타</t>
    <phoneticPr fontId="1" type="noConversion"/>
  </si>
  <si>
    <t>AUTH</t>
    <phoneticPr fontId="1" type="noConversion"/>
  </si>
  <si>
    <t>Admin</t>
    <phoneticPr fontId="1" type="noConversion"/>
  </si>
  <si>
    <t>COMP_CD</t>
    <phoneticPr fontId="1" type="noConversion"/>
  </si>
  <si>
    <t>ADDR</t>
    <phoneticPr fontId="1" type="noConversion"/>
  </si>
  <si>
    <t>ZIPCODE_SEQ</t>
    <phoneticPr fontId="1" type="noConversion"/>
  </si>
  <si>
    <t>주소</t>
    <phoneticPr fontId="1" type="noConversion"/>
  </si>
  <si>
    <t>PRIMARY KEY(COMP_CD)</t>
    <phoneticPr fontId="1" type="noConversion"/>
  </si>
  <si>
    <t>사업자코드</t>
    <phoneticPr fontId="1" type="noConversion"/>
  </si>
  <si>
    <t>BUSINESS_NO</t>
    <phoneticPr fontId="1" type="noConversion"/>
  </si>
  <si>
    <t>대표자명</t>
    <phoneticPr fontId="1" type="noConversion"/>
  </si>
  <si>
    <t>OWNER_NAME</t>
    <phoneticPr fontId="1" type="noConversion"/>
  </si>
  <si>
    <t>PRIMARY KEY(USER_ID)</t>
    <phoneticPr fontId="1" type="noConversion"/>
  </si>
  <si>
    <t>회사코드</t>
    <phoneticPr fontId="1" type="noConversion"/>
  </si>
  <si>
    <t>과정ID</t>
    <phoneticPr fontId="1" type="noConversion"/>
  </si>
  <si>
    <t>COURSE_ID</t>
    <phoneticPr fontId="1" type="noConversion"/>
  </si>
  <si>
    <t>INT</t>
    <phoneticPr fontId="1" type="noConversion"/>
  </si>
  <si>
    <t>사용자ID</t>
    <phoneticPr fontId="1" type="noConversion"/>
  </si>
  <si>
    <t>USER_ID</t>
    <phoneticPr fontId="1" type="noConversion"/>
  </si>
  <si>
    <t>VARCHAR(15)</t>
    <phoneticPr fontId="1" type="noConversion"/>
  </si>
  <si>
    <t>신청상태</t>
    <phoneticPr fontId="1" type="noConversion"/>
  </si>
  <si>
    <t>환불일자</t>
    <phoneticPr fontId="1" type="noConversion"/>
  </si>
  <si>
    <t>REFUND_DATE</t>
    <phoneticPr fontId="1" type="noConversion"/>
  </si>
  <si>
    <t>TEACHER_COST</t>
    <phoneticPr fontId="1" type="noConversion"/>
  </si>
  <si>
    <t>TUTOR_COST</t>
    <phoneticPr fontId="1" type="noConversion"/>
  </si>
  <si>
    <t>회사금액</t>
    <phoneticPr fontId="1" type="noConversion"/>
  </si>
  <si>
    <t>강사금액</t>
    <phoneticPr fontId="1" type="noConversion"/>
  </si>
  <si>
    <t>튜터금액</t>
    <phoneticPr fontId="1" type="noConversion"/>
  </si>
  <si>
    <t>모집중</t>
    <phoneticPr fontId="1" type="noConversion"/>
  </si>
  <si>
    <t>강좌 진행중</t>
    <phoneticPr fontId="1" type="noConversion"/>
  </si>
  <si>
    <t>강좌 종강</t>
    <phoneticPr fontId="1" type="noConversion"/>
  </si>
  <si>
    <t>강좌 취소</t>
    <phoneticPr fontId="1" type="noConversion"/>
  </si>
  <si>
    <t>강좌 완료</t>
    <phoneticPr fontId="1" type="noConversion"/>
  </si>
  <si>
    <t>CLOSE</t>
    <phoneticPr fontId="1" type="noConversion"/>
  </si>
  <si>
    <t>CANCEL</t>
    <phoneticPr fontId="1" type="noConversion"/>
  </si>
  <si>
    <t>COMPLETE</t>
    <phoneticPr fontId="1" type="noConversion"/>
  </si>
  <si>
    <t>G_ING</t>
    <phoneticPr fontId="1" type="noConversion"/>
  </si>
  <si>
    <t>P_ING</t>
    <phoneticPr fontId="1" type="noConversion"/>
  </si>
  <si>
    <t>환불</t>
    <phoneticPr fontId="1" type="noConversion"/>
  </si>
  <si>
    <t>COURSE_KIND</t>
    <phoneticPr fontId="1" type="noConversion"/>
  </si>
  <si>
    <t>NORMAL</t>
    <phoneticPr fontId="1" type="noConversion"/>
  </si>
  <si>
    <t>모집전</t>
    <phoneticPr fontId="1" type="noConversion"/>
  </si>
  <si>
    <t>G_BEFORE</t>
    <phoneticPr fontId="1" type="noConversion"/>
  </si>
  <si>
    <t>LEARING_COST</t>
    <phoneticPr fontId="1" type="noConversion"/>
  </si>
  <si>
    <t>학습비용</t>
    <phoneticPr fontId="1" type="noConversion"/>
  </si>
  <si>
    <t>COMP_TEL</t>
    <phoneticPr fontId="1" type="noConversion"/>
  </si>
  <si>
    <t>COMP_NAME</t>
    <phoneticPr fontId="1" type="noConversion"/>
  </si>
  <si>
    <t>P_BEFORE</t>
    <phoneticPr fontId="1" type="noConversion"/>
  </si>
  <si>
    <t>강좌 진행전</t>
    <phoneticPr fontId="1" type="noConversion"/>
  </si>
  <si>
    <t>FAX</t>
    <phoneticPr fontId="1" type="noConversion"/>
  </si>
  <si>
    <t>팩스번호</t>
    <phoneticPr fontId="1" type="noConversion"/>
  </si>
  <si>
    <t>결재종류</t>
    <phoneticPr fontId="1" type="noConversion"/>
  </si>
  <si>
    <t>결재금액</t>
    <phoneticPr fontId="1" type="noConversion"/>
  </si>
  <si>
    <t>은행</t>
    <phoneticPr fontId="1" type="noConversion"/>
  </si>
  <si>
    <t>PAYMENT_COST</t>
    <phoneticPr fontId="1" type="noConversion"/>
  </si>
  <si>
    <t>BANK</t>
    <phoneticPr fontId="1" type="noConversion"/>
  </si>
  <si>
    <t>VARCHAR(20)</t>
    <phoneticPr fontId="1" type="noConversion"/>
  </si>
  <si>
    <t>REFUND_BANK</t>
    <phoneticPr fontId="1" type="noConversion"/>
  </si>
  <si>
    <t>REFUND_ACC_NUM</t>
    <phoneticPr fontId="1" type="noConversion"/>
  </si>
  <si>
    <t>환불은행</t>
    <phoneticPr fontId="1" type="noConversion"/>
  </si>
  <si>
    <t>환불계좌번호</t>
    <phoneticPr fontId="1" type="noConversion"/>
  </si>
  <si>
    <t>COURSE_COST</t>
    <phoneticPr fontId="1" type="noConversion"/>
  </si>
  <si>
    <t>INT</t>
    <phoneticPr fontId="1" type="noConversion"/>
  </si>
  <si>
    <t>비용</t>
    <phoneticPr fontId="1" type="noConversion"/>
  </si>
  <si>
    <t>PAYMENT_DATE</t>
    <phoneticPr fontId="1" type="noConversion"/>
  </si>
  <si>
    <t>REFUND_COST</t>
    <phoneticPr fontId="1" type="noConversion"/>
  </si>
  <si>
    <t>환불금액</t>
    <phoneticPr fontId="1" type="noConversion"/>
  </si>
  <si>
    <t>TOTAL_COST</t>
    <phoneticPr fontId="1" type="noConversion"/>
  </si>
  <si>
    <t>C</t>
    <phoneticPr fontId="1" type="noConversion"/>
  </si>
  <si>
    <t>INT DEFAULT 0</t>
    <phoneticPr fontId="1" type="noConversion"/>
  </si>
  <si>
    <t>과정ID</t>
    <phoneticPr fontId="1" type="noConversion"/>
  </si>
  <si>
    <t>COURSE_ID</t>
    <phoneticPr fontId="1" type="noConversion"/>
  </si>
  <si>
    <t>KIND</t>
    <phoneticPr fontId="1" type="noConversion"/>
  </si>
  <si>
    <t>구분</t>
    <phoneticPr fontId="1" type="noConversion"/>
  </si>
  <si>
    <t>VARCHAR(10)</t>
    <phoneticPr fontId="1" type="noConversion"/>
  </si>
  <si>
    <t>BOARD_REPORT</t>
    <phoneticPr fontId="1" type="noConversion"/>
  </si>
  <si>
    <t>COURSE_ID</t>
    <phoneticPr fontId="1" type="noConversion"/>
  </si>
  <si>
    <t>BOARD_NOTICE</t>
    <phoneticPr fontId="1" type="noConversion"/>
  </si>
  <si>
    <t>R</t>
    <phoneticPr fontId="1" type="noConversion"/>
  </si>
  <si>
    <t>CHAR(1)</t>
    <phoneticPr fontId="1" type="noConversion"/>
  </si>
  <si>
    <t>DESC</t>
    <phoneticPr fontId="1" type="noConversion"/>
  </si>
  <si>
    <t>추가/수정일자</t>
    <phoneticPr fontId="1" type="noConversion"/>
  </si>
  <si>
    <t>교육기간</t>
    <phoneticPr fontId="1" type="noConversion"/>
  </si>
  <si>
    <t>SEQ</t>
    <phoneticPr fontId="1" type="noConversion"/>
  </si>
  <si>
    <t>QUESTION</t>
    <phoneticPr fontId="1" type="noConversion"/>
  </si>
  <si>
    <t>TYPE</t>
    <phoneticPr fontId="1" type="noConversion"/>
  </si>
  <si>
    <t>QA1</t>
    <phoneticPr fontId="1" type="noConversion"/>
  </si>
  <si>
    <t>QA2</t>
    <phoneticPr fontId="1" type="noConversion"/>
  </si>
  <si>
    <t>QA3</t>
    <phoneticPr fontId="1" type="noConversion"/>
  </si>
  <si>
    <t>QA4</t>
    <phoneticPr fontId="1" type="noConversion"/>
  </si>
  <si>
    <t>ANSWER</t>
    <phoneticPr fontId="1" type="noConversion"/>
  </si>
  <si>
    <t>INT</t>
    <phoneticPr fontId="1" type="noConversion"/>
  </si>
  <si>
    <t>CHAR(1)</t>
    <phoneticPr fontId="1" type="noConversion"/>
  </si>
  <si>
    <t>VARCHAR(200)</t>
    <phoneticPr fontId="1" type="noConversion"/>
  </si>
  <si>
    <t>VARCHAR(400)</t>
    <phoneticPr fontId="1" type="noConversion"/>
  </si>
  <si>
    <t>VARCHAR(100)</t>
    <phoneticPr fontId="1" type="noConversion"/>
  </si>
  <si>
    <t>순번</t>
    <phoneticPr fontId="1" type="noConversion"/>
  </si>
  <si>
    <t>타입</t>
    <phoneticPr fontId="1" type="noConversion"/>
  </si>
  <si>
    <t>G: 객관식
J : 주관식</t>
    <phoneticPr fontId="1" type="noConversion"/>
  </si>
  <si>
    <t>질문</t>
    <phoneticPr fontId="1" type="noConversion"/>
  </si>
  <si>
    <t>답1</t>
    <phoneticPr fontId="1" type="noConversion"/>
  </si>
  <si>
    <t>답2</t>
    <phoneticPr fontId="1" type="noConversion"/>
  </si>
  <si>
    <t>답3</t>
    <phoneticPr fontId="1" type="noConversion"/>
  </si>
  <si>
    <t>답4</t>
    <phoneticPr fontId="1" type="noConversion"/>
  </si>
  <si>
    <t>답</t>
    <phoneticPr fontId="1" type="noConversion"/>
  </si>
  <si>
    <t>PRIMARY KEY(COURSE_CODE,SEQ)</t>
    <phoneticPr fontId="1" type="noConversion"/>
  </si>
  <si>
    <t>GROUP_NAME</t>
    <phoneticPr fontId="1" type="noConversion"/>
  </si>
  <si>
    <t>USE_YN</t>
    <phoneticPr fontId="1" type="noConversion"/>
  </si>
  <si>
    <t>그룹코드</t>
    <phoneticPr fontId="1" type="noConversion"/>
  </si>
  <si>
    <t>설문지 명</t>
    <phoneticPr fontId="1" type="noConversion"/>
  </si>
  <si>
    <t>사용여부</t>
    <phoneticPr fontId="1" type="noConversion"/>
  </si>
  <si>
    <t>CHAR(1) DEFAULT 'Y'</t>
    <phoneticPr fontId="1" type="noConversion"/>
  </si>
  <si>
    <t>SEQ</t>
    <phoneticPr fontId="1" type="noConversion"/>
  </si>
  <si>
    <t>INT</t>
    <phoneticPr fontId="1" type="noConversion"/>
  </si>
  <si>
    <t>POINT</t>
    <phoneticPr fontId="1" type="noConversion"/>
  </si>
  <si>
    <t>PAYMENT_POINT</t>
    <phoneticPr fontId="1" type="noConversion"/>
  </si>
  <si>
    <t>결재 POINT 금액</t>
    <phoneticPr fontId="1" type="noConversion"/>
  </si>
  <si>
    <t>적립금</t>
    <phoneticPr fontId="1" type="noConversion"/>
  </si>
  <si>
    <t>INT DEFAULT 0</t>
    <phoneticPr fontId="1" type="noConversion"/>
  </si>
  <si>
    <t>POSTSCRIPT</t>
  </si>
  <si>
    <t>일반 강좌</t>
    <phoneticPr fontId="1" type="noConversion"/>
  </si>
  <si>
    <t>회사 강좌</t>
    <phoneticPr fontId="1" type="noConversion"/>
  </si>
  <si>
    <t>INT DEFAULT 0</t>
    <phoneticPr fontId="1" type="noConversion"/>
  </si>
  <si>
    <t>ACC_NUM</t>
    <phoneticPr fontId="1" type="noConversion"/>
  </si>
  <si>
    <t>은행</t>
    <phoneticPr fontId="1" type="noConversion"/>
  </si>
  <si>
    <t>계좌번호</t>
    <phoneticPr fontId="1" type="noConversion"/>
  </si>
  <si>
    <t>EVAL</t>
    <phoneticPr fontId="1" type="noConversion"/>
  </si>
  <si>
    <t>INT</t>
    <phoneticPr fontId="1" type="noConversion"/>
  </si>
  <si>
    <t>평점</t>
    <phoneticPr fontId="1" type="noConversion"/>
  </si>
  <si>
    <t>HOME_TEL1</t>
    <phoneticPr fontId="1" type="noConversion"/>
  </si>
  <si>
    <t>HOME_TEL2</t>
  </si>
  <si>
    <t>HOME_TEL3</t>
  </si>
  <si>
    <t>VARCHAR(14)</t>
    <phoneticPr fontId="1" type="noConversion"/>
  </si>
  <si>
    <t>VARCHAR(3)</t>
    <phoneticPr fontId="1" type="noConversion"/>
  </si>
  <si>
    <t>VARCHAR(4)</t>
    <phoneticPr fontId="1" type="noConversion"/>
  </si>
  <si>
    <t>MOBILE1</t>
    <phoneticPr fontId="1" type="noConversion"/>
  </si>
  <si>
    <t>MOBILE2</t>
  </si>
  <si>
    <t>MOBILE3</t>
  </si>
  <si>
    <t>RETIRED_REASON</t>
    <phoneticPr fontId="1" type="noConversion"/>
  </si>
  <si>
    <t>탈퇴사유</t>
    <phoneticPr fontId="1" type="noConversion"/>
  </si>
  <si>
    <t>CHAR(1) DEFAULT 'N'</t>
    <phoneticPr fontId="1" type="noConversion"/>
  </si>
  <si>
    <t>APPROVAL_ID</t>
    <phoneticPr fontId="1" type="noConversion"/>
  </si>
  <si>
    <t>결재ID</t>
    <phoneticPr fontId="1" type="noConversion"/>
  </si>
  <si>
    <t>PRIMARY KEY(APPROVAL_ID)</t>
    <phoneticPr fontId="1" type="noConversion"/>
  </si>
  <si>
    <t>TOTAL_COST</t>
    <phoneticPr fontId="1" type="noConversion"/>
  </si>
  <si>
    <t>총 금액</t>
    <phoneticPr fontId="1" type="noConversion"/>
  </si>
  <si>
    <t>CARD/CASH</t>
    <phoneticPr fontId="1" type="noConversion"/>
  </si>
  <si>
    <t>PAYMENT_KIND</t>
    <phoneticPr fontId="1" type="noConversion"/>
  </si>
  <si>
    <t>PAYMENT_BANK</t>
    <phoneticPr fontId="1" type="noConversion"/>
  </si>
  <si>
    <t>VARCHAR(10)</t>
    <phoneticPr fontId="1" type="noConversion"/>
  </si>
  <si>
    <t>APPROVAL</t>
    <phoneticPr fontId="1" type="noConversion"/>
  </si>
  <si>
    <t>APPROVAL_ID</t>
    <phoneticPr fontId="1" type="noConversion"/>
  </si>
  <si>
    <t>UC_KIND</t>
    <phoneticPr fontId="1" type="noConversion"/>
  </si>
  <si>
    <t>COST</t>
    <phoneticPr fontId="1" type="noConversion"/>
  </si>
  <si>
    <t>COURSE_REGISTER</t>
    <phoneticPr fontId="1" type="noConversion"/>
  </si>
  <si>
    <t>INT DEFAULT 0</t>
    <phoneticPr fontId="1" type="noConversion"/>
  </si>
  <si>
    <t>CONFIRM_DATE</t>
    <phoneticPr fontId="1" type="noConversion"/>
  </si>
  <si>
    <t>확인일자</t>
    <phoneticPr fontId="1" type="noConversion"/>
  </si>
  <si>
    <t>CHAR(1) DEFAULT 'N'</t>
    <phoneticPr fontId="1" type="noConversion"/>
  </si>
  <si>
    <t>E_TO_DATE</t>
    <phoneticPr fontId="1" type="noConversion"/>
  </si>
  <si>
    <t>시험 시작 시간</t>
    <phoneticPr fontId="1" type="noConversion"/>
  </si>
  <si>
    <t>시험 종료 시간</t>
    <phoneticPr fontId="1" type="noConversion"/>
  </si>
  <si>
    <t>시험 완료 여부</t>
    <phoneticPr fontId="1" type="noConversion"/>
  </si>
  <si>
    <t>OPEN_YN</t>
    <phoneticPr fontId="1" type="noConversion"/>
  </si>
  <si>
    <t>강좌오픈여부</t>
    <phoneticPr fontId="1" type="noConversion"/>
  </si>
  <si>
    <t>강좌비용</t>
    <phoneticPr fontId="1" type="noConversion"/>
  </si>
  <si>
    <t>INT DEFAULT 0</t>
    <phoneticPr fontId="1" type="noConversion"/>
  </si>
  <si>
    <t>테이블명</t>
    <phoneticPr fontId="1" type="noConversion"/>
  </si>
  <si>
    <t>순번</t>
    <phoneticPr fontId="1" type="noConversion"/>
  </si>
  <si>
    <t>스크립트</t>
    <phoneticPr fontId="1" type="noConversion"/>
  </si>
  <si>
    <t>Sql</t>
    <phoneticPr fontId="1" type="noConversion"/>
  </si>
  <si>
    <t>Fields</t>
    <phoneticPr fontId="1" type="noConversion"/>
  </si>
  <si>
    <t>TEACHER_ID</t>
    <phoneticPr fontId="1" type="noConversion"/>
  </si>
  <si>
    <t>POINT</t>
    <phoneticPr fontId="1" type="noConversion"/>
  </si>
  <si>
    <t>USER_ID</t>
    <phoneticPr fontId="1" type="noConversion"/>
  </si>
  <si>
    <t>VARCHAR(15)</t>
    <phoneticPr fontId="1" type="noConversion"/>
  </si>
  <si>
    <t>사용자ID</t>
    <phoneticPr fontId="1" type="noConversion"/>
  </si>
  <si>
    <t>과정,설문,수강후기등등</t>
    <phoneticPr fontId="1" type="noConversion"/>
  </si>
  <si>
    <t>REF_ID</t>
    <phoneticPr fontId="1" type="noConversion"/>
  </si>
  <si>
    <t>참조ID</t>
    <phoneticPr fontId="1" type="noConversion"/>
  </si>
  <si>
    <t>INT DEFAULT 0</t>
    <phoneticPr fontId="1" type="noConversion"/>
  </si>
  <si>
    <t>CHAR(1) DEFAULT 'N'</t>
    <phoneticPr fontId="1" type="noConversion"/>
  </si>
  <si>
    <t>CHASU</t>
    <phoneticPr fontId="1" type="noConversion"/>
  </si>
  <si>
    <t>INT</t>
    <phoneticPr fontId="1" type="noConversion"/>
  </si>
  <si>
    <t>차수</t>
    <phoneticPr fontId="1" type="noConversion"/>
  </si>
  <si>
    <t>C_PERIOD</t>
    <phoneticPr fontId="1" type="noConversion"/>
  </si>
  <si>
    <t>CHAR(1)</t>
    <phoneticPr fontId="1" type="noConversion"/>
  </si>
  <si>
    <t>결재자 ID</t>
    <phoneticPr fontId="1" type="noConversion"/>
  </si>
  <si>
    <t>결재일자</t>
    <phoneticPr fontId="1" type="noConversion"/>
  </si>
  <si>
    <t>KIND</t>
    <phoneticPr fontId="1" type="noConversion"/>
  </si>
  <si>
    <t>CHAR(1) DEFAULT 'U'</t>
    <phoneticPr fontId="1" type="noConversion"/>
  </si>
  <si>
    <t>회사/개인구분</t>
    <phoneticPr fontId="1" type="noConversion"/>
  </si>
  <si>
    <t>U(개인) / C(회사)</t>
    <phoneticPr fontId="1" type="noConversion"/>
  </si>
  <si>
    <t>UPLOAD_USER</t>
    <phoneticPr fontId="1" type="noConversion"/>
  </si>
  <si>
    <t>WORKER_ID</t>
    <phoneticPr fontId="1" type="noConversion"/>
  </si>
  <si>
    <t>VARCHAR(300)</t>
    <phoneticPr fontId="1" type="noConversion"/>
  </si>
  <si>
    <t>ERROR</t>
    <phoneticPr fontId="1" type="noConversion"/>
  </si>
  <si>
    <t>튜터</t>
    <phoneticPr fontId="1" type="noConversion"/>
  </si>
  <si>
    <t>강사</t>
    <phoneticPr fontId="1" type="noConversion"/>
  </si>
  <si>
    <t>ADMIN</t>
    <phoneticPr fontId="1" type="noConversion"/>
  </si>
  <si>
    <t>TEACHER</t>
    <phoneticPr fontId="1" type="noConversion"/>
  </si>
  <si>
    <t>TUTOR</t>
    <phoneticPr fontId="1" type="noConversion"/>
  </si>
  <si>
    <t>USER</t>
    <phoneticPr fontId="1" type="noConversion"/>
  </si>
  <si>
    <t>CHAR(1) DEFAULT 'N'</t>
    <phoneticPr fontId="1" type="noConversion"/>
  </si>
  <si>
    <t>B</t>
    <phoneticPr fontId="1" type="noConversion"/>
  </si>
  <si>
    <t>현금입금</t>
    <phoneticPr fontId="1" type="noConversion"/>
  </si>
  <si>
    <t>PAYMENT_KIND</t>
    <phoneticPr fontId="1" type="noConversion"/>
  </si>
  <si>
    <t>CASH</t>
    <phoneticPr fontId="1" type="noConversion"/>
  </si>
  <si>
    <t>QG_ID</t>
    <phoneticPr fontId="1" type="noConversion"/>
  </si>
  <si>
    <t>PRIMARY KEY(QG_ID)</t>
    <phoneticPr fontId="1" type="noConversion"/>
  </si>
  <si>
    <t>SEX</t>
    <phoneticPr fontId="1" type="noConversion"/>
  </si>
  <si>
    <t>VARCHAR(10)</t>
    <phoneticPr fontId="1" type="noConversion"/>
  </si>
  <si>
    <t>생년월일</t>
    <phoneticPr fontId="1" type="noConversion"/>
  </si>
  <si>
    <t>성별</t>
    <phoneticPr fontId="1" type="noConversion"/>
  </si>
  <si>
    <t>M(남성) / F(여성)</t>
    <phoneticPr fontId="1" type="noConversion"/>
  </si>
  <si>
    <t>BIRTH_DAY</t>
    <phoneticPr fontId="1" type="noConversion"/>
  </si>
  <si>
    <t>A</t>
    <phoneticPr fontId="1" type="noConversion"/>
  </si>
  <si>
    <t>Admin</t>
    <phoneticPr fontId="1" type="noConversion"/>
  </si>
  <si>
    <t>C</t>
    <phoneticPr fontId="1" type="noConversion"/>
  </si>
  <si>
    <t>Contents Admin</t>
    <phoneticPr fontId="1" type="noConversion"/>
  </si>
  <si>
    <t>M</t>
    <phoneticPr fontId="1" type="noConversion"/>
  </si>
  <si>
    <t>Manage Admin</t>
    <phoneticPr fontId="1" type="noConversion"/>
  </si>
  <si>
    <t>SEX</t>
    <phoneticPr fontId="1" type="noConversion"/>
  </si>
  <si>
    <t>M</t>
    <phoneticPr fontId="1" type="noConversion"/>
  </si>
  <si>
    <t>F</t>
    <phoneticPr fontId="1" type="noConversion"/>
  </si>
  <si>
    <t>남</t>
    <phoneticPr fontId="1" type="noConversion"/>
  </si>
  <si>
    <t>여</t>
    <phoneticPr fontId="1" type="noConversion"/>
  </si>
  <si>
    <t>REQUEST_LOG</t>
    <phoneticPr fontId="1" type="noConversion"/>
  </si>
  <si>
    <t>IP</t>
    <phoneticPr fontId="1" type="noConversion"/>
  </si>
  <si>
    <t>URL</t>
    <phoneticPr fontId="1" type="noConversion"/>
  </si>
  <si>
    <t>PARAMETER</t>
    <phoneticPr fontId="1" type="noConversion"/>
  </si>
  <si>
    <t>VARCHAR(4000)</t>
    <phoneticPr fontId="1" type="noConversion"/>
  </si>
  <si>
    <t>VARCHAR(100)</t>
    <phoneticPr fontId="1" type="noConversion"/>
  </si>
  <si>
    <t>VARCHAR(30)</t>
    <phoneticPr fontId="1" type="noConversion"/>
  </si>
  <si>
    <t>요청 파라미터</t>
    <phoneticPr fontId="1" type="noConversion"/>
  </si>
  <si>
    <t>사용자ID</t>
    <phoneticPr fontId="1" type="noConversion"/>
  </si>
  <si>
    <t>WEEK_COST</t>
    <phoneticPr fontId="1" type="noConversion"/>
  </si>
  <si>
    <t>차시별 비용</t>
    <phoneticPr fontId="1" type="noConversion"/>
  </si>
  <si>
    <t>PREVIEW_PAGE</t>
    <phoneticPr fontId="1" type="noConversion"/>
  </si>
  <si>
    <t>미리보기 페이지</t>
    <phoneticPr fontId="1" type="noConversion"/>
  </si>
  <si>
    <t>PROMOTION_VIDEO_YN</t>
    <phoneticPr fontId="1" type="noConversion"/>
  </si>
  <si>
    <t>홍보영상 존재 여부</t>
    <phoneticPr fontId="1" type="noConversion"/>
  </si>
  <si>
    <t>CHAR(1) DEFAULT 'N'</t>
    <phoneticPr fontId="1" type="noConversion"/>
  </si>
  <si>
    <t>차시별 비용 여부</t>
    <phoneticPr fontId="1" type="noConversion"/>
  </si>
  <si>
    <t>WEEK_COST_YN</t>
    <phoneticPr fontId="1" type="noConversion"/>
  </si>
  <si>
    <t>N</t>
    <phoneticPr fontId="1" type="noConversion"/>
  </si>
  <si>
    <t>Y</t>
    <phoneticPr fontId="1" type="noConversion"/>
  </si>
  <si>
    <t>COURSE_WEEK</t>
    <phoneticPr fontId="1" type="noConversion"/>
  </si>
  <si>
    <t>CREATE_DATE</t>
    <phoneticPr fontId="1" type="noConversion"/>
  </si>
  <si>
    <t>QUEST</t>
    <phoneticPr fontId="1" type="noConversion"/>
  </si>
  <si>
    <t>QUEST_YN</t>
    <phoneticPr fontId="1" type="noConversion"/>
  </si>
  <si>
    <t>VARCHAR(200)</t>
    <phoneticPr fontId="1" type="noConversion"/>
  </si>
  <si>
    <t>INT DEFAULT 0</t>
    <phoneticPr fontId="1" type="noConversion"/>
  </si>
  <si>
    <t>설문지 그룹코드</t>
    <phoneticPr fontId="1" type="noConversion"/>
  </si>
  <si>
    <t>USER_QUEST</t>
    <phoneticPr fontId="1" type="noConversion"/>
  </si>
  <si>
    <t>PRIMARY KEY(QG_ID,SEQ)</t>
    <phoneticPr fontId="1" type="noConversion"/>
  </si>
  <si>
    <t>PRIMARY KEY(COURSE_ID,USER_ID,QG_ID,SEQ)</t>
    <phoneticPr fontId="1" type="noConversion"/>
  </si>
  <si>
    <t>QUEST_GROUP</t>
    <phoneticPr fontId="1" type="noConversion"/>
  </si>
  <si>
    <t>RECOMMENDATION</t>
    <phoneticPr fontId="1" type="noConversion"/>
  </si>
  <si>
    <t>COURSE_ID</t>
    <phoneticPr fontId="1" type="noConversion"/>
  </si>
  <si>
    <t>PRIMARY KEY(COURSE_ID,USER_ID)</t>
    <phoneticPr fontId="1" type="noConversion"/>
  </si>
  <si>
    <t>EXAM_YN</t>
    <phoneticPr fontId="1" type="noConversion"/>
  </si>
  <si>
    <t>COURSE_EVAL</t>
    <phoneticPr fontId="1" type="noConversion"/>
  </si>
  <si>
    <t>USER_EXAM</t>
    <phoneticPr fontId="1" type="noConversion"/>
  </si>
  <si>
    <t>COURSE_EXAM</t>
    <phoneticPr fontId="1" type="noConversion"/>
  </si>
  <si>
    <t>COURSE_CODE</t>
    <phoneticPr fontId="1" type="noConversion"/>
  </si>
  <si>
    <t>COMPLETE_YN</t>
    <phoneticPr fontId="1" type="noConversion"/>
  </si>
  <si>
    <t>인증여부</t>
    <phoneticPr fontId="1" type="noConversion"/>
  </si>
  <si>
    <t>CERTIFICATION_KEY</t>
    <phoneticPr fontId="1" type="noConversion"/>
  </si>
  <si>
    <t>VARCHAR(20)</t>
    <phoneticPr fontId="1" type="noConversion"/>
  </si>
  <si>
    <t>인증키</t>
    <phoneticPr fontId="1" type="noConversion"/>
  </si>
  <si>
    <t>CHAR(1) DEFAULT 'Y'</t>
    <phoneticPr fontId="1" type="noConversion"/>
  </si>
  <si>
    <t>과정별</t>
    <phoneticPr fontId="1" type="noConversion"/>
  </si>
  <si>
    <t>차시별</t>
    <phoneticPr fontId="1" type="noConversion"/>
  </si>
  <si>
    <t>VARCHAR(30)</t>
    <phoneticPr fontId="1" type="noConversion"/>
  </si>
  <si>
    <t>휴대폰</t>
  </si>
  <si>
    <t>BANK_NAME</t>
    <phoneticPr fontId="1" type="noConversion"/>
  </si>
  <si>
    <t>INT NOT NULL auto_increment</t>
    <phoneticPr fontId="1" type="noConversion"/>
  </si>
  <si>
    <t>VARCHAR(20)</t>
    <phoneticPr fontId="1" type="noConversion"/>
  </si>
  <si>
    <t>ACC_NO</t>
    <phoneticPr fontId="1" type="noConversion"/>
  </si>
  <si>
    <t>USE_YN</t>
    <phoneticPr fontId="1" type="noConversion"/>
  </si>
  <si>
    <t>CHAR(1) DEFAULT 'Y'</t>
    <phoneticPr fontId="1" type="noConversion"/>
  </si>
  <si>
    <t>사용여부</t>
    <phoneticPr fontId="1" type="noConversion"/>
  </si>
  <si>
    <t>은행명</t>
    <phoneticPr fontId="1" type="noConversion"/>
  </si>
  <si>
    <t>계좌번호</t>
    <phoneticPr fontId="1" type="noConversion"/>
  </si>
  <si>
    <t>SETTING</t>
    <phoneticPr fontId="1" type="noConversion"/>
  </si>
  <si>
    <t>VARCHAR(100)</t>
    <phoneticPr fontId="1" type="noConversion"/>
  </si>
  <si>
    <t>옵션 키</t>
    <phoneticPr fontId="1" type="noConversion"/>
  </si>
  <si>
    <t>옵션 데이터</t>
    <phoneticPr fontId="1" type="noConversion"/>
  </si>
  <si>
    <t>ANSWER</t>
    <phoneticPr fontId="1" type="noConversion"/>
  </si>
  <si>
    <t>답변</t>
    <phoneticPr fontId="1" type="noConversion"/>
  </si>
  <si>
    <t>POSTSCRIPT</t>
    <phoneticPr fontId="1" type="noConversion"/>
  </si>
  <si>
    <t>USER</t>
    <phoneticPr fontId="1" type="noConversion"/>
  </si>
  <si>
    <t>예금주</t>
    <phoneticPr fontId="1" type="noConversion"/>
  </si>
  <si>
    <t>INSERT INTO BANK VALUES (1, '우리은행','111-111-1111','큐피플','Y');</t>
    <phoneticPr fontId="1" type="noConversion"/>
  </si>
  <si>
    <t>INSERT INTO BANK VALUES (2, '국민은행','222-222-2222','큐피플','Y');</t>
    <phoneticPr fontId="1" type="noConversion"/>
  </si>
  <si>
    <t>INSERT INTO BANK VALUES (3, '신한은행','333-333-3333','큐피플','Y');</t>
    <phoneticPr fontId="1" type="noConversion"/>
  </si>
  <si>
    <t>CAREER</t>
    <phoneticPr fontId="1" type="noConversion"/>
  </si>
  <si>
    <t>경력</t>
    <phoneticPr fontId="1" type="noConversion"/>
  </si>
  <si>
    <t>승인(A)
현금입금(B)
환불(R)
취소(C)</t>
    <phoneticPr fontId="1" type="noConversion"/>
  </si>
  <si>
    <t>S_IMG1</t>
    <phoneticPr fontId="1" type="noConversion"/>
  </si>
  <si>
    <t>S_IMG2</t>
    <phoneticPr fontId="1" type="noConversion"/>
  </si>
  <si>
    <t>S_IMG3</t>
    <phoneticPr fontId="1" type="noConversion"/>
  </si>
  <si>
    <t>M_IMG2</t>
    <phoneticPr fontId="1" type="noConversion"/>
  </si>
  <si>
    <t>M_IMG3</t>
    <phoneticPr fontId="1" type="noConversion"/>
  </si>
  <si>
    <t>swf 존재 여부</t>
    <phoneticPr fontId="1" type="noConversion"/>
  </si>
  <si>
    <t>과정 스몰 이미지1 여부</t>
    <phoneticPr fontId="1" type="noConversion"/>
  </si>
  <si>
    <t>과정 스몰 이미지2 여부</t>
    <phoneticPr fontId="1" type="noConversion"/>
  </si>
  <si>
    <t>과정 스몰 이미지3 여부</t>
    <phoneticPr fontId="1" type="noConversion"/>
  </si>
  <si>
    <t>과정 중간 이미지1 여부</t>
    <phoneticPr fontId="1" type="noConversion"/>
  </si>
  <si>
    <t>과정 중간 이미지2 여부</t>
    <phoneticPr fontId="1" type="noConversion"/>
  </si>
  <si>
    <t>과정 중간 이미지3 여부</t>
    <phoneticPr fontId="1" type="noConversion"/>
  </si>
  <si>
    <t>COURSE_CODE</t>
    <phoneticPr fontId="1" type="noConversion"/>
  </si>
  <si>
    <t>B_IMG</t>
    <phoneticPr fontId="1" type="noConversion"/>
  </si>
  <si>
    <t>C_IMG</t>
    <phoneticPr fontId="1" type="noConversion"/>
  </si>
  <si>
    <t>M_IMG1</t>
    <phoneticPr fontId="1" type="noConversion"/>
  </si>
  <si>
    <t>EMAIL</t>
    <phoneticPr fontId="1" type="noConversion"/>
  </si>
  <si>
    <t>KIND</t>
    <phoneticPr fontId="1" type="noConversion"/>
  </si>
  <si>
    <t>MAIL</t>
    <phoneticPr fontId="1" type="noConversion"/>
  </si>
  <si>
    <t>VARCHAR(50)</t>
    <phoneticPr fontId="1" type="noConversion"/>
  </si>
  <si>
    <t>VARCHAR(40)</t>
    <phoneticPr fontId="1" type="noConversion"/>
  </si>
  <si>
    <t>CATEGORY</t>
    <phoneticPr fontId="1" type="noConversion"/>
  </si>
  <si>
    <t>카테고리</t>
  </si>
  <si>
    <t>코드</t>
    <phoneticPr fontId="1" type="noConversion"/>
  </si>
  <si>
    <t>순번</t>
    <phoneticPr fontId="1" type="noConversion"/>
  </si>
  <si>
    <t>테이블</t>
    <phoneticPr fontId="1" type="noConversion"/>
  </si>
  <si>
    <t>테이블 Desc</t>
    <phoneticPr fontId="1" type="noConversion"/>
  </si>
  <si>
    <t>필드</t>
    <phoneticPr fontId="1" type="noConversion"/>
  </si>
  <si>
    <t>필드 Desc</t>
    <phoneticPr fontId="1" type="noConversion"/>
  </si>
  <si>
    <t>과정코드</t>
    <phoneticPr fontId="1" type="noConversion"/>
  </si>
  <si>
    <t>COURSE_CODE</t>
    <phoneticPr fontId="1" type="noConversion"/>
  </si>
  <si>
    <t>APPROVAL_ID</t>
  </si>
  <si>
    <t>COURSE_REGISTER</t>
    <phoneticPr fontId="1" type="noConversion"/>
  </si>
  <si>
    <t>과정신청</t>
    <phoneticPr fontId="1" type="noConversion"/>
  </si>
  <si>
    <t>COURSE_RESOURCE</t>
    <phoneticPr fontId="1" type="noConversion"/>
  </si>
  <si>
    <t>교안 리소스</t>
    <phoneticPr fontId="1" type="noConversion"/>
  </si>
  <si>
    <t>COURSE_MASTER</t>
    <phoneticPr fontId="1" type="noConversion"/>
  </si>
  <si>
    <t>강좌 마스터</t>
    <phoneticPr fontId="1" type="noConversion"/>
  </si>
  <si>
    <t>과정시험</t>
    <phoneticPr fontId="1" type="noConversion"/>
  </si>
  <si>
    <t>강좌</t>
    <phoneticPr fontId="1" type="noConversion"/>
  </si>
  <si>
    <t>COURSE</t>
    <phoneticPr fontId="1" type="noConversion"/>
  </si>
  <si>
    <t>COUNSEL</t>
    <phoneticPr fontId="1" type="noConversion"/>
  </si>
  <si>
    <t>BANK</t>
    <phoneticPr fontId="1" type="noConversion"/>
  </si>
  <si>
    <t>USER</t>
    <phoneticPr fontId="1" type="noConversion"/>
  </si>
  <si>
    <t>과정진도 평가</t>
  </si>
  <si>
    <t>과정진도 주차별</t>
  </si>
  <si>
    <t>과정 주차별 페이지</t>
  </si>
  <si>
    <t>비용결재</t>
  </si>
  <si>
    <t>이익분배</t>
  </si>
  <si>
    <t>설문지 그룹</t>
  </si>
  <si>
    <t>설문지</t>
  </si>
  <si>
    <t>시험</t>
  </si>
  <si>
    <t>사용자</t>
  </si>
  <si>
    <t>회사</t>
  </si>
  <si>
    <t>공지사항</t>
  </si>
  <si>
    <t>QNA</t>
  </si>
  <si>
    <t>토론 게시물</t>
  </si>
  <si>
    <t>자료실</t>
  </si>
  <si>
    <t>레포트</t>
  </si>
  <si>
    <t>첨부파일</t>
  </si>
  <si>
    <t>첨부파일 - 임시</t>
  </si>
  <si>
    <t>자유게시판</t>
  </si>
  <si>
    <t>댓글</t>
  </si>
  <si>
    <t>이용후기</t>
  </si>
  <si>
    <t>업로드 사용자</t>
  </si>
  <si>
    <t>강좌 추천</t>
  </si>
  <si>
    <t>접속 로그</t>
  </si>
  <si>
    <t>은행</t>
  </si>
  <si>
    <t>세팅</t>
  </si>
  <si>
    <t>상담</t>
  </si>
  <si>
    <t>메일 담당자</t>
  </si>
  <si>
    <t>1</t>
    <phoneticPr fontId="1" type="noConversion"/>
  </si>
  <si>
    <t>COURSE_ID,SEQ</t>
  </si>
  <si>
    <t>COURSE_ID,TITLE</t>
  </si>
  <si>
    <t>COURSE_ID,REF,ORD</t>
  </si>
  <si>
    <t>SEQ</t>
  </si>
  <si>
    <t>USER_ID,CREATE_DATE</t>
  </si>
  <si>
    <t>COURSE_ID</t>
  </si>
  <si>
    <t>KIND,P_SEQ</t>
  </si>
  <si>
    <t>USER_ID</t>
  </si>
  <si>
    <t>create user 'qlearning'@'localhost' identified by 'elql7805';</t>
  </si>
  <si>
    <t>grant select, insert, update, delete, create, drop, alter on qlearning.* to 'qlearning'@'localhost';</t>
  </si>
  <si>
    <t>show grants for 'qlearning'@'localhost';</t>
  </si>
  <si>
    <t>FLUSH PRIVILEGES;</t>
  </si>
  <si>
    <t>SERVER_MODE</t>
  </si>
  <si>
    <t>PICTURE_FOLDER</t>
  </si>
  <si>
    <t>/home/hosting_users/qlearning/cImage/teacher</t>
  </si>
  <si>
    <t>D:\\lms\\lms_image\\teacher</t>
  </si>
  <si>
    <t>COURSE_IMG_FOLDER</t>
  </si>
  <si>
    <t>/home/hosting_users/qlearning/cImage/contents</t>
  </si>
  <si>
    <t>D:\\lms\\lms_image\\contents</t>
  </si>
  <si>
    <t>변수</t>
    <phoneticPr fontId="1" type="noConversion"/>
  </si>
  <si>
    <t>운영 설정값</t>
    <phoneticPr fontId="1" type="noConversion"/>
  </si>
  <si>
    <t>Sql 2</t>
    <phoneticPr fontId="1" type="noConversion"/>
  </si>
  <si>
    <t>Desc</t>
    <phoneticPr fontId="1" type="noConversion"/>
  </si>
  <si>
    <t>비용(할인율 적용)</t>
    <phoneticPr fontId="1" type="noConversion"/>
  </si>
  <si>
    <t>WEEK</t>
    <phoneticPr fontId="1" type="noConversion"/>
  </si>
  <si>
    <t>LEVEL</t>
    <phoneticPr fontId="1" type="noConversion"/>
  </si>
  <si>
    <t>USE_YN</t>
    <phoneticPr fontId="1" type="noConversion"/>
  </si>
  <si>
    <t>COURSE_EXAM_TYPE</t>
    <phoneticPr fontId="1" type="noConversion"/>
  </si>
  <si>
    <t>과정시험 유형</t>
    <phoneticPr fontId="1" type="noConversion"/>
  </si>
  <si>
    <t>COURSE_EXAM_TYPE_ID</t>
    <phoneticPr fontId="1" type="noConversion"/>
  </si>
  <si>
    <t>TYPE_NAME</t>
    <phoneticPr fontId="1" type="noConversion"/>
  </si>
  <si>
    <t>WEEK_FROM</t>
    <phoneticPr fontId="1" type="noConversion"/>
  </si>
  <si>
    <t>WEEK_TO</t>
    <phoneticPr fontId="1" type="noConversion"/>
  </si>
  <si>
    <t>과정 시험 유형 ID</t>
    <phoneticPr fontId="1" type="noConversion"/>
  </si>
  <si>
    <t>YEAR</t>
    <phoneticPr fontId="1" type="noConversion"/>
  </si>
  <si>
    <t>MONTH</t>
    <phoneticPr fontId="1" type="noConversion"/>
  </si>
  <si>
    <t>STUDY_PERIOD_TO</t>
    <phoneticPr fontId="1" type="noConversion"/>
  </si>
  <si>
    <t>과락 레포트</t>
    <phoneticPr fontId="1" type="noConversion"/>
  </si>
  <si>
    <t>과락 시험</t>
    <phoneticPr fontId="1" type="noConversion"/>
  </si>
  <si>
    <t>과락 토론</t>
    <phoneticPr fontId="1" type="noConversion"/>
  </si>
  <si>
    <t>과락 강의진도</t>
    <phoneticPr fontId="1" type="noConversion"/>
  </si>
  <si>
    <t>과락 총점</t>
    <phoneticPr fontId="1" type="noConversion"/>
  </si>
  <si>
    <t>SUB_DOMAIN</t>
    <phoneticPr fontId="1" type="noConversion"/>
  </si>
  <si>
    <t>LOGIN_IMG</t>
    <phoneticPr fontId="1" type="noConversion"/>
  </si>
  <si>
    <t>GNB_IMG</t>
    <phoneticPr fontId="1" type="noConversion"/>
  </si>
  <si>
    <t>로그인화면 이미지</t>
    <phoneticPr fontId="1" type="noConversion"/>
  </si>
  <si>
    <t>타이틀 회사 로고</t>
    <phoneticPr fontId="1" type="noConversion"/>
  </si>
  <si>
    <t>G : 객관식, J : 주관식, M : 복수형</t>
    <phoneticPr fontId="1" type="noConversion"/>
  </si>
  <si>
    <t>주차</t>
    <phoneticPr fontId="1" type="noConversion"/>
  </si>
  <si>
    <t>난이도</t>
    <phoneticPr fontId="1" type="noConversion"/>
  </si>
  <si>
    <t>사용여부</t>
    <phoneticPr fontId="1" type="noConversion"/>
  </si>
  <si>
    <t>1 : 상, 2: 중, 3 : 하</t>
    <phoneticPr fontId="1" type="noConversion"/>
  </si>
  <si>
    <t>2018.08.03</t>
    <phoneticPr fontId="1" type="noConversion"/>
  </si>
  <si>
    <t>QUESTION_CNT</t>
    <phoneticPr fontId="1" type="noConversion"/>
  </si>
  <si>
    <t>문항수</t>
    <phoneticPr fontId="1" type="noConversion"/>
  </si>
  <si>
    <t>VARCHAR(2)</t>
    <phoneticPr fontId="1" type="noConversion"/>
  </si>
  <si>
    <t>년도</t>
    <phoneticPr fontId="1" type="noConversion"/>
  </si>
  <si>
    <t>월</t>
    <phoneticPr fontId="1" type="noConversion"/>
  </si>
  <si>
    <t>가입기간 여부</t>
    <phoneticPr fontId="1" type="noConversion"/>
  </si>
  <si>
    <t>가입기간</t>
    <phoneticPr fontId="1" type="noConversion"/>
  </si>
  <si>
    <t>학습기간</t>
    <phoneticPr fontId="1" type="noConversion"/>
  </si>
  <si>
    <t>TOTAL_FAIL</t>
    <phoneticPr fontId="1" type="noConversion"/>
  </si>
  <si>
    <t>USE_YN</t>
    <phoneticPr fontId="1" type="noConversion"/>
  </si>
  <si>
    <t>ORD</t>
    <phoneticPr fontId="1" type="noConversion"/>
  </si>
  <si>
    <t>정렬</t>
    <phoneticPr fontId="1" type="noConversion"/>
  </si>
  <si>
    <t>2018.08.03</t>
    <phoneticPr fontId="1" type="noConversion"/>
  </si>
  <si>
    <t>2018.8.3</t>
    <phoneticPr fontId="1" type="noConversion"/>
  </si>
  <si>
    <t>ins</t>
    <phoneticPr fontId="1" type="noConversion"/>
  </si>
  <si>
    <t>upd</t>
    <phoneticPr fontId="1" type="noConversion"/>
  </si>
  <si>
    <t>REPORT_RATE</t>
    <phoneticPr fontId="1" type="noConversion"/>
  </si>
  <si>
    <t>DISCUSSION_RATE</t>
    <phoneticPr fontId="1" type="noConversion"/>
  </si>
  <si>
    <t>EXAM_TYPE_SEQ</t>
    <phoneticPr fontId="1" type="noConversion"/>
  </si>
  <si>
    <t>과정시험 유형</t>
    <phoneticPr fontId="1" type="noConversion"/>
  </si>
  <si>
    <t>과정시험 유형별 시험기준</t>
    <phoneticPr fontId="1" type="noConversion"/>
  </si>
  <si>
    <t>COURSE_EXAM_TYPE_STANDARD</t>
    <phoneticPr fontId="1" type="noConversion"/>
  </si>
  <si>
    <t>TERM_YN</t>
    <phoneticPr fontId="1" type="noConversion"/>
  </si>
  <si>
    <t>STUDY_PERIOD_FROM</t>
    <phoneticPr fontId="1" type="noConversion"/>
  </si>
  <si>
    <t>LEVEL</t>
  </si>
  <si>
    <t>EXAM_KIND</t>
    <phoneticPr fontId="1" type="noConversion"/>
  </si>
  <si>
    <t>시험종류</t>
    <phoneticPr fontId="1" type="noConversion"/>
  </si>
  <si>
    <t>COURSE_REPORT</t>
    <phoneticPr fontId="1" type="noConversion"/>
  </si>
  <si>
    <t>과정 레포트</t>
    <phoneticPr fontId="1" type="noConversion"/>
  </si>
  <si>
    <t>2018.08.07</t>
    <phoneticPr fontId="1" type="noConversion"/>
  </si>
  <si>
    <t>TITLE</t>
    <phoneticPr fontId="1" type="noConversion"/>
  </si>
  <si>
    <t>2018.08.08</t>
    <phoneticPr fontId="1" type="noConversion"/>
  </si>
  <si>
    <t>유형명</t>
    <phoneticPr fontId="1" type="noConversion"/>
  </si>
  <si>
    <t>TOTAL_RATIO</t>
    <phoneticPr fontId="1" type="noConversion"/>
  </si>
  <si>
    <t>WEEK_RATIO</t>
    <phoneticPr fontId="1" type="noConversion"/>
  </si>
  <si>
    <t>전체 시험 비율</t>
    <phoneticPr fontId="1" type="noConversion"/>
  </si>
  <si>
    <t>주별 시험 비율</t>
    <phoneticPr fontId="1" type="noConversion"/>
  </si>
  <si>
    <t>WEEK : 주별시험, TOTAL : 전체 시험</t>
    <phoneticPr fontId="1" type="noConversion"/>
  </si>
  <si>
    <t>VARCHAR(5)</t>
    <phoneticPr fontId="1" type="noConversion"/>
  </si>
  <si>
    <t>2018.08.09</t>
    <phoneticPr fontId="1" type="noConversion"/>
  </si>
  <si>
    <t>HOME_OLD_ADDR</t>
    <phoneticPr fontId="1" type="noConversion"/>
  </si>
  <si>
    <t>2018.8.11</t>
    <phoneticPr fontId="1" type="noConversion"/>
  </si>
  <si>
    <t>VARCHAR(60)</t>
    <phoneticPr fontId="1" type="noConversion"/>
  </si>
  <si>
    <t>사용자</t>
    <phoneticPr fontId="1" type="noConversion"/>
  </si>
  <si>
    <t>ADMIN_AUTH</t>
    <phoneticPr fontId="1" type="noConversion"/>
  </si>
  <si>
    <t>도메인명</t>
    <phoneticPr fontId="1" type="noConversion"/>
  </si>
  <si>
    <t>2018.8.11</t>
    <phoneticPr fontId="1" type="noConversion"/>
  </si>
  <si>
    <t>ZIPCODE</t>
    <phoneticPr fontId="1" type="noConversion"/>
  </si>
  <si>
    <t>ANSWER_YN</t>
    <phoneticPr fontId="1" type="noConversion"/>
  </si>
  <si>
    <t>정답여부</t>
    <phoneticPr fontId="1" type="noConversion"/>
  </si>
  <si>
    <t>APPROVAL_STATUS</t>
    <phoneticPr fontId="1" type="noConversion"/>
  </si>
  <si>
    <t>은행입금</t>
    <phoneticPr fontId="1" type="noConversion"/>
  </si>
  <si>
    <t>REPORT_YN</t>
    <phoneticPr fontId="1" type="noConversion"/>
  </si>
  <si>
    <t>레포트 제출 여부</t>
    <phoneticPr fontId="1" type="noConversion"/>
  </si>
  <si>
    <t>2018.8.12</t>
    <phoneticPr fontId="1" type="noConversion"/>
  </si>
  <si>
    <t>설문지 완료 여부</t>
    <phoneticPr fontId="1" type="noConversion"/>
  </si>
  <si>
    <t>현금입금(B)
승인(A)
취소(C)
환불(R)</t>
    <phoneticPr fontId="1" type="noConversion"/>
  </si>
  <si>
    <t>1</t>
    <phoneticPr fontId="1" type="noConversion"/>
  </si>
  <si>
    <t>CREATE_DATE</t>
    <phoneticPr fontId="1" type="noConversion"/>
  </si>
  <si>
    <t xml:space="preserve">SELECT  C.CATEGORY_NAME
  ,A.COURSE_ID
  ,A.COURSE_CODE
  ,B.COURSE_NAME
  ,A.YEAR
  ,A.MONTH
  ,A.CHASU
  ,A.TERM_YN
  ,A.TERM_PEROID_FROM
  ,A.TERM_PEROID_TO
  ,A.STUDY_PERIOD_FROM
  ,A.STUDY_PERIOD_TO
  ,A.REPORT_FAIL_RATE
  ,A.EXAM_FAIL_RATE
  ,A.DISCUSSION_FAIL_RATE
  ,A.PROGRESS_FAIL_RATE
  ,A.TOTAL_FAIL
FROM  COURSE A LEFT OUTER JOIN COURSE_CODE B ON A.COURSE_CODE = B.COURSE_CODE
    LEFT OUTER JOIN (
        SELECT C3.CODE C3_CODE, C2.CODE C2_CODE, C1.CODE C1_CODE,
         CONCAT(C1.CODE_NAME,' &gt; ',C2.CODE_NAME,' &gt; ',C3.CODE_NAME) CATEGORY_NAME
       FROM CATEGORY C3 LEFT OUTER JOIN CATEGORY C2 ON C3.PARENT_CODE = C2.CODE
          LEFT OUTER JOIN CATEGORY C1 ON C2.PARENT_CODE = C1.CODE
      WHERE C3.DEPTH = 3) C ON B.CODE = C.C3_CODE
WHERE  1 = 1
AND  A.OPEN_YN = 'Y'
ORDER  BY C.CATEGORY_NAME,B.COURSE_NAME,A.YEAR,A.MONTH,A.CHASU  
</t>
    <phoneticPr fontId="1" type="noConversion"/>
  </si>
  <si>
    <t>SELECT  A.COURSE_ID
  ,A.USER_ID
        ,SUM(IF(B.REPORT &gt; 0,1,0)) REPORT_CNT
  ,SUM(IF(B.EXAM &gt; 0,1,0)) EXAM_CNT 
  ,SUM(IF(B.DISCUSSION &gt; 0,1,0)) DISCUSSION_CNT
  ,SUM(IF(B.PROGRESS &gt; 0,1,0)) PROGRESS_CNT
  ,COUNT(*) TOTAL_CNT
        ,SUM(IF(B.REPORT_YN = 'Y',1,0)) REPORT_SUBMIT_CNT
FROM COURSE_REGISTER A
   LEFT OUTER JOIN COURSE_EVAL B ON B.COURSE_ID = A.COURSE_ID AND B.USER_ID = A.USER_ID
WHERE  A.STATUS = 'A'
GROUP  BY A.COURSE_ID, USER_ID</t>
    <phoneticPr fontId="1" type="noConversion"/>
  </si>
  <si>
    <t>DISCUSSION_RATE</t>
    <phoneticPr fontId="1" type="noConversion"/>
  </si>
  <si>
    <t>COURSE_WEEK</t>
    <phoneticPr fontId="1" type="noConversion"/>
  </si>
  <si>
    <t>COMPANY_FOLDER</t>
    <phoneticPr fontId="1" type="noConversion"/>
  </si>
  <si>
    <t>/home/hosting_users/qlearning/cImage/company</t>
    <phoneticPr fontId="1" type="noConversion"/>
  </si>
  <si>
    <t>D:\\lms\\lms_image\\company</t>
    <phoneticPr fontId="1" type="noConversion"/>
  </si>
  <si>
    <t>REPORT_SEQ</t>
    <phoneticPr fontId="1" type="noConversion"/>
  </si>
  <si>
    <t>배정 레포트</t>
    <phoneticPr fontId="1" type="noConversion"/>
  </si>
  <si>
    <t>2018.8.15</t>
    <phoneticPr fontId="1" type="noConversion"/>
  </si>
  <si>
    <t>CREATE_USER</t>
    <phoneticPr fontId="1" type="noConversion"/>
  </si>
  <si>
    <t>EXAM_WEEK</t>
    <phoneticPr fontId="1" type="noConversion"/>
  </si>
  <si>
    <t>EXAM_TOTAL</t>
    <phoneticPr fontId="1" type="noConversion"/>
  </si>
  <si>
    <t>주별  시험</t>
    <phoneticPr fontId="1" type="noConversion"/>
  </si>
  <si>
    <t>전체 시험</t>
    <phoneticPr fontId="1" type="noConversion"/>
  </si>
  <si>
    <t>2018.8.15</t>
    <phoneticPr fontId="1" type="noConversion"/>
  </si>
  <si>
    <t>EXAM</t>
    <phoneticPr fontId="1" type="noConversion"/>
  </si>
  <si>
    <t>CONTENTS</t>
    <phoneticPr fontId="1" type="noConversion"/>
  </si>
  <si>
    <t>https://www.epost.go.kr/search.RetrieveIntegrationNewZipCdList.comm</t>
    <phoneticPr fontId="1" type="noConversion"/>
  </si>
  <si>
    <t>ZIPCODE_URL</t>
    <phoneticPr fontId="1" type="noConversion"/>
  </si>
  <si>
    <t>USER_IMG</t>
    <phoneticPr fontId="1" type="noConversion"/>
  </si>
  <si>
    <t>사용자 이미지</t>
    <phoneticPr fontId="1" type="noConversion"/>
  </si>
  <si>
    <t>2018.8.20</t>
    <phoneticPr fontId="1" type="noConversion"/>
  </si>
  <si>
    <t>USER_FOLDER</t>
    <phoneticPr fontId="1" type="noConversion"/>
  </si>
  <si>
    <t>/home/hosting_users/qlearning/cImage/user</t>
    <phoneticPr fontId="1" type="noConversion"/>
  </si>
  <si>
    <t>D:\\lms\\lms_image\\user</t>
    <phoneticPr fontId="1" type="noConversion"/>
  </si>
  <si>
    <t>CLOSE_YN</t>
    <phoneticPr fontId="1" type="noConversion"/>
  </si>
  <si>
    <t>강의 종료 여부</t>
    <phoneticPr fontId="1" type="noConversion"/>
  </si>
  <si>
    <t>2018.8.21</t>
    <phoneticPr fontId="1" type="noConversion"/>
  </si>
  <si>
    <t>OPEN_KIND</t>
    <phoneticPr fontId="1" type="noConversion"/>
  </si>
  <si>
    <t>OPEN</t>
    <phoneticPr fontId="1" type="noConversion"/>
  </si>
  <si>
    <t>NOT_OPEN</t>
    <phoneticPr fontId="1" type="noConversion"/>
  </si>
  <si>
    <t>오픈</t>
    <phoneticPr fontId="1" type="noConversion"/>
  </si>
  <si>
    <t>미오픈</t>
    <phoneticPr fontId="1" type="noConversion"/>
  </si>
  <si>
    <t>종료</t>
    <phoneticPr fontId="1" type="noConversion"/>
  </si>
  <si>
    <t>FROM_YEAR</t>
    <phoneticPr fontId="1" type="noConversion"/>
  </si>
  <si>
    <t>OPTION_DESC</t>
    <phoneticPr fontId="1" type="noConversion"/>
  </si>
  <si>
    <t>VARCHAR(500)</t>
    <phoneticPr fontId="1" type="noConversion"/>
  </si>
  <si>
    <t>옵션 설명</t>
    <phoneticPr fontId="1" type="noConversion"/>
  </si>
  <si>
    <t>TO_YEAR</t>
    <phoneticPr fontId="1" type="noConversion"/>
  </si>
  <si>
    <t>조건 종료연도</t>
    <phoneticPr fontId="1" type="noConversion"/>
  </si>
  <si>
    <t>조건 시작연도</t>
    <phoneticPr fontId="1" type="noConversion"/>
  </si>
  <si>
    <t>NOT_CLOSE</t>
    <phoneticPr fontId="1" type="noConversion"/>
  </si>
  <si>
    <t>미종료</t>
    <phoneticPr fontId="1" type="noConversion"/>
  </si>
  <si>
    <t>TERM_PERIOD_FROM</t>
    <phoneticPr fontId="1" type="noConversion"/>
  </si>
  <si>
    <t>TERM_PERIOD_TO</t>
    <phoneticPr fontId="1" type="noConversion"/>
  </si>
  <si>
    <t>COURSE_TUTOR</t>
    <phoneticPr fontId="1" type="noConversion"/>
  </si>
  <si>
    <t>과정 튜터들</t>
    <phoneticPr fontId="1" type="noConversion"/>
  </si>
  <si>
    <t>FROM_CNT</t>
    <phoneticPr fontId="1" type="noConversion"/>
  </si>
  <si>
    <t>TO_CNT</t>
    <phoneticPr fontId="1" type="noConversion"/>
  </si>
  <si>
    <t>PRIMARY KEY(COURSE_ID,TUTOR_ID)</t>
    <phoneticPr fontId="1" type="noConversion"/>
  </si>
  <si>
    <t>CONTENTS_MANAGER_YN</t>
    <phoneticPr fontId="1" type="noConversion"/>
  </si>
  <si>
    <t>사이트 관리자 여부</t>
    <phoneticPr fontId="1" type="noConversion"/>
  </si>
  <si>
    <t>컨텐츠 관리자 여부</t>
    <phoneticPr fontId="1" type="noConversion"/>
  </si>
  <si>
    <t>CONTENTS_MANAGER_ID</t>
    <phoneticPr fontId="1" type="noConversion"/>
  </si>
  <si>
    <t>컨텐츠 관리자 ID</t>
    <phoneticPr fontId="1" type="noConversion"/>
  </si>
  <si>
    <t>담당 튜터 ID</t>
    <phoneticPr fontId="1" type="noConversion"/>
  </si>
  <si>
    <t>REPORT_FAIL</t>
    <phoneticPr fontId="1" type="noConversion"/>
  </si>
  <si>
    <t>EXAM_FAIL</t>
    <phoneticPr fontId="1" type="noConversion"/>
  </si>
  <si>
    <t>DISCUSSION_FAIL</t>
    <phoneticPr fontId="1" type="noConversion"/>
  </si>
  <si>
    <t>PROGRESS_FAIL</t>
    <phoneticPr fontId="1" type="noConversion"/>
  </si>
  <si>
    <t>TUTOR_ID</t>
    <phoneticPr fontId="1" type="noConversion"/>
  </si>
  <si>
    <t>ANSWER_DESC</t>
    <phoneticPr fontId="1" type="noConversion"/>
  </si>
  <si>
    <t>정답 설명</t>
    <phoneticPr fontId="1" type="noConversion"/>
  </si>
  <si>
    <t>2018.8.25</t>
    <phoneticPr fontId="1" type="noConversion"/>
  </si>
  <si>
    <t>우편번호 검색</t>
    <phoneticPr fontId="1" type="noConversion"/>
  </si>
  <si>
    <t>첨부파일 폴더</t>
    <phoneticPr fontId="1" type="noConversion"/>
  </si>
  <si>
    <t>컨텐츠 폴더</t>
    <phoneticPr fontId="1" type="noConversion"/>
  </si>
  <si>
    <t>강사 사진 폴더</t>
    <phoneticPr fontId="1" type="noConversion"/>
  </si>
  <si>
    <t>회사 이미지 폴더</t>
    <phoneticPr fontId="1" type="noConversion"/>
  </si>
  <si>
    <t>사용자 이미지 폴더</t>
    <phoneticPr fontId="1" type="noConversion"/>
  </si>
  <si>
    <t>개발/운영</t>
    <phoneticPr fontId="1" type="noConversion"/>
  </si>
  <si>
    <t>UPDATE_DATE</t>
    <phoneticPr fontId="1" type="noConversion"/>
  </si>
  <si>
    <t>CP_COST_RATE</t>
    <phoneticPr fontId="1" type="noConversion"/>
  </si>
  <si>
    <t>TEACHER_COST_RATE</t>
    <phoneticPr fontId="1" type="noConversion"/>
  </si>
  <si>
    <t>REPORT_COST</t>
    <phoneticPr fontId="1" type="noConversion"/>
  </si>
  <si>
    <t>EVAL_COST</t>
    <phoneticPr fontId="1" type="noConversion"/>
  </si>
  <si>
    <t>DATA_COST</t>
    <phoneticPr fontId="1" type="noConversion"/>
  </si>
  <si>
    <t>ANSWER_COST</t>
    <phoneticPr fontId="1" type="noConversion"/>
  </si>
  <si>
    <t>강사 비용 비율</t>
    <phoneticPr fontId="1" type="noConversion"/>
  </si>
  <si>
    <t>CP 비용 비율</t>
    <phoneticPr fontId="1" type="noConversion"/>
  </si>
  <si>
    <t>평가 비용</t>
    <phoneticPr fontId="1" type="noConversion"/>
  </si>
  <si>
    <t>레포트 비용</t>
    <phoneticPr fontId="1" type="noConversion"/>
  </si>
  <si>
    <t>자료실 건당 비용</t>
    <phoneticPr fontId="1" type="noConversion"/>
  </si>
  <si>
    <t>답변 건당 비용</t>
    <phoneticPr fontId="1" type="noConversion"/>
  </si>
  <si>
    <t>ACCEPT_YN</t>
    <phoneticPr fontId="1" type="noConversion"/>
  </si>
  <si>
    <t>NO_REASON</t>
    <phoneticPr fontId="1" type="noConversion"/>
  </si>
  <si>
    <t>VARCHAR(1000)</t>
    <phoneticPr fontId="1" type="noConversion"/>
  </si>
  <si>
    <t>비용 인정 여부</t>
    <phoneticPr fontId="1" type="noConversion"/>
  </si>
  <si>
    <t>미인정 사유</t>
    <phoneticPr fontId="1" type="noConversion"/>
  </si>
  <si>
    <t>CP_COST</t>
    <phoneticPr fontId="1" type="noConversion"/>
  </si>
  <si>
    <t>CP금액</t>
    <phoneticPr fontId="1" type="noConversion"/>
  </si>
  <si>
    <t>COST_CALC</t>
    <phoneticPr fontId="1" type="noConversion"/>
  </si>
  <si>
    <t>PAYMENT_DATE</t>
    <phoneticPr fontId="1" type="noConversion"/>
  </si>
  <si>
    <t>USER_ID</t>
    <phoneticPr fontId="1" type="noConversion"/>
  </si>
  <si>
    <t>COMPANY / TUTOR / CP / TEACHER</t>
    <phoneticPr fontId="1" type="noConversion"/>
  </si>
  <si>
    <t>종류</t>
    <phoneticPr fontId="1" type="noConversion"/>
  </si>
  <si>
    <t>USER ID</t>
    <phoneticPr fontId="1" type="noConversion"/>
  </si>
  <si>
    <t>담당자별 이익배분</t>
    <phoneticPr fontId="1" type="noConversion"/>
  </si>
  <si>
    <t>금액</t>
    <phoneticPr fontId="1" type="noConversion"/>
  </si>
  <si>
    <t>지불은행</t>
    <phoneticPr fontId="1" type="noConversion"/>
  </si>
  <si>
    <t>지불계좌번호</t>
    <phoneticPr fontId="1" type="noConversion"/>
  </si>
  <si>
    <t>분배일자</t>
    <phoneticPr fontId="1" type="noConversion"/>
  </si>
  <si>
    <t>VARCHAR(10)</t>
    <phoneticPr fontId="1" type="noConversion"/>
  </si>
  <si>
    <t>D:/jee-photon/lgdacom</t>
    <phoneticPr fontId="1" type="noConversion"/>
  </si>
  <si>
    <t>/home/hosting_users/qlearning/lgdacom</t>
    <phoneticPr fontId="1" type="noConversion"/>
  </si>
  <si>
    <t>conf 파일 root</t>
    <phoneticPr fontId="1" type="noConversion"/>
  </si>
  <si>
    <t>g_configPath</t>
    <phoneticPr fontId="1" type="noConversion"/>
  </si>
  <si>
    <t>g_LGD_CASNOTEURL</t>
    <phoneticPr fontId="1" type="noConversion"/>
  </si>
  <si>
    <t>g_LGD_RETURNURL</t>
  </si>
  <si>
    <t>https://pretest.uplus.co.kr:9443/xpay/js/xpay_crossplatform.js</t>
    <phoneticPr fontId="1" type="noConversion"/>
  </si>
  <si>
    <t>https://xpay.uplus.co.kr/xpay/js/xpay_crossplatform.js</t>
    <phoneticPr fontId="1" type="noConversion"/>
  </si>
  <si>
    <t>인증결과 수신 및 전달 페이지</t>
    <phoneticPr fontId="1" type="noConversion"/>
  </si>
  <si>
    <t>무통장(가상계좌) 할당, 입금 통보 결과처리 페이지</t>
    <phoneticPr fontId="1" type="noConversion"/>
  </si>
  <si>
    <t>결재 처리 js</t>
    <phoneticPr fontId="1" type="noConversion"/>
  </si>
  <si>
    <t>g_xpay_js</t>
    <phoneticPr fontId="1" type="noConversion"/>
  </si>
  <si>
    <t>PAY_APPROVAL_ID</t>
    <phoneticPr fontId="1" type="noConversion"/>
  </si>
  <si>
    <t>PG 결재ID</t>
    <phoneticPr fontId="1" type="noConversion"/>
  </si>
  <si>
    <t>g_CST_PLATFORM</t>
    <phoneticPr fontId="1" type="noConversion"/>
  </si>
  <si>
    <t>test</t>
    <phoneticPr fontId="1" type="noConversion"/>
  </si>
  <si>
    <t>g_CST_MID</t>
    <phoneticPr fontId="1" type="noConversion"/>
  </si>
  <si>
    <t>qpeople</t>
    <phoneticPr fontId="1" type="noConversion"/>
  </si>
  <si>
    <t>상점ID</t>
    <phoneticPr fontId="1" type="noConversion"/>
  </si>
  <si>
    <t>http://www.qlearning.co.kr/paymentGateway/casNoteUrl.do</t>
    <phoneticPr fontId="1" type="noConversion"/>
  </si>
  <si>
    <t>http://localhost:8080/paymentGateway/casNoteUrl.do</t>
    <phoneticPr fontId="1" type="noConversion"/>
  </si>
  <si>
    <t>http://localhost:8080/paymentGateway/returnUrl.do</t>
    <phoneticPr fontId="1" type="noConversion"/>
  </si>
  <si>
    <t>http://www.qlearning.co.kr/paymentGateway/returnUrl.do</t>
    <phoneticPr fontId="1" type="noConversion"/>
  </si>
  <si>
    <t>DELETE FROM SETTING;</t>
    <phoneticPr fontId="1" type="noConversion"/>
  </si>
  <si>
    <t>SC0010</t>
  </si>
  <si>
    <t>SC0040</t>
  </si>
  <si>
    <t>SC0060</t>
  </si>
  <si>
    <t>SC0070</t>
  </si>
  <si>
    <t>SC0090</t>
  </si>
  <si>
    <t>SC0111</t>
  </si>
  <si>
    <t>SC0112</t>
  </si>
  <si>
    <t>무통장입금</t>
  </si>
  <si>
    <t>신용카드</t>
  </si>
  <si>
    <t>계좌이체</t>
  </si>
  <si>
    <t>유선전화결제</t>
  </si>
  <si>
    <t>OK캐쉬백</t>
  </si>
  <si>
    <t>문화상품권</t>
  </si>
  <si>
    <t>게임문화상품권</t>
  </si>
  <si>
    <t>APPROVAL_CARD_STATUS</t>
    <phoneticPr fontId="1" type="noConversion"/>
  </si>
  <si>
    <t>VARCHAR(25)</t>
    <phoneticPr fontId="1" type="noConversion"/>
  </si>
  <si>
    <t>MOBILE_YN</t>
    <phoneticPr fontId="1" type="noConversion"/>
  </si>
  <si>
    <t>모바일 여부</t>
    <phoneticPr fontId="1" type="noConversion"/>
  </si>
  <si>
    <t>ANSWER1</t>
    <phoneticPr fontId="1" type="noConversion"/>
  </si>
  <si>
    <t>ANSWER2</t>
    <phoneticPr fontId="1" type="noConversion"/>
  </si>
  <si>
    <t>ANSWER3</t>
    <phoneticPr fontId="1" type="noConversion"/>
  </si>
  <si>
    <t>ANSWER4</t>
    <phoneticPr fontId="1" type="noConversion"/>
  </si>
  <si>
    <t>DEV</t>
    <phoneticPr fontId="1" type="noConversion"/>
  </si>
  <si>
    <t>USER_QUEST</t>
    <phoneticPr fontId="1" type="noConversion"/>
  </si>
  <si>
    <t>REPORT_USER_CONTENTS</t>
    <phoneticPr fontId="1" type="noConversion"/>
  </si>
  <si>
    <t>REPORT_TUTOR_CONTENTS</t>
    <phoneticPr fontId="1" type="noConversion"/>
  </si>
  <si>
    <t>레포트 사용자 제출 내용</t>
    <phoneticPr fontId="1" type="noConversion"/>
  </si>
  <si>
    <t>레포트 튜터 첨삭 내용</t>
    <phoneticPr fontId="1" type="noConversion"/>
  </si>
  <si>
    <t>COURSE_ATTACH</t>
    <phoneticPr fontId="1" type="noConversion"/>
  </si>
  <si>
    <t>ATTACH_SEQ</t>
    <phoneticPr fontId="1" type="noConversion"/>
  </si>
  <si>
    <t>강좌 사용자 첨부 KEY</t>
    <phoneticPr fontId="1" type="noConversion"/>
  </si>
  <si>
    <t>PRIMARY KEY(ATTACH_SEQ)</t>
    <phoneticPr fontId="1" type="noConversion"/>
  </si>
  <si>
    <t>REPORT_TUTOR_YN</t>
    <phoneticPr fontId="1" type="noConversion"/>
  </si>
  <si>
    <t>레포트 튜터 첨삭 여부</t>
    <phoneticPr fontId="1" type="noConversion"/>
  </si>
  <si>
    <t>모바일 강좌 여부</t>
    <phoneticPr fontId="1" type="noConversion"/>
  </si>
  <si>
    <t>WEEK_TIME</t>
    <phoneticPr fontId="1" type="noConversion"/>
  </si>
  <si>
    <t>차시별 강의 시간</t>
    <phoneticPr fontId="1" type="noConversion"/>
  </si>
  <si>
    <t>주별 시험 주차</t>
    <phoneticPr fontId="1" type="noConversion"/>
  </si>
  <si>
    <t>SCORE_DATE</t>
    <phoneticPr fontId="1" type="noConversion"/>
  </si>
  <si>
    <t>채점일자</t>
    <phoneticPr fontId="1" type="noConversion"/>
  </si>
  <si>
    <t>PRIMARY KEY(COURSE_ID,USER_ID,EXAM_KIND,WEEK,SEQ)</t>
    <phoneticPr fontId="1" type="noConversion"/>
  </si>
  <si>
    <t>과정 수료 여부</t>
    <phoneticPr fontId="1" type="noConversion"/>
  </si>
  <si>
    <t>POSTSCRIPT_YN</t>
    <phoneticPr fontId="1" type="noConversion"/>
  </si>
  <si>
    <t>수강 후기 여부</t>
    <phoneticPr fontId="1" type="noConversion"/>
  </si>
  <si>
    <t>동영상 강의 수강</t>
    <phoneticPr fontId="1" type="noConversion"/>
  </si>
  <si>
    <t>회원가입/탈퇴</t>
    <phoneticPr fontId="1" type="noConversion"/>
  </si>
  <si>
    <t>결제관련</t>
    <phoneticPr fontId="1" type="noConversion"/>
  </si>
  <si>
    <t>동영상 문제해결</t>
    <phoneticPr fontId="1" type="noConversion"/>
  </si>
  <si>
    <t>M러닝</t>
    <phoneticPr fontId="1" type="noConversion"/>
  </si>
  <si>
    <t>BIRTH_FROM_YEAR</t>
    <phoneticPr fontId="1" type="noConversion"/>
  </si>
  <si>
    <t>BIRTH_TO_YEAR</t>
    <phoneticPr fontId="1" type="noConversion"/>
  </si>
  <si>
    <t>1950</t>
    <phoneticPr fontId="1" type="noConversion"/>
  </si>
  <si>
    <t>2000</t>
    <phoneticPr fontId="1" type="noConversion"/>
  </si>
  <si>
    <t>생일 시작연도</t>
    <phoneticPr fontId="1" type="noConversion"/>
  </si>
  <si>
    <t>생일 종료연도</t>
    <phoneticPr fontId="1" type="noConversion"/>
  </si>
  <si>
    <t>ANSWER</t>
    <phoneticPr fontId="1" type="noConversion"/>
  </si>
  <si>
    <t>답변</t>
    <phoneticPr fontId="1" type="noConversion"/>
  </si>
  <si>
    <t>답변 사용자ID</t>
    <phoneticPr fontId="1" type="noConversion"/>
  </si>
  <si>
    <t>USER_INQUIRY</t>
    <phoneticPr fontId="1" type="noConversion"/>
  </si>
  <si>
    <t>교육 및 튜터 지원 문의</t>
    <phoneticPr fontId="1" type="noConversion"/>
  </si>
  <si>
    <t>COMPANY_NAME</t>
    <phoneticPr fontId="1" type="noConversion"/>
  </si>
  <si>
    <t>CONTENTS</t>
    <phoneticPr fontId="1" type="noConversion"/>
  </si>
  <si>
    <t>KIND</t>
    <phoneticPr fontId="1" type="noConversion"/>
  </si>
  <si>
    <t>사용자명</t>
    <phoneticPr fontId="1" type="noConversion"/>
  </si>
  <si>
    <t>핸드폰</t>
    <phoneticPr fontId="1" type="noConversion"/>
  </si>
  <si>
    <t>내용</t>
    <phoneticPr fontId="1" type="noConversion"/>
  </si>
  <si>
    <t>ABOUT_ME</t>
    <phoneticPr fontId="1" type="noConversion"/>
  </si>
  <si>
    <t>MOTIVE</t>
    <phoneticPr fontId="1" type="noConversion"/>
  </si>
  <si>
    <t>지원동기</t>
    <phoneticPr fontId="1" type="noConversion"/>
  </si>
  <si>
    <t>자기소개</t>
    <phoneticPr fontId="1" type="noConversion"/>
  </si>
  <si>
    <t>TEXT</t>
  </si>
  <si>
    <t>종류(COMPANY,TUTOR)</t>
    <phoneticPr fontId="1" type="noConversion"/>
  </si>
  <si>
    <t>INQUIRY_KIND</t>
    <phoneticPr fontId="1" type="noConversion"/>
  </si>
  <si>
    <t>기업교육</t>
    <phoneticPr fontId="1" type="noConversion"/>
  </si>
  <si>
    <t>튜터지원</t>
    <phoneticPr fontId="1" type="noConversion"/>
  </si>
  <si>
    <t>COMP_LEARN : 기업교육 문의</t>
    <phoneticPr fontId="1" type="noConversion"/>
  </si>
  <si>
    <t>COMPLETE_YN</t>
    <phoneticPr fontId="1" type="noConversion"/>
  </si>
  <si>
    <t>상담 완료 여부</t>
    <phoneticPr fontId="1" type="noConversion"/>
  </si>
  <si>
    <t>메모</t>
    <phoneticPr fontId="1" type="noConversion"/>
  </si>
  <si>
    <t>MEMO</t>
    <phoneticPr fontId="1" type="noConversion"/>
  </si>
  <si>
    <t>NEW_IMG1</t>
    <phoneticPr fontId="1" type="noConversion"/>
  </si>
  <si>
    <t>NEW_IMG2</t>
    <phoneticPr fontId="1" type="noConversion"/>
  </si>
  <si>
    <t>RECOMMEND_IMG1</t>
    <phoneticPr fontId="1" type="noConversion"/>
  </si>
  <si>
    <t>RECOMMEND_IMG2</t>
    <phoneticPr fontId="1" type="noConversion"/>
  </si>
  <si>
    <t>신규 과정 큰 이미지 여부</t>
    <phoneticPr fontId="1" type="noConversion"/>
  </si>
  <si>
    <t>신규 과정 작은 이미지 여부</t>
    <phoneticPr fontId="1" type="noConversion"/>
  </si>
  <si>
    <t>추천 과정 큰 이미지 여부</t>
    <phoneticPr fontId="1" type="noConversion"/>
  </si>
  <si>
    <t>추천 과정 작은 이미지 여부</t>
    <phoneticPr fontId="1" type="noConversion"/>
  </si>
  <si>
    <t>RECOMMEND_COLOR</t>
    <phoneticPr fontId="1" type="noConversion"/>
  </si>
  <si>
    <t>NEW_COLOR</t>
    <phoneticPr fontId="1" type="noConversion"/>
  </si>
  <si>
    <t>추천 과정 배경색</t>
    <phoneticPr fontId="1" type="noConversion"/>
  </si>
  <si>
    <t>신규 과정 배경색</t>
    <phoneticPr fontId="1" type="noConversion"/>
  </si>
  <si>
    <t>베스트 과정 배경색</t>
    <phoneticPr fontId="1" type="noConversion"/>
  </si>
  <si>
    <t>VARCHAR(6)</t>
    <phoneticPr fontId="1" type="noConversion"/>
  </si>
  <si>
    <t>MAIN_YN</t>
    <phoneticPr fontId="1" type="noConversion"/>
  </si>
  <si>
    <t>IMG1</t>
    <phoneticPr fontId="1" type="noConversion"/>
  </si>
  <si>
    <t>IMG2</t>
    <phoneticPr fontId="1" type="noConversion"/>
  </si>
  <si>
    <t>메인 조회 여부</t>
    <phoneticPr fontId="1" type="noConversion"/>
  </si>
  <si>
    <t>큰 이미지</t>
    <phoneticPr fontId="1" type="noConversion"/>
  </si>
  <si>
    <t>작은 이미지</t>
    <phoneticPr fontId="1" type="noConversion"/>
  </si>
  <si>
    <t>POPULAR_IMG1</t>
    <phoneticPr fontId="1" type="noConversion"/>
  </si>
  <si>
    <t>POPULAR_IMG2</t>
    <phoneticPr fontId="1" type="noConversion"/>
  </si>
  <si>
    <t>POPULAR_COLOR</t>
    <phoneticPr fontId="1" type="noConversion"/>
  </si>
  <si>
    <t>인기 과정 큰 이미지 여부</t>
    <phoneticPr fontId="1" type="noConversion"/>
  </si>
  <si>
    <t>인기 과정 작은 이미지 여부</t>
    <phoneticPr fontId="1" type="noConversion"/>
  </si>
  <si>
    <t>MAINPAGE_KIND</t>
    <phoneticPr fontId="1" type="noConversion"/>
  </si>
  <si>
    <t>POPULAR</t>
  </si>
  <si>
    <t>NEW</t>
    <phoneticPr fontId="1" type="noConversion"/>
  </si>
  <si>
    <t>RECOMMEND</t>
  </si>
  <si>
    <t>인기과정</t>
    <phoneticPr fontId="1" type="noConversion"/>
  </si>
  <si>
    <t>신규과정</t>
    <phoneticPr fontId="1" type="noConversion"/>
  </si>
  <si>
    <t>추천과정</t>
    <phoneticPr fontId="1" type="noConversion"/>
  </si>
  <si>
    <t>COLOR</t>
    <phoneticPr fontId="1" type="noConversion"/>
  </si>
  <si>
    <t>배경색</t>
    <phoneticPr fontId="1" type="noConversion"/>
  </si>
  <si>
    <t>EVENT_IMG_FOLDER</t>
    <phoneticPr fontId="1" type="noConversion"/>
  </si>
  <si>
    <t>/home/hosting_users/qlearning/cImage/event</t>
    <phoneticPr fontId="1" type="noConversion"/>
  </si>
  <si>
    <t>D:\\lms\\lms_image\\event</t>
    <phoneticPr fontId="1" type="noConversion"/>
  </si>
  <si>
    <t>이벤트 이미지 폴더</t>
    <phoneticPr fontId="1" type="noConversion"/>
  </si>
  <si>
    <t>NOTICE_IMG_FOLDER</t>
    <phoneticPr fontId="1" type="noConversion"/>
  </si>
  <si>
    <t>/home/hosting_users/qlearning/cImage/notice</t>
    <phoneticPr fontId="1" type="noConversion"/>
  </si>
  <si>
    <t>D:\\lms\\lms_image\\notice</t>
    <phoneticPr fontId="1" type="noConversion"/>
  </si>
  <si>
    <t>공지 이미지 폴더</t>
    <phoneticPr fontId="1" type="noConversion"/>
  </si>
  <si>
    <t>LOGIN_IP</t>
    <phoneticPr fontId="1" type="noConversion"/>
  </si>
  <si>
    <t>LOGIN_TIME</t>
    <phoneticPr fontId="1" type="noConversion"/>
  </si>
  <si>
    <t>LOGOUT_TIME</t>
    <phoneticPr fontId="1" type="noConversion"/>
  </si>
  <si>
    <t>VARCHAR(15)</t>
    <phoneticPr fontId="1" type="noConversion"/>
  </si>
  <si>
    <t>접속 ip</t>
    <phoneticPr fontId="1" type="noConversion"/>
  </si>
  <si>
    <t>Login 시간</t>
    <phoneticPr fontId="1" type="noConversion"/>
  </si>
  <si>
    <t>Logout 시간</t>
    <phoneticPr fontId="1" type="noConversion"/>
  </si>
  <si>
    <t>USER_LOGIN</t>
    <phoneticPr fontId="1" type="noConversion"/>
  </si>
  <si>
    <t>사용자 접속로그</t>
    <phoneticPr fontId="1" type="noConversion"/>
  </si>
  <si>
    <t>USER_ID,LOGIN_TIME</t>
    <phoneticPr fontId="1" type="noConversion"/>
  </si>
  <si>
    <t>LAST_TIME</t>
    <phoneticPr fontId="1" type="noConversion"/>
  </si>
  <si>
    <t>마지막 접속 시간</t>
    <phoneticPr fontId="1" type="noConversion"/>
  </si>
  <si>
    <t>MAIN_OPEN_YN</t>
    <phoneticPr fontId="1" type="noConversion"/>
  </si>
  <si>
    <t>메인페이지 사용여부</t>
    <phoneticPr fontId="1" type="noConversion"/>
  </si>
  <si>
    <t>STUDY_MAX_WEEK</t>
    <phoneticPr fontId="1" type="noConversion"/>
  </si>
  <si>
    <t>하루 가능한 차수 개수</t>
    <phoneticPr fontId="1" type="noConversion"/>
  </si>
  <si>
    <t>MAIN_BOARD_EVENT</t>
    <phoneticPr fontId="1" type="noConversion"/>
  </si>
  <si>
    <t>메인 이벤트 게시판</t>
    <phoneticPr fontId="1" type="noConversion"/>
  </si>
  <si>
    <t>COMP_CD,SEQ</t>
    <phoneticPr fontId="1" type="noConversion"/>
  </si>
  <si>
    <t>MAIN_BOARD_NOTICE</t>
    <phoneticPr fontId="1" type="noConversion"/>
  </si>
  <si>
    <t>메인 공지사항</t>
    <phoneticPr fontId="1" type="noConversion"/>
  </si>
  <si>
    <t>BOARD_NOTICE</t>
    <phoneticPr fontId="1" type="noConversion"/>
  </si>
  <si>
    <t>C2C_YN</t>
    <phoneticPr fontId="1" type="noConversion"/>
  </si>
  <si>
    <t>SITE_MANAGER_YN</t>
    <phoneticPr fontId="1" type="noConversion"/>
  </si>
  <si>
    <t>HOME_ZIPCODE</t>
    <phoneticPr fontId="1" type="noConversion"/>
  </si>
  <si>
    <t>MOBILE</t>
    <phoneticPr fontId="1" type="noConversion"/>
  </si>
  <si>
    <t>MAIN_PAGE</t>
    <phoneticPr fontId="1" type="noConversion"/>
  </si>
  <si>
    <t>메인페이지</t>
    <phoneticPr fontId="1" type="noConversion"/>
  </si>
  <si>
    <t>CATEGORY_MAIN_YN</t>
  </si>
  <si>
    <t>추천 강의</t>
    <phoneticPr fontId="1" type="noConversion"/>
  </si>
  <si>
    <t>신규 강의</t>
    <phoneticPr fontId="1" type="noConversion"/>
  </si>
  <si>
    <t>인기 강의</t>
    <phoneticPr fontId="1" type="noConversion"/>
  </si>
  <si>
    <t>카테고리별 메인</t>
    <phoneticPr fontId="1" type="noConversion"/>
  </si>
  <si>
    <t>INT</t>
    <phoneticPr fontId="1" type="noConversion"/>
  </si>
  <si>
    <t>정렬</t>
    <phoneticPr fontId="1" type="noConversion"/>
  </si>
  <si>
    <t>PRIMARY KEY(COMP_CD,COURSE_ID)</t>
    <phoneticPr fontId="1" type="noConversion"/>
  </si>
  <si>
    <t>COMPANY_KIND</t>
    <phoneticPr fontId="1" type="noConversion"/>
  </si>
  <si>
    <t>B2C</t>
    <phoneticPr fontId="1" type="noConversion"/>
  </si>
  <si>
    <t>B2B</t>
    <phoneticPr fontId="1" type="noConversion"/>
  </si>
  <si>
    <t>C2C</t>
    <phoneticPr fontId="1" type="noConversion"/>
  </si>
  <si>
    <t>일반사용자</t>
  </si>
  <si>
    <t>회사(C2C)</t>
  </si>
  <si>
    <t>RECOMMEND_ORD</t>
    <phoneticPr fontId="1" type="noConversion"/>
  </si>
  <si>
    <t>RECOMMEND_YN</t>
    <phoneticPr fontId="1" type="noConversion"/>
  </si>
  <si>
    <t>NEW_YN</t>
    <phoneticPr fontId="1" type="noConversion"/>
  </si>
  <si>
    <t>POPULAR_YN</t>
    <phoneticPr fontId="1" type="noConversion"/>
  </si>
  <si>
    <t>NEW_ORD</t>
    <phoneticPr fontId="1" type="noConversion"/>
  </si>
  <si>
    <t>POPULAR_ORD</t>
    <phoneticPr fontId="1" type="noConversion"/>
  </si>
  <si>
    <t>메인페이지 이미지 폴더</t>
    <phoneticPr fontId="1" type="noConversion"/>
  </si>
  <si>
    <t>MAIN_IMG_FOLDER</t>
    <phoneticPr fontId="1" type="noConversion"/>
  </si>
  <si>
    <t>/home/hosting_users/qlearning/cImage/main</t>
    <phoneticPr fontId="1" type="noConversion"/>
  </si>
  <si>
    <t>CATEGORY_MAIN_YN</t>
    <phoneticPr fontId="1" type="noConversion"/>
  </si>
  <si>
    <t>D:\\lms\\lms_image\\main</t>
    <phoneticPr fontId="1" type="noConversion"/>
  </si>
  <si>
    <t>USER_ID,SEQ</t>
    <phoneticPr fontId="1" type="noConversion"/>
  </si>
  <si>
    <t>USER_INTEREST_COURSE</t>
    <phoneticPr fontId="1" type="noConversion"/>
  </si>
  <si>
    <t>관심과정</t>
    <phoneticPr fontId="1" type="noConversion"/>
  </si>
  <si>
    <t>COURSE_ATTENDANCE</t>
    <phoneticPr fontId="1" type="noConversion"/>
  </si>
  <si>
    <t>ATTENDANCE_DATE</t>
    <phoneticPr fontId="1" type="noConversion"/>
  </si>
  <si>
    <t>COURSE_ID,USER_ID</t>
    <phoneticPr fontId="1" type="noConversion"/>
  </si>
  <si>
    <t>과정출석로그</t>
    <phoneticPr fontId="1" type="noConversion"/>
  </si>
  <si>
    <t>QUEST_PROGRESS_RATIO</t>
    <phoneticPr fontId="1" type="noConversion"/>
  </si>
  <si>
    <t>QUEST_PROGRESS_RATIO</t>
    <phoneticPr fontId="1" type="noConversion"/>
  </si>
  <si>
    <t>80</t>
    <phoneticPr fontId="1" type="noConversion"/>
  </si>
  <si>
    <t>설문지 작성을 위한 진도율</t>
  </si>
  <si>
    <t>설문지 작성을 위한 진도율</t>
    <phoneticPr fontId="1" type="noConversion"/>
  </si>
  <si>
    <t>재학습 가능일 일수</t>
    <phoneticPr fontId="1" type="noConversion"/>
  </si>
  <si>
    <t>365</t>
    <phoneticPr fontId="1" type="noConversion"/>
  </si>
  <si>
    <t>AGAIN_STUDY_DAY</t>
  </si>
  <si>
    <t>AGAIN_STUDY_DAY</t>
    <phoneticPr fontId="1" type="noConversion"/>
  </si>
  <si>
    <t>재학습 가능일 일수</t>
    <phoneticPr fontId="1" type="noConversion"/>
  </si>
  <si>
    <t>근로자카드</t>
    <phoneticPr fontId="1" type="noConversion"/>
  </si>
  <si>
    <t>사업주지원</t>
    <phoneticPr fontId="1" type="noConversion"/>
  </si>
  <si>
    <t>일반과정</t>
    <phoneticPr fontId="1" type="noConversion"/>
  </si>
  <si>
    <t>NORMAL_COURSE_YN</t>
    <phoneticPr fontId="1" type="noConversion"/>
  </si>
  <si>
    <t>WORKER_CARD_YN</t>
    <phoneticPr fontId="1" type="noConversion"/>
  </si>
  <si>
    <t>SUPPORT_EMPLOYER_YN</t>
    <phoneticPr fontId="1" type="noConversion"/>
  </si>
  <si>
    <t>FAQ_B2C</t>
    <phoneticPr fontId="1" type="noConversion"/>
  </si>
  <si>
    <t>FAQ_B2B</t>
    <phoneticPr fontId="1" type="noConversion"/>
  </si>
  <si>
    <t>FAQ_C2C</t>
    <phoneticPr fontId="1" type="noConversion"/>
  </si>
  <si>
    <t>11</t>
    <phoneticPr fontId="1" type="noConversion"/>
  </si>
  <si>
    <t>12</t>
    <phoneticPr fontId="1" type="noConversion"/>
  </si>
  <si>
    <t>23</t>
    <phoneticPr fontId="1" type="noConversion"/>
  </si>
  <si>
    <t>24</t>
    <phoneticPr fontId="1" type="noConversion"/>
  </si>
  <si>
    <t>25</t>
    <phoneticPr fontId="1" type="noConversion"/>
  </si>
  <si>
    <t>13</t>
    <phoneticPr fontId="1" type="noConversion"/>
  </si>
  <si>
    <t>14</t>
    <phoneticPr fontId="1" type="noConversion"/>
  </si>
  <si>
    <t>15</t>
    <phoneticPr fontId="1" type="noConversion"/>
  </si>
  <si>
    <t>16</t>
    <phoneticPr fontId="1" type="noConversion"/>
  </si>
  <si>
    <t>21</t>
    <phoneticPr fontId="1" type="noConversion"/>
  </si>
  <si>
    <t>22</t>
    <phoneticPr fontId="1" type="noConversion"/>
  </si>
  <si>
    <t>26</t>
    <phoneticPr fontId="1" type="noConversion"/>
  </si>
  <si>
    <t>WEEK : 주별시험, TOTAL : 전체 시험, TEMP : 임시</t>
    <phoneticPr fontId="1" type="noConversion"/>
  </si>
  <si>
    <t>C2C_USER_ID</t>
    <phoneticPr fontId="1" type="noConversion"/>
  </si>
  <si>
    <t>C2C 사용자</t>
    <phoneticPr fontId="1" type="noConversion"/>
  </si>
  <si>
    <t>USER_EXAM</t>
    <phoneticPr fontId="1" type="noConversion"/>
  </si>
  <si>
    <t>RESPONSIVE_CONTENTS_YN</t>
    <phoneticPr fontId="1" type="noConversion"/>
  </si>
  <si>
    <t>반응형 컨텐츠 여부</t>
    <phoneticPr fontId="1" type="noConversion"/>
  </si>
  <si>
    <t>COMPANY_AUTH</t>
    <phoneticPr fontId="1" type="noConversion"/>
  </si>
  <si>
    <t>회사 인증</t>
    <phoneticPr fontId="1" type="noConversion"/>
  </si>
  <si>
    <t>AUTH_KEY</t>
    <phoneticPr fontId="1" type="noConversion"/>
  </si>
  <si>
    <t>INFO1</t>
    <phoneticPr fontId="1" type="noConversion"/>
  </si>
  <si>
    <t>INFO2</t>
    <phoneticPr fontId="1" type="noConversion"/>
  </si>
  <si>
    <t>INFO3</t>
    <phoneticPr fontId="1" type="noConversion"/>
  </si>
  <si>
    <t>INFO 1</t>
    <phoneticPr fontId="1" type="noConversion"/>
  </si>
  <si>
    <t>INFO 2</t>
  </si>
  <si>
    <t>INFO 3</t>
  </si>
  <si>
    <t>COMP_CD, AUTH_KEY</t>
    <phoneticPr fontId="1" type="noConversion"/>
  </si>
  <si>
    <t>OPEN_CLOSE_YN</t>
    <phoneticPr fontId="1" type="noConversion"/>
  </si>
  <si>
    <t>강좌오픈 종료여부</t>
    <phoneticPr fontId="1" type="noConversion"/>
  </si>
  <si>
    <t>g_LGD_AUTH_RETURNURL</t>
    <phoneticPr fontId="1" type="noConversion"/>
  </si>
  <si>
    <t>http://www.qlearning.co.kr/guest/AuthOnlyReturnurl.do</t>
    <phoneticPr fontId="1" type="noConversion"/>
  </si>
  <si>
    <t>http://localhost:8080/guest/AuthOnlyReturnurl.do</t>
    <phoneticPr fontId="1" type="noConversion"/>
  </si>
  <si>
    <t>핸드폰 인증결과 수신 및 전달 페이지</t>
    <phoneticPr fontId="1" type="noConversion"/>
  </si>
  <si>
    <t>mysql</t>
    <phoneticPr fontId="1" type="noConversion"/>
  </si>
  <si>
    <t>root / admin</t>
    <phoneticPr fontId="1" type="noConversion"/>
  </si>
  <si>
    <t>1. eclipse에서 import 로 github에 있는 프로젝트를 가져온다.</t>
    <phoneticPr fontId="1" type="noConversion"/>
  </si>
  <si>
    <t>2. appach tomcat를 zip 버전으로 설치한다.</t>
    <phoneticPr fontId="1" type="noConversion"/>
  </si>
  <si>
    <t>3. mysql 5.7.24.0 버전을 설치한다. : 8번전은 password 함수가 없기 때문에</t>
    <phoneticPr fontId="1" type="noConversion"/>
  </si>
  <si>
    <t>테이블 생성</t>
    <phoneticPr fontId="1" type="noConversion"/>
  </si>
  <si>
    <t>코드생성</t>
    <phoneticPr fontId="1" type="noConversion"/>
  </si>
  <si>
    <t>admin 유저 생성</t>
    <phoneticPr fontId="1" type="noConversion"/>
  </si>
  <si>
    <t>/ : lms</t>
    <phoneticPr fontId="1" type="noConversion"/>
  </si>
  <si>
    <t>/cContents : 경로\lms_contents</t>
    <phoneticPr fontId="1" type="noConversion"/>
  </si>
  <si>
    <t>/cImage : 경로\lms_image</t>
    <phoneticPr fontId="1" type="noConversion"/>
  </si>
  <si>
    <t>4. context 설정</t>
    <phoneticPr fontId="1" type="noConversion"/>
  </si>
  <si>
    <t>5. 업로드 경로</t>
    <phoneticPr fontId="1" type="noConversion"/>
  </si>
  <si>
    <t>경로\lms_attach</t>
    <phoneticPr fontId="1" type="noConversion"/>
  </si>
  <si>
    <t>CREATE DATABASE qlearning CHARACTER SET utf8 COLLATE utf8_general_ci;</t>
    <phoneticPr fontId="1" type="noConversion"/>
  </si>
  <si>
    <t>INSERT INTO USER(USER_ID,USER_NAME,ADMIN_YN,EMAIL,USER_PASSWORD,CREATE_DATE,CREATE_USER) VALUES('admin','어드민','Y','limsm9449@naver.com',SHA1(1),CURRENT_TIMESTAMP,'ADMIN');</t>
    <phoneticPr fontId="1" type="noConversion"/>
  </si>
  <si>
    <t>INSERT INTO USER(USER_ID,USER_NAME,ADMIN_YN,EMAIL,USER_PASSWORD,CREATE_DATE,CREATE_USER) VALUES('admin2','어드민2','Y','limsm9449@naver.com',SHA1(1),CURRENT_TIMESTAMP,'ADMIN');</t>
    <phoneticPr fontId="1" type="noConversion"/>
  </si>
  <si>
    <t>개발2 설정값</t>
    <phoneticPr fontId="1" type="noConversion"/>
  </si>
  <si>
    <t>D:\\Dev\\lms\\lms_image\\teacher</t>
    <phoneticPr fontId="1" type="noConversion"/>
  </si>
  <si>
    <t>D:\\Dev\\lms\\lms_image\\company</t>
    <phoneticPr fontId="1" type="noConversion"/>
  </si>
  <si>
    <t>D:\\Dev\\lms\\lms_image\\contents</t>
    <phoneticPr fontId="1" type="noConversion"/>
  </si>
  <si>
    <t>D:\\Dev\\lms\\lms_image\\event</t>
    <phoneticPr fontId="1" type="noConversion"/>
  </si>
  <si>
    <t>D:\\Dev\\lms\\lms_image\\notice</t>
    <phoneticPr fontId="1" type="noConversion"/>
  </si>
  <si>
    <t>D:\\Dev\\lms\\lms_image\\main</t>
    <phoneticPr fontId="1" type="noConversion"/>
  </si>
  <si>
    <t>D:\\Dev\\lms\\lms_image\\user</t>
    <phoneticPr fontId="1" type="noConversion"/>
  </si>
  <si>
    <t>D:\\Dev\\lms\\lgdacom</t>
    <phoneticPr fontId="1" type="noConversion"/>
  </si>
  <si>
    <t>OPTION_KEY</t>
    <phoneticPr fontId="1" type="noConversion"/>
  </si>
  <si>
    <t>OPTION_VALUE</t>
    <phoneticPr fontId="1" type="noConversion"/>
  </si>
  <si>
    <t>ATTACH_FOLDER</t>
    <phoneticPr fontId="1" type="noConversion"/>
  </si>
  <si>
    <t>M_IMG2</t>
    <phoneticPr fontId="1" type="noConversion"/>
  </si>
  <si>
    <t>과정 중간 이미지2 여부</t>
    <phoneticPr fontId="1" type="noConversion"/>
  </si>
  <si>
    <t>Oracle 어드민과정 주관식 1</t>
    <phoneticPr fontId="9" type="noConversion"/>
  </si>
  <si>
    <t>APPROVAL</t>
  </si>
  <si>
    <t>ATTACH</t>
  </si>
  <si>
    <t>ATTACH_TEMP</t>
  </si>
  <si>
    <t>BANK</t>
  </si>
  <si>
    <t>BOARD_DATA</t>
  </si>
  <si>
    <t>BOARD_DISCUSSION</t>
  </si>
  <si>
    <t>BOARD_FAQ</t>
  </si>
  <si>
    <t>BOARD_FREE</t>
  </si>
  <si>
    <t>BOARD_NOTICE</t>
  </si>
  <si>
    <t>BOARD_QNA</t>
  </si>
  <si>
    <t>BOARD_REPORT</t>
  </si>
  <si>
    <t>CATEGORY</t>
  </si>
  <si>
    <t>CODE</t>
  </si>
  <si>
    <t>COMPANY</t>
  </si>
  <si>
    <t>COMPANY_AUTH</t>
  </si>
  <si>
    <t>COST</t>
  </si>
  <si>
    <t>COST_CALC</t>
  </si>
  <si>
    <t>COUNSEL</t>
  </si>
  <si>
    <t>COURSE</t>
  </si>
  <si>
    <t>COURSE_ATTACH</t>
  </si>
  <si>
    <t>COURSE_ATTENDANCE</t>
  </si>
  <si>
    <t>COURSE_CODE</t>
  </si>
  <si>
    <t>COURSE_EVAL</t>
  </si>
  <si>
    <t>COURSE_EXAM</t>
  </si>
  <si>
    <t>COURSE_EXAM_TYPE</t>
  </si>
  <si>
    <t>COURSE_EXAM_TYPE_STANDARD</t>
  </si>
  <si>
    <t>COURSE_MASTER</t>
  </si>
  <si>
    <t>COURSE_REGISTER</t>
  </si>
  <si>
    <t>COURSE_REPORT</t>
  </si>
  <si>
    <t>COURSE_RESOURCE</t>
  </si>
  <si>
    <t>COURSE_TUTOR</t>
  </si>
  <si>
    <t>COURSE_WEEK</t>
  </si>
  <si>
    <t>COURSE_WEEK_PAGE</t>
  </si>
  <si>
    <t>MAIL</t>
  </si>
  <si>
    <t>MAIN_BOARD_EVENT</t>
  </si>
  <si>
    <t>MAIN_BOARD_NOTICE</t>
  </si>
  <si>
    <t>MAIN_PAGE</t>
  </si>
  <si>
    <t>POINT</t>
  </si>
  <si>
    <t>QUEST</t>
  </si>
  <si>
    <t>QUEST_GROUP</t>
  </si>
  <si>
    <t>RECOMMENDATION</t>
  </si>
  <si>
    <t>REPLY</t>
  </si>
  <si>
    <t>REQUEST_LOG</t>
  </si>
  <si>
    <t>SETTING</t>
  </si>
  <si>
    <t>UPLOAD_USER</t>
  </si>
  <si>
    <t>USER</t>
  </si>
  <si>
    <t>USER_EXAM</t>
  </si>
  <si>
    <t>USER_INQUIRY</t>
  </si>
  <si>
    <t>USER_INTEREST_COURSE</t>
  </si>
  <si>
    <t>USER_LOGIN</t>
  </si>
  <si>
    <t>USER_QUEST</t>
  </si>
  <si>
    <t>/home/hosting_users/qlearning/lms_attach</t>
    <phoneticPr fontId="1" type="noConversion"/>
  </si>
  <si>
    <t>d:\\lms\\lms_attach</t>
    <phoneticPr fontId="1" type="noConversion"/>
  </si>
  <si>
    <t>d:\\Dev\\lms\\lms_attach</t>
    <phoneticPr fontId="1" type="noConversion"/>
  </si>
  <si>
    <t>g_LGD_MERTKEY</t>
    <phoneticPr fontId="1" type="noConversion"/>
  </si>
  <si>
    <t>25af4663448c4b2f59025594581d891f</t>
    <phoneticPr fontId="1" type="noConversion"/>
  </si>
  <si>
    <t>25af4663448c4b2f59025594581d891f</t>
    <phoneticPr fontId="1" type="noConversion"/>
  </si>
  <si>
    <t>MERTKEY</t>
    <phoneticPr fontId="1" type="noConversion"/>
  </si>
  <si>
    <t>추천 ID</t>
    <phoneticPr fontId="1" type="noConversion"/>
  </si>
  <si>
    <t>REF_ID2</t>
    <phoneticPr fontId="1" type="noConversion"/>
  </si>
  <si>
    <t>참조ID 2</t>
    <phoneticPr fontId="1" type="noConversion"/>
  </si>
  <si>
    <t>POINT</t>
    <phoneticPr fontId="1" type="noConversion"/>
  </si>
  <si>
    <t>ID</t>
    <phoneticPr fontId="1" type="noConversion"/>
  </si>
  <si>
    <t>기존PW</t>
    <phoneticPr fontId="1" type="noConversion"/>
  </si>
  <si>
    <t>변경 PW</t>
    <phoneticPr fontId="1" type="noConversion"/>
  </si>
  <si>
    <t>e-mail</t>
    <phoneticPr fontId="1" type="noConversion"/>
  </si>
  <si>
    <t>비고</t>
    <phoneticPr fontId="1" type="noConversion"/>
  </si>
  <si>
    <t>admin</t>
    <phoneticPr fontId="1" type="noConversion"/>
  </si>
  <si>
    <t>admin</t>
    <phoneticPr fontId="1" type="noConversion"/>
  </si>
  <si>
    <t>zbvl300</t>
    <phoneticPr fontId="1" type="noConversion"/>
  </si>
  <si>
    <t>사용자</t>
    <phoneticPr fontId="1" type="noConversion"/>
  </si>
  <si>
    <t>qp01</t>
    <phoneticPr fontId="1" type="noConversion"/>
  </si>
  <si>
    <t>U59932</t>
    <phoneticPr fontId="1" type="noConversion"/>
  </si>
  <si>
    <t>zbvl301</t>
    <phoneticPr fontId="1" type="noConversion"/>
  </si>
  <si>
    <t>사용자</t>
    <phoneticPr fontId="1" type="noConversion"/>
  </si>
  <si>
    <t>qp02</t>
  </si>
  <si>
    <t>zbvl302</t>
    <phoneticPr fontId="1" type="noConversion"/>
  </si>
  <si>
    <t>네이버</t>
    <phoneticPr fontId="1" type="noConversion"/>
  </si>
  <si>
    <t xml:space="preserve"> qlearning</t>
    <phoneticPr fontId="1" type="noConversion"/>
  </si>
  <si>
    <t xml:space="preserve"> zbvl7805</t>
    <phoneticPr fontId="1" type="noConversion"/>
  </si>
  <si>
    <t xml:space="preserve"> zbvl7805!!</t>
    <phoneticPr fontId="1" type="noConversion"/>
  </si>
  <si>
    <t>단체 휴대전화 : 010-8893-5476
단체 이메일 : jskim@qpeople.co.kr</t>
    <phoneticPr fontId="1" type="noConversion"/>
  </si>
  <si>
    <t>구글</t>
    <phoneticPr fontId="1" type="noConversion"/>
  </si>
  <si>
    <t>qplearning@gmail.com</t>
    <phoneticPr fontId="1" type="noConversion"/>
  </si>
  <si>
    <t>zbvl7805</t>
    <phoneticPr fontId="1" type="noConversion"/>
  </si>
  <si>
    <t>zbvl7805!!</t>
    <phoneticPr fontId="1" type="noConversion"/>
  </si>
  <si>
    <t>연계 이메일 :  qpeople@qpeople.co.kr
생년월일 업데이트 : 1975/03/02</t>
    <phoneticPr fontId="1" type="noConversion"/>
  </si>
  <si>
    <t>U+ 상점관리자</t>
    <phoneticPr fontId="1" type="noConversion"/>
  </si>
  <si>
    <t>tqpeople</t>
    <phoneticPr fontId="1" type="noConversion"/>
  </si>
  <si>
    <t>zbvl7805!!</t>
    <phoneticPr fontId="1" type="noConversion"/>
  </si>
  <si>
    <t>담당자 정보 김경현 팀장으로 변경</t>
    <phoneticPr fontId="1" type="noConversion"/>
  </si>
  <si>
    <t>RECOMMEND_ID</t>
    <phoneticPr fontId="1" type="noConversion"/>
  </si>
  <si>
    <t>IN_POINT</t>
    <phoneticPr fontId="1" type="noConversion"/>
  </si>
  <si>
    <t>OUT_POINT</t>
    <phoneticPr fontId="1" type="noConversion"/>
  </si>
  <si>
    <t>BOARD_TALK</t>
    <phoneticPr fontId="1" type="noConversion"/>
  </si>
  <si>
    <t>TALK_ID</t>
    <phoneticPr fontId="1" type="noConversion"/>
  </si>
  <si>
    <t>TALK ID(P-CHANNEL ID)</t>
    <phoneticPr fontId="1" type="noConversion"/>
  </si>
  <si>
    <t>LAST_VIEW_DATE</t>
    <phoneticPr fontId="1" type="noConversion"/>
  </si>
  <si>
    <t>마지막 조회일자</t>
    <phoneticPr fontId="1" type="noConversion"/>
  </si>
  <si>
    <t>강사 Talk 게시판 마스터</t>
    <phoneticPr fontId="1" type="noConversion"/>
  </si>
  <si>
    <t>강사 Talk 게시판 상세</t>
    <phoneticPr fontId="1" type="noConversion"/>
  </si>
  <si>
    <t>BOARD_TALK_DETAIL</t>
    <phoneticPr fontId="1" type="noConversion"/>
  </si>
  <si>
    <t>PRIMARY KEY(TALK_ID, USER_ID)</t>
    <phoneticPr fontId="1" type="noConversion"/>
  </si>
  <si>
    <t>PRIMARY KEY(TALK_ID, CREATE_DATE)</t>
    <phoneticPr fontId="1" type="noConversion"/>
  </si>
  <si>
    <t>알림 이메일 동의 여부</t>
    <phoneticPr fontId="1" type="noConversion"/>
  </si>
  <si>
    <t>EMAIL_INFORM_YN</t>
    <phoneticPr fontId="1" type="noConversion"/>
  </si>
  <si>
    <t>CHAR(1) DEFAULT 'N'</t>
    <phoneticPr fontId="1" type="noConversion"/>
  </si>
  <si>
    <t>오프라인 과정 여부</t>
    <phoneticPr fontId="1" type="noConversion"/>
  </si>
  <si>
    <t>COURSE_MASTER</t>
    <phoneticPr fontId="1" type="noConversion"/>
  </si>
  <si>
    <t>SLOGAN</t>
    <phoneticPr fontId="1" type="noConversion"/>
  </si>
  <si>
    <t>슬로건</t>
    <phoneticPr fontId="1" type="noConversion"/>
  </si>
  <si>
    <t>VARCHAR(400)</t>
    <phoneticPr fontId="1" type="noConversion"/>
  </si>
  <si>
    <t>SIMPLE_INFORM</t>
    <phoneticPr fontId="1" type="noConversion"/>
  </si>
  <si>
    <t>간략 소개</t>
    <phoneticPr fontId="1" type="noConversion"/>
  </si>
  <si>
    <t>MAIN_PC_IMAGE_YN</t>
    <phoneticPr fontId="1" type="noConversion"/>
  </si>
  <si>
    <t>MAIN_MOBILE_IMAGE_YN</t>
    <phoneticPr fontId="1" type="noConversion"/>
  </si>
  <si>
    <t>강사 메인 PC 이미지</t>
    <phoneticPr fontId="1" type="noConversion"/>
  </si>
  <si>
    <t>강사 메인 MOBILE 이미지</t>
  </si>
  <si>
    <t>강사 메인 KEY 이미지</t>
  </si>
  <si>
    <t>POPULAR_IMG1</t>
    <phoneticPr fontId="1" type="noConversion"/>
  </si>
  <si>
    <t>COURSE_MASTER</t>
    <phoneticPr fontId="1" type="noConversion"/>
  </si>
  <si>
    <t>qlearning 운영</t>
    <phoneticPr fontId="1" type="noConversion"/>
  </si>
  <si>
    <t>qlearnging 개발</t>
    <phoneticPr fontId="1" type="noConversion"/>
  </si>
  <si>
    <t>개발 설정값</t>
    <phoneticPr fontId="1" type="noConversion"/>
  </si>
  <si>
    <t>개발1 설정값</t>
    <phoneticPr fontId="1" type="noConversion"/>
  </si>
  <si>
    <t>/home/hosting_users/qlearning1/lgdacom</t>
    <phoneticPr fontId="1" type="noConversion"/>
  </si>
  <si>
    <t>/home/hosting_users/qlearning1/cImage/teacher</t>
    <phoneticPr fontId="1" type="noConversion"/>
  </si>
  <si>
    <t>/home/hosting_users/qlearning1/lms_attach</t>
    <phoneticPr fontId="1" type="noConversion"/>
  </si>
  <si>
    <t>/home/hosting_users/qlearning1/cImage/company</t>
    <phoneticPr fontId="1" type="noConversion"/>
  </si>
  <si>
    <t>/home/hosting_users/qlearning1/cImage/user</t>
    <phoneticPr fontId="1" type="noConversion"/>
  </si>
  <si>
    <t>/home/hosting_users/qlearning1/cImage/contents</t>
    <phoneticPr fontId="1" type="noConversion"/>
  </si>
  <si>
    <t>/home/hosting_users/qlearning1/cImage/event</t>
    <phoneticPr fontId="1" type="noConversion"/>
  </si>
  <si>
    <t>/home/hosting_users/qlearning1/cImage/notice</t>
    <phoneticPr fontId="1" type="noConversion"/>
  </si>
  <si>
    <t>/home/hosting_users/qlearning1/cImage/main</t>
    <phoneticPr fontId="1" type="noConversion"/>
  </si>
  <si>
    <t>PRIMARY KEY(SEQ)</t>
    <phoneticPr fontId="1" type="noConversion"/>
  </si>
  <si>
    <t>COURSE_ID,COST_DATE</t>
    <phoneticPr fontId="1" type="noConversion"/>
  </si>
  <si>
    <t>COST_SEQ</t>
    <phoneticPr fontId="1" type="noConversion"/>
  </si>
  <si>
    <t>INT DEFAULT 0</t>
    <phoneticPr fontId="1" type="noConversion"/>
  </si>
  <si>
    <t>비용 SEQ</t>
    <phoneticPr fontId="1" type="noConversion"/>
  </si>
  <si>
    <t>CHAR(1) DEFAULT 'N'</t>
    <phoneticPr fontId="1" type="noConversion"/>
  </si>
  <si>
    <t>마지막 여부</t>
    <phoneticPr fontId="1" type="noConversion"/>
  </si>
  <si>
    <t>COST_DATE</t>
    <phoneticPr fontId="1" type="noConversion"/>
  </si>
  <si>
    <t>LAST_YN</t>
    <phoneticPr fontId="1" type="noConversion"/>
  </si>
  <si>
    <t>COST_SEQ</t>
    <phoneticPr fontId="1" type="noConversion"/>
  </si>
  <si>
    <t>COURSE_REGISTER</t>
    <phoneticPr fontId="1" type="noConversion"/>
  </si>
  <si>
    <t>BOARD_DATA</t>
    <phoneticPr fontId="1" type="noConversion"/>
  </si>
  <si>
    <t>REPLY</t>
    <phoneticPr fontId="1" type="noConversion"/>
  </si>
  <si>
    <t>=C239</t>
    <phoneticPr fontId="1" type="noConversion"/>
  </si>
  <si>
    <t>PRIMARY KEY(SEQ,KIND,USER_ID)</t>
    <phoneticPr fontId="1" type="noConversion"/>
  </si>
  <si>
    <t>TUTOR_COST</t>
  </si>
  <si>
    <t>COMPANY_COST</t>
  </si>
  <si>
    <t>COMPANY_COST</t>
    <phoneticPr fontId="1" type="noConversion"/>
  </si>
  <si>
    <t>TEACHER_COST</t>
  </si>
  <si>
    <t>CP_COST</t>
  </si>
  <si>
    <t>TOTAL_COST</t>
  </si>
  <si>
    <t>03</t>
    <phoneticPr fontId="1" type="noConversion"/>
  </si>
  <si>
    <t>04</t>
    <phoneticPr fontId="1" type="noConversion"/>
  </si>
  <si>
    <t>06</t>
    <phoneticPr fontId="1" type="noConversion"/>
  </si>
  <si>
    <t>07</t>
    <phoneticPr fontId="1" type="noConversion"/>
  </si>
  <si>
    <t>08</t>
    <phoneticPr fontId="1" type="noConversion"/>
  </si>
  <si>
    <t>09</t>
    <phoneticPr fontId="1" type="noConversion"/>
  </si>
  <si>
    <t>10</t>
    <phoneticPr fontId="1" type="noConversion"/>
  </si>
  <si>
    <t>11</t>
    <phoneticPr fontId="1" type="noConversion"/>
  </si>
  <si>
    <t>ANSWER_USER_ID</t>
    <phoneticPr fontId="1" type="noConversion"/>
  </si>
  <si>
    <t>POINT_CODE</t>
    <phoneticPr fontId="1" type="noConversion"/>
  </si>
  <si>
    <t>POINT_CODE</t>
    <phoneticPr fontId="1" type="noConversion"/>
  </si>
  <si>
    <t>포인트코드</t>
    <phoneticPr fontId="1" type="noConversion"/>
  </si>
  <si>
    <t>포인트명</t>
    <phoneticPr fontId="1" type="noConversion"/>
  </si>
  <si>
    <t>유효 개월수</t>
    <phoneticPr fontId="1" type="noConversion"/>
  </si>
  <si>
    <t>UPDATE_DATE</t>
    <phoneticPr fontId="1" type="noConversion"/>
  </si>
  <si>
    <t>PRIMARY KEY(POINT_CODE)</t>
    <phoneticPr fontId="1" type="noConversion"/>
  </si>
  <si>
    <t>POINT 코드</t>
    <phoneticPr fontId="1" type="noConversion"/>
  </si>
  <si>
    <t>POINT_CODE</t>
    <phoneticPr fontId="1" type="noConversion"/>
  </si>
  <si>
    <t>USE_DATE</t>
    <phoneticPr fontId="1" type="noConversion"/>
  </si>
  <si>
    <t>사용일자</t>
    <phoneticPr fontId="1" type="noConversion"/>
  </si>
  <si>
    <t>POINT 사용 로그</t>
    <phoneticPr fontId="1" type="noConversion"/>
  </si>
  <si>
    <t>POINT_USE_LOG</t>
    <phoneticPr fontId="1" type="noConversion"/>
  </si>
  <si>
    <t>PRIMARY KEY(SEQ)</t>
    <phoneticPr fontId="1" type="noConversion"/>
  </si>
  <si>
    <t>USER_ID,USE_DATE</t>
    <phoneticPr fontId="1" type="noConversion"/>
  </si>
  <si>
    <t>포인트</t>
    <phoneticPr fontId="1" type="noConversion"/>
  </si>
  <si>
    <t>포인트 SEQ</t>
    <phoneticPr fontId="1" type="noConversion"/>
  </si>
  <si>
    <t>사용 포인트</t>
    <phoneticPr fontId="1" type="noConversion"/>
  </si>
  <si>
    <t>POINT_SEQ</t>
    <phoneticPr fontId="1" type="noConversion"/>
  </si>
  <si>
    <t>BEST_YN</t>
    <phoneticPr fontId="1" type="noConversion"/>
  </si>
  <si>
    <t>베스트 수강후기 여부</t>
    <phoneticPr fontId="1" type="noConversion"/>
  </si>
  <si>
    <t>CHAR(1) DEFAULT 'N'</t>
    <phoneticPr fontId="1" type="noConversion"/>
  </si>
  <si>
    <t>POINT_CODE</t>
    <phoneticPr fontId="1" type="noConversion"/>
  </si>
  <si>
    <t>POINT_NAME</t>
    <phoneticPr fontId="1" type="noConversion"/>
  </si>
  <si>
    <t>VALID_MONTH</t>
    <phoneticPr fontId="1" type="noConversion"/>
  </si>
  <si>
    <t>VALID_DATE</t>
    <phoneticPr fontId="1" type="noConversion"/>
  </si>
  <si>
    <t>사용가능일자</t>
    <phoneticPr fontId="1" type="noConversion"/>
  </si>
  <si>
    <t>IN_POINT_USE</t>
    <phoneticPr fontId="1" type="noConversion"/>
  </si>
  <si>
    <t>적립 포인트 사용</t>
    <phoneticPr fontId="1" type="noConversion"/>
  </si>
  <si>
    <t>적립 포인트</t>
    <phoneticPr fontId="1" type="noConversion"/>
  </si>
  <si>
    <t>사용 포인트</t>
    <phoneticPr fontId="1" type="noConversion"/>
  </si>
  <si>
    <t>VARCHAR(30)</t>
    <phoneticPr fontId="1" type="noConversion"/>
  </si>
  <si>
    <t>REF_ID2</t>
    <phoneticPr fontId="1" type="noConversion"/>
  </si>
  <si>
    <t>ORD</t>
    <phoneticPr fontId="1" type="noConversion"/>
  </si>
  <si>
    <t>정렬</t>
    <phoneticPr fontId="1" type="noConversion"/>
  </si>
  <si>
    <t>INT DEFAULT 0</t>
    <phoneticPr fontId="1" type="noConversion"/>
  </si>
  <si>
    <t>INT DEFAULT 0</t>
    <phoneticPr fontId="1" type="noConversion"/>
  </si>
  <si>
    <t>INT DEFAULT 0</t>
    <phoneticPr fontId="1" type="noConversion"/>
  </si>
  <si>
    <t>POINT_USE_LOG</t>
    <phoneticPr fontId="1" type="noConversion"/>
  </si>
  <si>
    <t>USE_POINT</t>
    <phoneticPr fontId="1" type="noConversion"/>
  </si>
  <si>
    <t>USE_YN</t>
    <phoneticPr fontId="1" type="noConversion"/>
  </si>
  <si>
    <t>CHAR(1) DEFAULT 'Y'</t>
    <phoneticPr fontId="1" type="noConversion"/>
  </si>
  <si>
    <t>사용 여부</t>
    <phoneticPr fontId="1" type="noConversion"/>
  </si>
  <si>
    <t>POSTSCRIPT</t>
    <phoneticPr fontId="1" type="noConversion"/>
  </si>
  <si>
    <t>EVENT_POINT_TO</t>
    <phoneticPr fontId="1" type="noConversion"/>
  </si>
  <si>
    <t>EVENT_POINT_FROM</t>
    <phoneticPr fontId="1" type="noConversion"/>
  </si>
  <si>
    <t>EVENT_POINT</t>
    <phoneticPr fontId="1" type="noConversion"/>
  </si>
  <si>
    <t>이벤트 포인트 기간</t>
    <phoneticPr fontId="1" type="noConversion"/>
  </si>
  <si>
    <t>이벤트 포인트 기간</t>
    <phoneticPr fontId="1" type="noConversion"/>
  </si>
  <si>
    <t xml:space="preserve">이벤트 포인트 </t>
    <phoneticPr fontId="1" type="noConversion"/>
  </si>
  <si>
    <t>VARCHAR(10)</t>
    <phoneticPr fontId="1" type="noConversion"/>
  </si>
  <si>
    <t>COURSE</t>
    <phoneticPr fontId="1" type="noConversion"/>
  </si>
  <si>
    <t>EVENT_POINT_MONTH</t>
    <phoneticPr fontId="1" type="noConversion"/>
  </si>
  <si>
    <t>이벤트 포인트 유효기간</t>
    <phoneticPr fontId="1" type="noConversion"/>
  </si>
  <si>
    <t>INSERT INTO POINT_CODE VALUES('JOIN','신규 회원가입 환영 적립','12','1000',CURRENT_TIMESTAMP,1);</t>
    <phoneticPr fontId="1" type="noConversion"/>
  </si>
  <si>
    <t>INSERT INTO POINT_CODE VALUES('RECOMMEND_JOIN','추천인 ID 작성 적립','6','1000',CURRENT_TIMESTAMP,2);</t>
    <phoneticPr fontId="1" type="noConversion"/>
  </si>
  <si>
    <t>INSERT INTO POINT_CODE VALUES('RECOMMEND','추천대상 적립','6','500',CURRENT_TIMESTAMP,3);</t>
    <phoneticPr fontId="1" type="noConversion"/>
  </si>
  <si>
    <t>INSERT INTO POINT_CODE VALUES('POSTSCRIPT','수강후기 작성 적립','6','500',CURRENT_TIMESTAMP,4);</t>
    <phoneticPr fontId="1" type="noConversion"/>
  </si>
  <si>
    <t>INSERT INTO POINT_CODE VALUES('BEST_POSTSCRIPT','베스트 수강후기 적립','3','500',CURRENT_TIMESTAMP,5);</t>
    <phoneticPr fontId="1" type="noConversion"/>
  </si>
  <si>
    <t>INSERT INTO POINT_CODE VALUES('COURSE','과정 수강 적립','12','10',CURRENT_TIMESTAMP,6);</t>
    <phoneticPr fontId="1" type="noConversion"/>
  </si>
  <si>
    <t>INSERT INTO POINT_CODE VALUES('PAYMENT','결재사용','0','0',CURRENT_TIMESTAMP,7);</t>
    <phoneticPr fontId="1" type="noConversion"/>
  </si>
  <si>
    <t>INSERT INTO POINT_CODE VALUES('COURSE_EVENT','과정 수강 이벤트 적립','0','0',CURRENT_TIMESTAMP,8);</t>
    <phoneticPr fontId="1" type="noConversion"/>
  </si>
  <si>
    <t>CERTIFICATION_YN</t>
    <phoneticPr fontId="1" type="noConversion"/>
  </si>
  <si>
    <t>E_FROM_DATE</t>
    <phoneticPr fontId="1" type="noConversion"/>
  </si>
  <si>
    <t>INSERT INTO POINT_CODE VALUES('MEMBER_EVENT','회원 이벤트 적립','0','0',CURRENT_TIMESTAMP,9);</t>
    <phoneticPr fontId="1" type="noConversion"/>
  </si>
  <si>
    <t>틀 종류</t>
    <phoneticPr fontId="1" type="noConversion"/>
  </si>
  <si>
    <t>순번</t>
    <phoneticPr fontId="1" type="noConversion"/>
  </si>
  <si>
    <t>INT</t>
    <phoneticPr fontId="1" type="noConversion"/>
  </si>
  <si>
    <t>사용 여부</t>
    <phoneticPr fontId="1" type="noConversion"/>
  </si>
  <si>
    <t>메인페이지 SEQ</t>
    <phoneticPr fontId="1" type="noConversion"/>
  </si>
  <si>
    <t>백그라운드 이미지</t>
    <phoneticPr fontId="1" type="noConversion"/>
  </si>
  <si>
    <t>백그라운드 컬러</t>
    <phoneticPr fontId="1" type="noConversion"/>
  </si>
  <si>
    <t>MAIN_FRAME</t>
    <phoneticPr fontId="1" type="noConversion"/>
  </si>
  <si>
    <t>MAIN_FRAME</t>
    <phoneticPr fontId="1" type="noConversion"/>
  </si>
  <si>
    <t>MAIN_FRAME_DETAIL</t>
    <phoneticPr fontId="1" type="noConversion"/>
  </si>
  <si>
    <t>메인 프레임 설정</t>
    <phoneticPr fontId="1" type="noConversion"/>
  </si>
  <si>
    <t>메인 프레임 세부 설정</t>
    <phoneticPr fontId="1" type="noConversion"/>
  </si>
  <si>
    <t>MAIN_FRAME_SEQ</t>
    <phoneticPr fontId="1" type="noConversion"/>
  </si>
  <si>
    <t>연결할 URL</t>
    <phoneticPr fontId="1" type="noConversion"/>
  </si>
  <si>
    <t>동영상 여부</t>
    <phoneticPr fontId="1" type="noConversion"/>
  </si>
  <si>
    <t>채널 종류</t>
    <phoneticPr fontId="1" type="noConversion"/>
  </si>
  <si>
    <t>FRAME_KIND</t>
    <phoneticPr fontId="1" type="noConversion"/>
  </si>
  <si>
    <t>BK_IMAGE_URL</t>
    <phoneticPr fontId="1" type="noConversion"/>
  </si>
  <si>
    <t>틀 이름</t>
    <phoneticPr fontId="1" type="noConversion"/>
  </si>
  <si>
    <t>T_BK_COLOR</t>
    <phoneticPr fontId="1" type="noConversion"/>
  </si>
  <si>
    <t>T_BK_IMAGE_URL</t>
    <phoneticPr fontId="1" type="noConversion"/>
  </si>
  <si>
    <t>T_ORD</t>
    <phoneticPr fontId="1" type="noConversion"/>
  </si>
  <si>
    <t>T_USE_YN</t>
    <phoneticPr fontId="1" type="noConversion"/>
  </si>
  <si>
    <t>T_CONTENTS_URL</t>
    <phoneticPr fontId="1" type="noConversion"/>
  </si>
  <si>
    <t>T_LINK_URL</t>
    <phoneticPr fontId="1" type="noConversion"/>
  </si>
  <si>
    <t>T_MP4_YN</t>
    <phoneticPr fontId="1" type="noConversion"/>
  </si>
  <si>
    <t>T_ORD</t>
    <phoneticPr fontId="1" type="noConversion"/>
  </si>
  <si>
    <t>T_USE_YN</t>
    <phoneticPr fontId="1" type="noConversion"/>
  </si>
  <si>
    <t>CONTENTS_URL</t>
    <phoneticPr fontId="1" type="noConversion"/>
  </si>
  <si>
    <t>LINK_URL</t>
    <phoneticPr fontId="1" type="noConversion"/>
  </si>
  <si>
    <t>MP4_YN</t>
    <phoneticPr fontId="1" type="noConversion"/>
  </si>
  <si>
    <t>동영상 여부</t>
    <phoneticPr fontId="1" type="noConversion"/>
  </si>
  <si>
    <t>연결할 URL</t>
    <phoneticPr fontId="1" type="noConversion"/>
  </si>
  <si>
    <t>VARCHAR(100)</t>
    <phoneticPr fontId="1" type="noConversion"/>
  </si>
  <si>
    <t>CHANNEL_KIND</t>
    <phoneticPr fontId="1" type="noConversion"/>
  </si>
  <si>
    <t>P_CHANNEL</t>
  </si>
  <si>
    <t>Q.채널</t>
  </si>
  <si>
    <t>P.채널</t>
  </si>
  <si>
    <t>Dot 슬라이드</t>
    <phoneticPr fontId="1" type="noConversion"/>
  </si>
  <si>
    <t>이미지</t>
    <phoneticPr fontId="1" type="noConversion"/>
  </si>
  <si>
    <t>썸네일 슬라이드</t>
    <phoneticPr fontId="1" type="noConversion"/>
  </si>
  <si>
    <t>슬라이드</t>
    <phoneticPr fontId="1" type="noConversion"/>
  </si>
  <si>
    <t>이미지/동영상</t>
    <phoneticPr fontId="1" type="noConversion"/>
  </si>
  <si>
    <t>동영상/이미지</t>
    <phoneticPr fontId="1" type="noConversion"/>
  </si>
  <si>
    <t>DOT_SLIDE</t>
    <phoneticPr fontId="1" type="noConversion"/>
  </si>
  <si>
    <t>MP4_IMAGE</t>
    <phoneticPr fontId="1" type="noConversion"/>
  </si>
  <si>
    <t>CHANNEL_KIND</t>
    <phoneticPr fontId="1" type="noConversion"/>
  </si>
  <si>
    <t>FRAME_KIND</t>
    <phoneticPr fontId="1" type="noConversion"/>
  </si>
  <si>
    <t>SLIDE</t>
    <phoneticPr fontId="1" type="noConversion"/>
  </si>
  <si>
    <t>Q_CHANNEL</t>
    <phoneticPr fontId="1" type="noConversion"/>
  </si>
  <si>
    <t>USE_YN</t>
    <phoneticPr fontId="1" type="noConversion"/>
  </si>
  <si>
    <t>ORD</t>
    <phoneticPr fontId="1" type="noConversion"/>
  </si>
  <si>
    <t>MAIN_FRAME_DETAIL</t>
    <phoneticPr fontId="1" type="noConversion"/>
  </si>
  <si>
    <t>FRAME_KIND</t>
    <phoneticPr fontId="1" type="noConversion"/>
  </si>
  <si>
    <t>THUMBNAIL_SLIDE</t>
    <phoneticPr fontId="1" type="noConversion"/>
  </si>
  <si>
    <t>IMAGE</t>
    <phoneticPr fontId="1" type="noConversion"/>
  </si>
  <si>
    <t>IMAGE_MP4</t>
    <phoneticPr fontId="1" type="noConversion"/>
  </si>
  <si>
    <t>VARCHAR(200)</t>
    <phoneticPr fontId="1" type="noConversion"/>
  </si>
  <si>
    <t>상세 설명</t>
    <phoneticPr fontId="1" type="noConversion"/>
  </si>
  <si>
    <t>MAIN_FRAME</t>
    <phoneticPr fontId="1" type="noConversion"/>
  </si>
  <si>
    <t>FRAME_NAME</t>
    <phoneticPr fontId="1" type="noConversion"/>
  </si>
  <si>
    <t>FRAME_DESC</t>
    <phoneticPr fontId="1" type="noConversion"/>
  </si>
  <si>
    <t>BK_COLOR</t>
    <phoneticPr fontId="1" type="noConversion"/>
  </si>
  <si>
    <t>DOT_S_SLIDE</t>
    <phoneticPr fontId="1" type="noConversion"/>
  </si>
  <si>
    <t>Dot Small 슬라이드</t>
    <phoneticPr fontId="1" type="noConversion"/>
  </si>
  <si>
    <t>POSTSCRIPT</t>
    <phoneticPr fontId="1" type="noConversion"/>
  </si>
  <si>
    <t>UPDATE_DATE</t>
    <phoneticPr fontId="1" type="noConversion"/>
  </si>
  <si>
    <t>CREATE_DATE</t>
    <phoneticPr fontId="1" type="noConversion"/>
  </si>
  <si>
    <t>리스트용 이미지</t>
    <phoneticPr fontId="1" type="noConversion"/>
  </si>
  <si>
    <t>수강후기용 이미지</t>
    <phoneticPr fontId="1" type="noConversion"/>
  </si>
  <si>
    <t>SWF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</si>
</sst>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sz val="9"/>
      <color rgb="FF333333"/>
      <name val="돋움"/>
      <family val="3"/>
      <charset val="129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theme="1"/>
      <name val="맑은 고딕"/>
      <family val="3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3"/>
      <charset val="129"/>
    </font>
    <font>
      <b/>
      <sz val="9"/>
      <color indexed="81"/>
      <name val="돋움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1" fillId="0" borderId="0" applyNumberFormat="0" applyFill="0" applyBorder="0" applyAlignment="0" applyProtection="0">
      <alignment vertical="top"/>
      <protection locked="0"/>
    </xf>
  </cellStyleXfs>
  <cellXfs count="78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3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0" fontId="2" fillId="3" borderId="1" xfId="0" applyFont="1" applyFill="1" applyBorder="1">
      <alignment vertical="center"/>
    </xf>
    <xf numFmtId="0" fontId="3" fillId="3" borderId="1" xfId="0" applyFont="1" applyFill="1" applyBorder="1">
      <alignment vertical="center"/>
    </xf>
    <xf numFmtId="49" fontId="3" fillId="3" borderId="1" xfId="0" applyNumberFormat="1" applyFont="1" applyFill="1" applyBorder="1" applyAlignment="1">
      <alignment vertical="center" wrapText="1"/>
    </xf>
    <xf numFmtId="9" fontId="3" fillId="0" borderId="0" xfId="0" applyNumberFormat="1" applyFont="1">
      <alignment vertical="center"/>
    </xf>
    <xf numFmtId="0" fontId="3" fillId="3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0" fontId="8" fillId="2" borderId="1" xfId="0" applyFont="1" applyFill="1" applyBorder="1" applyAlignment="1">
      <alignment horizontal="center" vertical="center"/>
    </xf>
    <xf numFmtId="49" fontId="3" fillId="3" borderId="1" xfId="0" applyNumberFormat="1" applyFont="1" applyFill="1" applyBorder="1">
      <alignment vertical="center"/>
    </xf>
    <xf numFmtId="49" fontId="8" fillId="2" borderId="1" xfId="0" applyNumberFormat="1" applyFont="1" applyFill="1" applyBorder="1" applyAlignment="1">
      <alignment horizontal="center" vertical="center"/>
    </xf>
    <xf numFmtId="49" fontId="2" fillId="3" borderId="1" xfId="0" applyNumberFormat="1" applyFont="1" applyFill="1" applyBorder="1">
      <alignment vertical="center"/>
    </xf>
    <xf numFmtId="0" fontId="8" fillId="2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5" fillId="0" borderId="1" xfId="0" applyFont="1" applyBorder="1" applyAlignment="1">
      <alignment vertical="center"/>
    </xf>
    <xf numFmtId="0" fontId="3" fillId="0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0" xfId="0" applyNumberFormat="1">
      <alignment vertical="center"/>
    </xf>
    <xf numFmtId="0" fontId="2" fillId="0" borderId="0" xfId="0" applyFont="1" applyAlignment="1">
      <alignment vertical="center" wrapText="1"/>
    </xf>
    <xf numFmtId="0" fontId="3" fillId="3" borderId="0" xfId="0" applyFont="1" applyFill="1">
      <alignment vertical="center"/>
    </xf>
    <xf numFmtId="0" fontId="2" fillId="3" borderId="0" xfId="0" applyFont="1" applyFill="1">
      <alignment vertical="center"/>
    </xf>
    <xf numFmtId="49" fontId="2" fillId="3" borderId="0" xfId="0" applyNumberFormat="1" applyFont="1" applyFill="1">
      <alignment vertical="center"/>
    </xf>
    <xf numFmtId="49" fontId="2" fillId="0" borderId="1" xfId="0" applyNumberFormat="1" applyFont="1" applyBorder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vertical="center"/>
    </xf>
    <xf numFmtId="0" fontId="5" fillId="3" borderId="1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horizontal="left" vertical="center"/>
    </xf>
    <xf numFmtId="49" fontId="4" fillId="3" borderId="1" xfId="0" applyNumberFormat="1" applyFont="1" applyFill="1" applyBorder="1">
      <alignment vertical="center"/>
    </xf>
    <xf numFmtId="0" fontId="4" fillId="3" borderId="1" xfId="0" applyFont="1" applyFill="1" applyBorder="1">
      <alignment vertical="center"/>
    </xf>
    <xf numFmtId="0" fontId="4" fillId="3" borderId="0" xfId="0" applyFont="1" applyFill="1">
      <alignment vertical="center"/>
    </xf>
    <xf numFmtId="49" fontId="3" fillId="3" borderId="0" xfId="0" applyNumberFormat="1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left" vertical="center"/>
    </xf>
    <xf numFmtId="0" fontId="3" fillId="2" borderId="0" xfId="0" applyFont="1" applyFill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49" fontId="8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49" fontId="3" fillId="3" borderId="1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Alignment="1">
      <alignment vertical="center" wrapText="1"/>
    </xf>
    <xf numFmtId="49" fontId="3" fillId="0" borderId="1" xfId="0" applyNumberFormat="1" applyFont="1" applyBorder="1" applyAlignment="1">
      <alignment vertical="center" wrapText="1"/>
    </xf>
    <xf numFmtId="0" fontId="0" fillId="3" borderId="1" xfId="0" applyFont="1" applyFill="1" applyBorder="1" applyAlignment="1">
      <alignment horizontal="left" vertical="center"/>
    </xf>
    <xf numFmtId="0" fontId="2" fillId="0" borderId="0" xfId="0" applyFont="1" applyAlignment="1">
      <alignment horizontal="left" vertical="top"/>
    </xf>
    <xf numFmtId="0" fontId="10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1" fillId="0" borderId="1" xfId="1" applyBorder="1" applyAlignment="1" applyProtection="1">
      <alignment horizontal="center" vertical="center"/>
    </xf>
    <xf numFmtId="0" fontId="0" fillId="0" borderId="1" xfId="0" applyBorder="1" applyAlignment="1">
      <alignment horizontal="left" vertical="center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vertical="center"/>
    </xf>
    <xf numFmtId="0" fontId="3" fillId="6" borderId="1" xfId="0" applyFont="1" applyFill="1" applyBorder="1" applyAlignment="1">
      <alignment vertical="center" wrapText="1"/>
    </xf>
    <xf numFmtId="0" fontId="3" fillId="6" borderId="1" xfId="0" applyFont="1" applyFill="1" applyBorder="1" applyAlignment="1">
      <alignment horizontal="left" vertical="center" wrapText="1"/>
    </xf>
    <xf numFmtId="0" fontId="3" fillId="6" borderId="1" xfId="0" applyFont="1" applyFill="1" applyBorder="1">
      <alignment vertical="center"/>
    </xf>
    <xf numFmtId="49" fontId="3" fillId="6" borderId="1" xfId="0" applyNumberFormat="1" applyFont="1" applyFill="1" applyBorder="1" applyAlignment="1">
      <alignment vertical="center" wrapText="1"/>
    </xf>
    <xf numFmtId="0" fontId="3" fillId="6" borderId="1" xfId="0" applyFont="1" applyFill="1" applyBorder="1" applyAlignment="1">
      <alignment horizontal="center" vertical="center"/>
    </xf>
    <xf numFmtId="0" fontId="3" fillId="6" borderId="0" xfId="0" applyFont="1" applyFill="1">
      <alignment vertical="center"/>
    </xf>
    <xf numFmtId="0" fontId="0" fillId="0" borderId="0" xfId="0" applyAlignment="1">
      <alignment vertical="center" wrapText="1"/>
    </xf>
    <xf numFmtId="49" fontId="0" fillId="0" borderId="0" xfId="0" applyNumberFormat="1">
      <alignment vertical="center"/>
    </xf>
  </cellXfs>
  <cellStyles count="2">
    <cellStyle name="표준" xfId="0" builtinId="0"/>
    <cellStyle name="하이퍼링크" xfId="1" builtinId="8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152400</xdr:colOff>
      <xdr:row>6</xdr:row>
      <xdr:rowOff>38100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638800" cy="1295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"/>
  <sheetViews>
    <sheetView workbookViewId="0">
      <selection activeCell="J14" sqref="J14"/>
    </sheetView>
  </sheetViews>
  <sheetFormatPr defaultRowHeight="16.5" x14ac:dyDescent="0.3"/>
  <sheetData>
    <row r="1" spans="1:3" x14ac:dyDescent="0.3">
      <c r="A1" t="s">
        <v>1052</v>
      </c>
    </row>
    <row r="2" spans="1:3" x14ac:dyDescent="0.3">
      <c r="A2" t="s">
        <v>1053</v>
      </c>
    </row>
    <row r="3" spans="1:3" x14ac:dyDescent="0.3">
      <c r="A3" t="s">
        <v>1054</v>
      </c>
    </row>
    <row r="4" spans="1:3" x14ac:dyDescent="0.3">
      <c r="B4" t="s">
        <v>1050</v>
      </c>
      <c r="C4" t="s">
        <v>1051</v>
      </c>
    </row>
    <row r="6" spans="1:3" x14ac:dyDescent="0.3">
      <c r="B6" t="s">
        <v>1064</v>
      </c>
    </row>
    <row r="7" spans="1:3" x14ac:dyDescent="0.3">
      <c r="B7" t="s">
        <v>583</v>
      </c>
    </row>
    <row r="8" spans="1:3" x14ac:dyDescent="0.3">
      <c r="B8" t="s">
        <v>584</v>
      </c>
    </row>
    <row r="9" spans="1:3" x14ac:dyDescent="0.3">
      <c r="B9" t="s">
        <v>585</v>
      </c>
    </row>
    <row r="10" spans="1:3" x14ac:dyDescent="0.3">
      <c r="B10" t="s">
        <v>586</v>
      </c>
    </row>
    <row r="12" spans="1:3" x14ac:dyDescent="0.3">
      <c r="B12" t="s">
        <v>1055</v>
      </c>
    </row>
    <row r="13" spans="1:3" x14ac:dyDescent="0.3">
      <c r="B13" t="s">
        <v>1056</v>
      </c>
    </row>
    <row r="14" spans="1:3" x14ac:dyDescent="0.3">
      <c r="B14" t="s">
        <v>1057</v>
      </c>
    </row>
    <row r="15" spans="1:3" x14ac:dyDescent="0.3">
      <c r="A15" t="s">
        <v>1061</v>
      </c>
    </row>
    <row r="16" spans="1:3" x14ac:dyDescent="0.3">
      <c r="B16" t="s">
        <v>1058</v>
      </c>
    </row>
    <row r="17" spans="1:2" x14ac:dyDescent="0.3">
      <c r="B17" t="s">
        <v>1059</v>
      </c>
    </row>
    <row r="18" spans="1:2" x14ac:dyDescent="0.3">
      <c r="B18" t="s">
        <v>1060</v>
      </c>
    </row>
    <row r="19" spans="1:2" x14ac:dyDescent="0.3">
      <c r="A19" t="s">
        <v>1062</v>
      </c>
    </row>
    <row r="20" spans="1:2" x14ac:dyDescent="0.3">
      <c r="B20" t="s">
        <v>1063</v>
      </c>
    </row>
    <row r="25" spans="1:2" x14ac:dyDescent="0.3">
      <c r="B25" s="69"/>
    </row>
    <row r="26" spans="1:2" x14ac:dyDescent="0.3">
      <c r="B26" s="69"/>
    </row>
    <row r="27" spans="1:2" x14ac:dyDescent="0.3">
      <c r="B27" s="69"/>
    </row>
    <row r="28" spans="1:2" x14ac:dyDescent="0.3">
      <c r="B28" s="69"/>
    </row>
    <row r="31" spans="1:2" x14ac:dyDescent="0.3">
      <c r="B31" s="69"/>
    </row>
    <row r="32" spans="1:2" x14ac:dyDescent="0.3">
      <c r="B32" s="69"/>
    </row>
    <row r="33" spans="2:2" x14ac:dyDescent="0.3">
      <c r="B33" s="69"/>
    </row>
    <row r="34" spans="2:2" x14ac:dyDescent="0.3">
      <c r="B34" s="69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0"/>
  <sheetViews>
    <sheetView topLeftCell="A70" workbookViewId="0">
      <selection activeCell="C58" sqref="C58"/>
    </sheetView>
  </sheetViews>
  <sheetFormatPr defaultRowHeight="16.5" x14ac:dyDescent="0.3"/>
  <cols>
    <col min="1" max="1" width="9" style="77"/>
    <col min="2" max="2" width="16.875" style="77" bestFit="1" customWidth="1"/>
    <col min="3" max="3" width="57.625" customWidth="1"/>
  </cols>
  <sheetData>
    <row r="1" spans="1:4" x14ac:dyDescent="0.3">
      <c r="A1" s="77" t="s">
        <v>198</v>
      </c>
      <c r="B1" s="77" t="s">
        <v>1236</v>
      </c>
      <c r="C1" t="str">
        <f>",SUM(CASE WHEN DATE_FORMAT(COST_DATE, '%m') = '"&amp;A1&amp;"' THEN "&amp;B1&amp;" ELSE 0 END) "&amp;B1&amp;"_"&amp;A1</f>
        <v>,SUM(CASE WHEN DATE_FORMAT(COST_DATE, '%m') = '01' THEN TOTAL_COST ELSE 0 END) TOTAL_COST_01</v>
      </c>
      <c r="D1" t="str">
        <f>",IFNULL(C."&amp;B1&amp;"_"&amp;A1&amp;", 0) "&amp;B1&amp;"_"&amp;A1</f>
        <v>,IFNULL(C.TOTAL_COST_01, 0) TOTAL_COST_01</v>
      </c>
    </row>
    <row r="2" spans="1:4" x14ac:dyDescent="0.3">
      <c r="A2" s="77" t="s">
        <v>198</v>
      </c>
      <c r="B2" s="77" t="s">
        <v>1235</v>
      </c>
      <c r="C2" t="str">
        <f t="shared" ref="C2:C5" si="0">",SUM(CASE WHEN DATE_FORMAT(COST_DATE, '%m') = '"&amp;A2&amp;"' THEN "&amp;B2&amp;" ELSE 0 END) "&amp;B2&amp;"_"&amp;A2</f>
        <v>,SUM(CASE WHEN DATE_FORMAT(COST_DATE, '%m') = '01' THEN CP_COST ELSE 0 END) CP_COST_01</v>
      </c>
      <c r="D2" t="str">
        <f t="shared" ref="D2:D60" si="1">",IFNULL(C."&amp;B2&amp;"_"&amp;A2&amp;", 0) "&amp;B2&amp;"_"&amp;A2</f>
        <v>,IFNULL(C.CP_COST_01, 0) CP_COST_01</v>
      </c>
    </row>
    <row r="3" spans="1:4" x14ac:dyDescent="0.3">
      <c r="A3" s="77" t="s">
        <v>198</v>
      </c>
      <c r="B3" s="77" t="s">
        <v>1231</v>
      </c>
      <c r="C3" t="str">
        <f t="shared" si="0"/>
        <v>,SUM(CASE WHEN DATE_FORMAT(COST_DATE, '%m') = '01' THEN TUTOR_COST ELSE 0 END) TUTOR_COST_01</v>
      </c>
      <c r="D3" t="str">
        <f t="shared" si="1"/>
        <v>,IFNULL(C.TUTOR_COST_01, 0) TUTOR_COST_01</v>
      </c>
    </row>
    <row r="4" spans="1:4" x14ac:dyDescent="0.3">
      <c r="A4" s="77" t="s">
        <v>198</v>
      </c>
      <c r="B4" s="77" t="s">
        <v>1234</v>
      </c>
      <c r="C4" t="str">
        <f t="shared" si="0"/>
        <v>,SUM(CASE WHEN DATE_FORMAT(COST_DATE, '%m') = '01' THEN TEACHER_COST ELSE 0 END) TEACHER_COST_01</v>
      </c>
      <c r="D4" t="str">
        <f t="shared" si="1"/>
        <v>,IFNULL(C.TEACHER_COST_01, 0) TEACHER_COST_01</v>
      </c>
    </row>
    <row r="5" spans="1:4" x14ac:dyDescent="0.3">
      <c r="A5" s="77" t="s">
        <v>198</v>
      </c>
      <c r="B5" s="77" t="s">
        <v>1232</v>
      </c>
      <c r="C5" t="str">
        <f t="shared" si="0"/>
        <v>,SUM(CASE WHEN DATE_FORMAT(COST_DATE, '%m') = '01' THEN COMPANY_COST ELSE 0 END) COMPANY_COST_01</v>
      </c>
      <c r="D5" t="str">
        <f t="shared" si="1"/>
        <v>,IFNULL(C.COMPANY_COST_01, 0) COMPANY_COST_01</v>
      </c>
    </row>
    <row r="6" spans="1:4" x14ac:dyDescent="0.3">
      <c r="A6" s="77" t="s">
        <v>197</v>
      </c>
      <c r="B6" s="77" t="s">
        <v>1236</v>
      </c>
      <c r="C6" t="str">
        <f>",SUM(CASE WHEN DATE_FORMAT(COST_DATE, '%m') = '"&amp;A6&amp;"' THEN "&amp;B6&amp;" ELSE 0 END) "&amp;B6&amp;"_"&amp;A6</f>
        <v>,SUM(CASE WHEN DATE_FORMAT(COST_DATE, '%m') = '02' THEN TOTAL_COST ELSE 0 END) TOTAL_COST_02</v>
      </c>
      <c r="D6" t="str">
        <f t="shared" si="1"/>
        <v>,IFNULL(C.TOTAL_COST_02, 0) TOTAL_COST_02</v>
      </c>
    </row>
    <row r="7" spans="1:4" x14ac:dyDescent="0.3">
      <c r="A7" s="77" t="s">
        <v>197</v>
      </c>
      <c r="B7" s="77" t="s">
        <v>1235</v>
      </c>
      <c r="C7" t="str">
        <f t="shared" ref="C7:C10" si="2">",SUM(CASE WHEN DATE_FORMAT(COST_DATE, '%m') = '"&amp;A7&amp;"' THEN "&amp;B7&amp;" ELSE 0 END) "&amp;B7&amp;"_"&amp;A7</f>
        <v>,SUM(CASE WHEN DATE_FORMAT(COST_DATE, '%m') = '02' THEN CP_COST ELSE 0 END) CP_COST_02</v>
      </c>
      <c r="D7" t="str">
        <f t="shared" si="1"/>
        <v>,IFNULL(C.CP_COST_02, 0) CP_COST_02</v>
      </c>
    </row>
    <row r="8" spans="1:4" x14ac:dyDescent="0.3">
      <c r="A8" s="77" t="s">
        <v>197</v>
      </c>
      <c r="B8" s="77" t="s">
        <v>1231</v>
      </c>
      <c r="C8" t="str">
        <f t="shared" si="2"/>
        <v>,SUM(CASE WHEN DATE_FORMAT(COST_DATE, '%m') = '02' THEN TUTOR_COST ELSE 0 END) TUTOR_COST_02</v>
      </c>
      <c r="D8" t="str">
        <f t="shared" si="1"/>
        <v>,IFNULL(C.TUTOR_COST_02, 0) TUTOR_COST_02</v>
      </c>
    </row>
    <row r="9" spans="1:4" x14ac:dyDescent="0.3">
      <c r="A9" s="77" t="s">
        <v>197</v>
      </c>
      <c r="B9" s="77" t="s">
        <v>1234</v>
      </c>
      <c r="C9" t="str">
        <f t="shared" si="2"/>
        <v>,SUM(CASE WHEN DATE_FORMAT(COST_DATE, '%m') = '02' THEN TEACHER_COST ELSE 0 END) TEACHER_COST_02</v>
      </c>
      <c r="D9" t="str">
        <f t="shared" si="1"/>
        <v>,IFNULL(C.TEACHER_COST_02, 0) TEACHER_COST_02</v>
      </c>
    </row>
    <row r="10" spans="1:4" x14ac:dyDescent="0.3">
      <c r="A10" s="77" t="s">
        <v>197</v>
      </c>
      <c r="B10" s="77" t="s">
        <v>1232</v>
      </c>
      <c r="C10" t="str">
        <f t="shared" si="2"/>
        <v>,SUM(CASE WHEN DATE_FORMAT(COST_DATE, '%m') = '02' THEN COMPANY_COST ELSE 0 END) COMPANY_COST_02</v>
      </c>
      <c r="D10" t="str">
        <f t="shared" si="1"/>
        <v>,IFNULL(C.COMPANY_COST_02, 0) COMPANY_COST_02</v>
      </c>
    </row>
    <row r="11" spans="1:4" x14ac:dyDescent="0.3">
      <c r="A11" s="77" t="s">
        <v>1237</v>
      </c>
      <c r="B11" s="77" t="s">
        <v>1236</v>
      </c>
      <c r="C11" t="str">
        <f>",SUM(CASE WHEN DATE_FORMAT(COST_DATE, '%m') = '"&amp;A11&amp;"' THEN "&amp;B11&amp;" ELSE 0 END) "&amp;B11&amp;"_"&amp;A11</f>
        <v>,SUM(CASE WHEN DATE_FORMAT(COST_DATE, '%m') = '03' THEN TOTAL_COST ELSE 0 END) TOTAL_COST_03</v>
      </c>
      <c r="D11" t="str">
        <f t="shared" si="1"/>
        <v>,IFNULL(C.TOTAL_COST_03, 0) TOTAL_COST_03</v>
      </c>
    </row>
    <row r="12" spans="1:4" x14ac:dyDescent="0.3">
      <c r="A12" s="77" t="s">
        <v>1237</v>
      </c>
      <c r="B12" s="77" t="s">
        <v>1235</v>
      </c>
      <c r="C12" t="str">
        <f t="shared" ref="C12:C15" si="3">",SUM(CASE WHEN DATE_FORMAT(COST_DATE, '%m') = '"&amp;A12&amp;"' THEN "&amp;B12&amp;" ELSE 0 END) "&amp;B12&amp;"_"&amp;A12</f>
        <v>,SUM(CASE WHEN DATE_FORMAT(COST_DATE, '%m') = '03' THEN CP_COST ELSE 0 END) CP_COST_03</v>
      </c>
      <c r="D12" t="str">
        <f t="shared" si="1"/>
        <v>,IFNULL(C.CP_COST_03, 0) CP_COST_03</v>
      </c>
    </row>
    <row r="13" spans="1:4" x14ac:dyDescent="0.3">
      <c r="A13" s="77" t="s">
        <v>1237</v>
      </c>
      <c r="B13" s="77" t="s">
        <v>1231</v>
      </c>
      <c r="C13" t="str">
        <f t="shared" si="3"/>
        <v>,SUM(CASE WHEN DATE_FORMAT(COST_DATE, '%m') = '03' THEN TUTOR_COST ELSE 0 END) TUTOR_COST_03</v>
      </c>
      <c r="D13" t="str">
        <f t="shared" si="1"/>
        <v>,IFNULL(C.TUTOR_COST_03, 0) TUTOR_COST_03</v>
      </c>
    </row>
    <row r="14" spans="1:4" x14ac:dyDescent="0.3">
      <c r="A14" s="77" t="s">
        <v>1237</v>
      </c>
      <c r="B14" s="77" t="s">
        <v>1234</v>
      </c>
      <c r="C14" t="str">
        <f t="shared" si="3"/>
        <v>,SUM(CASE WHEN DATE_FORMAT(COST_DATE, '%m') = '03' THEN TEACHER_COST ELSE 0 END) TEACHER_COST_03</v>
      </c>
      <c r="D14" t="str">
        <f t="shared" si="1"/>
        <v>,IFNULL(C.TEACHER_COST_03, 0) TEACHER_COST_03</v>
      </c>
    </row>
    <row r="15" spans="1:4" x14ac:dyDescent="0.3">
      <c r="A15" s="77" t="s">
        <v>1237</v>
      </c>
      <c r="B15" s="77" t="s">
        <v>1232</v>
      </c>
      <c r="C15" t="str">
        <f t="shared" si="3"/>
        <v>,SUM(CASE WHEN DATE_FORMAT(COST_DATE, '%m') = '03' THEN COMPANY_COST ELSE 0 END) COMPANY_COST_03</v>
      </c>
      <c r="D15" t="str">
        <f t="shared" si="1"/>
        <v>,IFNULL(C.COMPANY_COST_03, 0) COMPANY_COST_03</v>
      </c>
    </row>
    <row r="16" spans="1:4" x14ac:dyDescent="0.3">
      <c r="A16" s="77" t="s">
        <v>1238</v>
      </c>
      <c r="B16" s="77" t="s">
        <v>1236</v>
      </c>
      <c r="C16" t="str">
        <f>",SUM(CASE WHEN DATE_FORMAT(COST_DATE, '%m') = '"&amp;A16&amp;"' THEN "&amp;B16&amp;" ELSE 0 END) "&amp;B16&amp;"_"&amp;A16</f>
        <v>,SUM(CASE WHEN DATE_FORMAT(COST_DATE, '%m') = '04' THEN TOTAL_COST ELSE 0 END) TOTAL_COST_04</v>
      </c>
      <c r="D16" t="str">
        <f t="shared" si="1"/>
        <v>,IFNULL(C.TOTAL_COST_04, 0) TOTAL_COST_04</v>
      </c>
    </row>
    <row r="17" spans="1:4" x14ac:dyDescent="0.3">
      <c r="A17" s="77" t="s">
        <v>1238</v>
      </c>
      <c r="B17" s="77" t="s">
        <v>1235</v>
      </c>
      <c r="C17" t="str">
        <f t="shared" ref="C17:C20" si="4">",SUM(CASE WHEN DATE_FORMAT(COST_DATE, '%m') = '"&amp;A17&amp;"' THEN "&amp;B17&amp;" ELSE 0 END) "&amp;B17&amp;"_"&amp;A17</f>
        <v>,SUM(CASE WHEN DATE_FORMAT(COST_DATE, '%m') = '04' THEN CP_COST ELSE 0 END) CP_COST_04</v>
      </c>
      <c r="D17" t="str">
        <f t="shared" si="1"/>
        <v>,IFNULL(C.CP_COST_04, 0) CP_COST_04</v>
      </c>
    </row>
    <row r="18" spans="1:4" x14ac:dyDescent="0.3">
      <c r="A18" s="77" t="s">
        <v>1238</v>
      </c>
      <c r="B18" s="77" t="s">
        <v>1231</v>
      </c>
      <c r="C18" t="str">
        <f t="shared" si="4"/>
        <v>,SUM(CASE WHEN DATE_FORMAT(COST_DATE, '%m') = '04' THEN TUTOR_COST ELSE 0 END) TUTOR_COST_04</v>
      </c>
      <c r="D18" t="str">
        <f t="shared" si="1"/>
        <v>,IFNULL(C.TUTOR_COST_04, 0) TUTOR_COST_04</v>
      </c>
    </row>
    <row r="19" spans="1:4" x14ac:dyDescent="0.3">
      <c r="A19" s="77" t="s">
        <v>1238</v>
      </c>
      <c r="B19" s="77" t="s">
        <v>1234</v>
      </c>
      <c r="C19" t="str">
        <f t="shared" si="4"/>
        <v>,SUM(CASE WHEN DATE_FORMAT(COST_DATE, '%m') = '04' THEN TEACHER_COST ELSE 0 END) TEACHER_COST_04</v>
      </c>
      <c r="D19" t="str">
        <f t="shared" si="1"/>
        <v>,IFNULL(C.TEACHER_COST_04, 0) TEACHER_COST_04</v>
      </c>
    </row>
    <row r="20" spans="1:4" x14ac:dyDescent="0.3">
      <c r="A20" s="77" t="s">
        <v>1238</v>
      </c>
      <c r="B20" s="77" t="s">
        <v>1232</v>
      </c>
      <c r="C20" t="str">
        <f t="shared" si="4"/>
        <v>,SUM(CASE WHEN DATE_FORMAT(COST_DATE, '%m') = '04' THEN COMPANY_COST ELSE 0 END) COMPANY_COST_04</v>
      </c>
      <c r="D20" t="str">
        <f t="shared" si="1"/>
        <v>,IFNULL(C.COMPANY_COST_04, 0) COMPANY_COST_04</v>
      </c>
    </row>
    <row r="21" spans="1:4" x14ac:dyDescent="0.3">
      <c r="A21" s="77" t="s">
        <v>201</v>
      </c>
      <c r="B21" s="77" t="s">
        <v>1236</v>
      </c>
      <c r="C21" t="str">
        <f>",SUM(CASE WHEN DATE_FORMAT(COST_DATE, '%m') = '"&amp;A21&amp;"' THEN "&amp;B21&amp;" ELSE 0 END) "&amp;B21&amp;"_"&amp;A21</f>
        <v>,SUM(CASE WHEN DATE_FORMAT(COST_DATE, '%m') = '05' THEN TOTAL_COST ELSE 0 END) TOTAL_COST_05</v>
      </c>
      <c r="D21" t="str">
        <f t="shared" si="1"/>
        <v>,IFNULL(C.TOTAL_COST_05, 0) TOTAL_COST_05</v>
      </c>
    </row>
    <row r="22" spans="1:4" x14ac:dyDescent="0.3">
      <c r="A22" s="77" t="s">
        <v>201</v>
      </c>
      <c r="B22" s="77" t="s">
        <v>1235</v>
      </c>
      <c r="C22" t="str">
        <f t="shared" ref="C22:C25" si="5">",SUM(CASE WHEN DATE_FORMAT(COST_DATE, '%m') = '"&amp;A22&amp;"' THEN "&amp;B22&amp;" ELSE 0 END) "&amp;B22&amp;"_"&amp;A22</f>
        <v>,SUM(CASE WHEN DATE_FORMAT(COST_DATE, '%m') = '05' THEN CP_COST ELSE 0 END) CP_COST_05</v>
      </c>
      <c r="D22" t="str">
        <f t="shared" si="1"/>
        <v>,IFNULL(C.CP_COST_05, 0) CP_COST_05</v>
      </c>
    </row>
    <row r="23" spans="1:4" x14ac:dyDescent="0.3">
      <c r="A23" s="77" t="s">
        <v>201</v>
      </c>
      <c r="B23" s="77" t="s">
        <v>1231</v>
      </c>
      <c r="C23" t="str">
        <f t="shared" si="5"/>
        <v>,SUM(CASE WHEN DATE_FORMAT(COST_DATE, '%m') = '05' THEN TUTOR_COST ELSE 0 END) TUTOR_COST_05</v>
      </c>
      <c r="D23" t="str">
        <f t="shared" si="1"/>
        <v>,IFNULL(C.TUTOR_COST_05, 0) TUTOR_COST_05</v>
      </c>
    </row>
    <row r="24" spans="1:4" x14ac:dyDescent="0.3">
      <c r="A24" s="77" t="s">
        <v>201</v>
      </c>
      <c r="B24" s="77" t="s">
        <v>1234</v>
      </c>
      <c r="C24" t="str">
        <f t="shared" si="5"/>
        <v>,SUM(CASE WHEN DATE_FORMAT(COST_DATE, '%m') = '05' THEN TEACHER_COST ELSE 0 END) TEACHER_COST_05</v>
      </c>
      <c r="D24" t="str">
        <f t="shared" si="1"/>
        <v>,IFNULL(C.TEACHER_COST_05, 0) TEACHER_COST_05</v>
      </c>
    </row>
    <row r="25" spans="1:4" x14ac:dyDescent="0.3">
      <c r="A25" s="77" t="s">
        <v>201</v>
      </c>
      <c r="B25" s="77" t="s">
        <v>1232</v>
      </c>
      <c r="C25" t="str">
        <f t="shared" si="5"/>
        <v>,SUM(CASE WHEN DATE_FORMAT(COST_DATE, '%m') = '05' THEN COMPANY_COST ELSE 0 END) COMPANY_COST_05</v>
      </c>
      <c r="D25" t="str">
        <f t="shared" si="1"/>
        <v>,IFNULL(C.COMPANY_COST_05, 0) COMPANY_COST_05</v>
      </c>
    </row>
    <row r="26" spans="1:4" x14ac:dyDescent="0.3">
      <c r="A26" s="77" t="s">
        <v>1239</v>
      </c>
      <c r="B26" s="77" t="s">
        <v>1236</v>
      </c>
      <c r="C26" t="str">
        <f>",SUM(CASE WHEN DATE_FORMAT(COST_DATE, '%m') = '"&amp;A26&amp;"' THEN "&amp;B26&amp;" ELSE 0 END) "&amp;B26&amp;"_"&amp;A26</f>
        <v>,SUM(CASE WHEN DATE_FORMAT(COST_DATE, '%m') = '06' THEN TOTAL_COST ELSE 0 END) TOTAL_COST_06</v>
      </c>
      <c r="D26" t="str">
        <f t="shared" si="1"/>
        <v>,IFNULL(C.TOTAL_COST_06, 0) TOTAL_COST_06</v>
      </c>
    </row>
    <row r="27" spans="1:4" x14ac:dyDescent="0.3">
      <c r="A27" s="77" t="s">
        <v>1239</v>
      </c>
      <c r="B27" s="77" t="s">
        <v>1235</v>
      </c>
      <c r="C27" t="str">
        <f t="shared" ref="C27:C30" si="6">",SUM(CASE WHEN DATE_FORMAT(COST_DATE, '%m') = '"&amp;A27&amp;"' THEN "&amp;B27&amp;" ELSE 0 END) "&amp;B27&amp;"_"&amp;A27</f>
        <v>,SUM(CASE WHEN DATE_FORMAT(COST_DATE, '%m') = '06' THEN CP_COST ELSE 0 END) CP_COST_06</v>
      </c>
      <c r="D27" t="str">
        <f t="shared" si="1"/>
        <v>,IFNULL(C.CP_COST_06, 0) CP_COST_06</v>
      </c>
    </row>
    <row r="28" spans="1:4" x14ac:dyDescent="0.3">
      <c r="A28" s="77" t="s">
        <v>1239</v>
      </c>
      <c r="B28" s="77" t="s">
        <v>1231</v>
      </c>
      <c r="C28" t="str">
        <f t="shared" si="6"/>
        <v>,SUM(CASE WHEN DATE_FORMAT(COST_DATE, '%m') = '06' THEN TUTOR_COST ELSE 0 END) TUTOR_COST_06</v>
      </c>
      <c r="D28" t="str">
        <f t="shared" si="1"/>
        <v>,IFNULL(C.TUTOR_COST_06, 0) TUTOR_COST_06</v>
      </c>
    </row>
    <row r="29" spans="1:4" x14ac:dyDescent="0.3">
      <c r="A29" s="77" t="s">
        <v>1239</v>
      </c>
      <c r="B29" s="77" t="s">
        <v>1234</v>
      </c>
      <c r="C29" t="str">
        <f t="shared" si="6"/>
        <v>,SUM(CASE WHEN DATE_FORMAT(COST_DATE, '%m') = '06' THEN TEACHER_COST ELSE 0 END) TEACHER_COST_06</v>
      </c>
      <c r="D29" t="str">
        <f t="shared" si="1"/>
        <v>,IFNULL(C.TEACHER_COST_06, 0) TEACHER_COST_06</v>
      </c>
    </row>
    <row r="30" spans="1:4" x14ac:dyDescent="0.3">
      <c r="A30" s="77" t="s">
        <v>1239</v>
      </c>
      <c r="B30" s="77" t="s">
        <v>1232</v>
      </c>
      <c r="C30" t="str">
        <f t="shared" si="6"/>
        <v>,SUM(CASE WHEN DATE_FORMAT(COST_DATE, '%m') = '06' THEN COMPANY_COST ELSE 0 END) COMPANY_COST_06</v>
      </c>
      <c r="D30" t="str">
        <f t="shared" si="1"/>
        <v>,IFNULL(C.COMPANY_COST_06, 0) COMPANY_COST_06</v>
      </c>
    </row>
    <row r="31" spans="1:4" x14ac:dyDescent="0.3">
      <c r="A31" s="77" t="s">
        <v>1240</v>
      </c>
      <c r="B31" s="77" t="s">
        <v>1236</v>
      </c>
      <c r="C31" t="str">
        <f>",SUM(CASE WHEN DATE_FORMAT(COST_DATE, '%m') = '"&amp;A31&amp;"' THEN "&amp;B31&amp;" ELSE 0 END) "&amp;B31&amp;"_"&amp;A31</f>
        <v>,SUM(CASE WHEN DATE_FORMAT(COST_DATE, '%m') = '07' THEN TOTAL_COST ELSE 0 END) TOTAL_COST_07</v>
      </c>
      <c r="D31" t="str">
        <f t="shared" si="1"/>
        <v>,IFNULL(C.TOTAL_COST_07, 0) TOTAL_COST_07</v>
      </c>
    </row>
    <row r="32" spans="1:4" x14ac:dyDescent="0.3">
      <c r="A32" s="77" t="s">
        <v>1240</v>
      </c>
      <c r="B32" s="77" t="s">
        <v>1235</v>
      </c>
      <c r="C32" t="str">
        <f t="shared" ref="C32:C35" si="7">",SUM(CASE WHEN DATE_FORMAT(COST_DATE, '%m') = '"&amp;A32&amp;"' THEN "&amp;B32&amp;" ELSE 0 END) "&amp;B32&amp;"_"&amp;A32</f>
        <v>,SUM(CASE WHEN DATE_FORMAT(COST_DATE, '%m') = '07' THEN CP_COST ELSE 0 END) CP_COST_07</v>
      </c>
      <c r="D32" t="str">
        <f t="shared" si="1"/>
        <v>,IFNULL(C.CP_COST_07, 0) CP_COST_07</v>
      </c>
    </row>
    <row r="33" spans="1:4" x14ac:dyDescent="0.3">
      <c r="A33" s="77" t="s">
        <v>1240</v>
      </c>
      <c r="B33" s="77" t="s">
        <v>1231</v>
      </c>
      <c r="C33" t="str">
        <f t="shared" si="7"/>
        <v>,SUM(CASE WHEN DATE_FORMAT(COST_DATE, '%m') = '07' THEN TUTOR_COST ELSE 0 END) TUTOR_COST_07</v>
      </c>
      <c r="D33" t="str">
        <f t="shared" si="1"/>
        <v>,IFNULL(C.TUTOR_COST_07, 0) TUTOR_COST_07</v>
      </c>
    </row>
    <row r="34" spans="1:4" x14ac:dyDescent="0.3">
      <c r="A34" s="77" t="s">
        <v>1240</v>
      </c>
      <c r="B34" s="77" t="s">
        <v>1234</v>
      </c>
      <c r="C34" t="str">
        <f t="shared" si="7"/>
        <v>,SUM(CASE WHEN DATE_FORMAT(COST_DATE, '%m') = '07' THEN TEACHER_COST ELSE 0 END) TEACHER_COST_07</v>
      </c>
      <c r="D34" t="str">
        <f t="shared" si="1"/>
        <v>,IFNULL(C.TEACHER_COST_07, 0) TEACHER_COST_07</v>
      </c>
    </row>
    <row r="35" spans="1:4" x14ac:dyDescent="0.3">
      <c r="A35" s="77" t="s">
        <v>1240</v>
      </c>
      <c r="B35" s="77" t="s">
        <v>1232</v>
      </c>
      <c r="C35" t="str">
        <f t="shared" si="7"/>
        <v>,SUM(CASE WHEN DATE_FORMAT(COST_DATE, '%m') = '07' THEN COMPANY_COST ELSE 0 END) COMPANY_COST_07</v>
      </c>
      <c r="D35" t="str">
        <f t="shared" si="1"/>
        <v>,IFNULL(C.COMPANY_COST_07, 0) COMPANY_COST_07</v>
      </c>
    </row>
    <row r="36" spans="1:4" x14ac:dyDescent="0.3">
      <c r="A36" s="77" t="s">
        <v>1241</v>
      </c>
      <c r="B36" s="77" t="s">
        <v>1236</v>
      </c>
      <c r="C36" t="str">
        <f>",SUM(CASE WHEN DATE_FORMAT(COST_DATE, '%m') = '"&amp;A36&amp;"' THEN "&amp;B36&amp;" ELSE 0 END) "&amp;B36&amp;"_"&amp;A36</f>
        <v>,SUM(CASE WHEN DATE_FORMAT(COST_DATE, '%m') = '08' THEN TOTAL_COST ELSE 0 END) TOTAL_COST_08</v>
      </c>
      <c r="D36" t="str">
        <f t="shared" si="1"/>
        <v>,IFNULL(C.TOTAL_COST_08, 0) TOTAL_COST_08</v>
      </c>
    </row>
    <row r="37" spans="1:4" x14ac:dyDescent="0.3">
      <c r="A37" s="77" t="s">
        <v>1241</v>
      </c>
      <c r="B37" s="77" t="s">
        <v>1235</v>
      </c>
      <c r="C37" t="str">
        <f t="shared" ref="C37:C40" si="8">",SUM(CASE WHEN DATE_FORMAT(COST_DATE, '%m') = '"&amp;A37&amp;"' THEN "&amp;B37&amp;" ELSE 0 END) "&amp;B37&amp;"_"&amp;A37</f>
        <v>,SUM(CASE WHEN DATE_FORMAT(COST_DATE, '%m') = '08' THEN CP_COST ELSE 0 END) CP_COST_08</v>
      </c>
      <c r="D37" t="str">
        <f t="shared" si="1"/>
        <v>,IFNULL(C.CP_COST_08, 0) CP_COST_08</v>
      </c>
    </row>
    <row r="38" spans="1:4" x14ac:dyDescent="0.3">
      <c r="A38" s="77" t="s">
        <v>1241</v>
      </c>
      <c r="B38" s="77" t="s">
        <v>1231</v>
      </c>
      <c r="C38" t="str">
        <f t="shared" si="8"/>
        <v>,SUM(CASE WHEN DATE_FORMAT(COST_DATE, '%m') = '08' THEN TUTOR_COST ELSE 0 END) TUTOR_COST_08</v>
      </c>
      <c r="D38" t="str">
        <f t="shared" si="1"/>
        <v>,IFNULL(C.TUTOR_COST_08, 0) TUTOR_COST_08</v>
      </c>
    </row>
    <row r="39" spans="1:4" x14ac:dyDescent="0.3">
      <c r="A39" s="77" t="s">
        <v>1241</v>
      </c>
      <c r="B39" s="77" t="s">
        <v>1234</v>
      </c>
      <c r="C39" t="str">
        <f t="shared" si="8"/>
        <v>,SUM(CASE WHEN DATE_FORMAT(COST_DATE, '%m') = '08' THEN TEACHER_COST ELSE 0 END) TEACHER_COST_08</v>
      </c>
      <c r="D39" t="str">
        <f t="shared" si="1"/>
        <v>,IFNULL(C.TEACHER_COST_08, 0) TEACHER_COST_08</v>
      </c>
    </row>
    <row r="40" spans="1:4" x14ac:dyDescent="0.3">
      <c r="A40" s="77" t="s">
        <v>1241</v>
      </c>
      <c r="B40" s="77" t="s">
        <v>1232</v>
      </c>
      <c r="C40" t="str">
        <f t="shared" si="8"/>
        <v>,SUM(CASE WHEN DATE_FORMAT(COST_DATE, '%m') = '08' THEN COMPANY_COST ELSE 0 END) COMPANY_COST_08</v>
      </c>
      <c r="D40" t="str">
        <f t="shared" si="1"/>
        <v>,IFNULL(C.COMPANY_COST_08, 0) COMPANY_COST_08</v>
      </c>
    </row>
    <row r="41" spans="1:4" x14ac:dyDescent="0.3">
      <c r="A41" s="77" t="s">
        <v>1242</v>
      </c>
      <c r="B41" s="77" t="s">
        <v>1236</v>
      </c>
      <c r="C41" t="str">
        <f>",SUM(CASE WHEN DATE_FORMAT(COST_DATE, '%m') = '"&amp;A41&amp;"' THEN "&amp;B41&amp;" ELSE 0 END) "&amp;B41&amp;"_"&amp;A41</f>
        <v>,SUM(CASE WHEN DATE_FORMAT(COST_DATE, '%m') = '09' THEN TOTAL_COST ELSE 0 END) TOTAL_COST_09</v>
      </c>
      <c r="D41" t="str">
        <f t="shared" si="1"/>
        <v>,IFNULL(C.TOTAL_COST_09, 0) TOTAL_COST_09</v>
      </c>
    </row>
    <row r="42" spans="1:4" x14ac:dyDescent="0.3">
      <c r="A42" s="77" t="s">
        <v>1242</v>
      </c>
      <c r="B42" s="77" t="s">
        <v>1235</v>
      </c>
      <c r="C42" t="str">
        <f t="shared" ref="C42:C45" si="9">",SUM(CASE WHEN DATE_FORMAT(COST_DATE, '%m') = '"&amp;A42&amp;"' THEN "&amp;B42&amp;" ELSE 0 END) "&amp;B42&amp;"_"&amp;A42</f>
        <v>,SUM(CASE WHEN DATE_FORMAT(COST_DATE, '%m') = '09' THEN CP_COST ELSE 0 END) CP_COST_09</v>
      </c>
      <c r="D42" t="str">
        <f t="shared" si="1"/>
        <v>,IFNULL(C.CP_COST_09, 0) CP_COST_09</v>
      </c>
    </row>
    <row r="43" spans="1:4" x14ac:dyDescent="0.3">
      <c r="A43" s="77" t="s">
        <v>1242</v>
      </c>
      <c r="B43" s="77" t="s">
        <v>1231</v>
      </c>
      <c r="C43" t="str">
        <f t="shared" si="9"/>
        <v>,SUM(CASE WHEN DATE_FORMAT(COST_DATE, '%m') = '09' THEN TUTOR_COST ELSE 0 END) TUTOR_COST_09</v>
      </c>
      <c r="D43" t="str">
        <f t="shared" si="1"/>
        <v>,IFNULL(C.TUTOR_COST_09, 0) TUTOR_COST_09</v>
      </c>
    </row>
    <row r="44" spans="1:4" x14ac:dyDescent="0.3">
      <c r="A44" s="77" t="s">
        <v>1242</v>
      </c>
      <c r="B44" s="77" t="s">
        <v>1234</v>
      </c>
      <c r="C44" t="str">
        <f t="shared" si="9"/>
        <v>,SUM(CASE WHEN DATE_FORMAT(COST_DATE, '%m') = '09' THEN TEACHER_COST ELSE 0 END) TEACHER_COST_09</v>
      </c>
      <c r="D44" t="str">
        <f t="shared" si="1"/>
        <v>,IFNULL(C.TEACHER_COST_09, 0) TEACHER_COST_09</v>
      </c>
    </row>
    <row r="45" spans="1:4" x14ac:dyDescent="0.3">
      <c r="A45" s="77" t="s">
        <v>1242</v>
      </c>
      <c r="B45" s="77" t="s">
        <v>1232</v>
      </c>
      <c r="C45" t="str">
        <f t="shared" si="9"/>
        <v>,SUM(CASE WHEN DATE_FORMAT(COST_DATE, '%m') = '09' THEN COMPANY_COST ELSE 0 END) COMPANY_COST_09</v>
      </c>
      <c r="D45" t="str">
        <f t="shared" si="1"/>
        <v>,IFNULL(C.COMPANY_COST_09, 0) COMPANY_COST_09</v>
      </c>
    </row>
    <row r="46" spans="1:4" x14ac:dyDescent="0.3">
      <c r="A46" s="77" t="s">
        <v>1243</v>
      </c>
      <c r="B46" s="77" t="s">
        <v>1236</v>
      </c>
      <c r="C46" t="str">
        <f>",SUM(CASE WHEN DATE_FORMAT(COST_DATE, '%m') = '"&amp;A46&amp;"' THEN "&amp;B46&amp;" ELSE 0 END) "&amp;B46&amp;"_"&amp;A46</f>
        <v>,SUM(CASE WHEN DATE_FORMAT(COST_DATE, '%m') = '10' THEN TOTAL_COST ELSE 0 END) TOTAL_COST_10</v>
      </c>
      <c r="D46" t="str">
        <f t="shared" si="1"/>
        <v>,IFNULL(C.TOTAL_COST_10, 0) TOTAL_COST_10</v>
      </c>
    </row>
    <row r="47" spans="1:4" x14ac:dyDescent="0.3">
      <c r="A47" s="77" t="s">
        <v>1243</v>
      </c>
      <c r="B47" s="77" t="s">
        <v>1235</v>
      </c>
      <c r="C47" t="str">
        <f t="shared" ref="C47:C50" si="10">",SUM(CASE WHEN DATE_FORMAT(COST_DATE, '%m') = '"&amp;A47&amp;"' THEN "&amp;B47&amp;" ELSE 0 END) "&amp;B47&amp;"_"&amp;A47</f>
        <v>,SUM(CASE WHEN DATE_FORMAT(COST_DATE, '%m') = '10' THEN CP_COST ELSE 0 END) CP_COST_10</v>
      </c>
      <c r="D47" t="str">
        <f t="shared" si="1"/>
        <v>,IFNULL(C.CP_COST_10, 0) CP_COST_10</v>
      </c>
    </row>
    <row r="48" spans="1:4" x14ac:dyDescent="0.3">
      <c r="A48" s="77" t="s">
        <v>1243</v>
      </c>
      <c r="B48" s="77" t="s">
        <v>1231</v>
      </c>
      <c r="C48" t="str">
        <f t="shared" si="10"/>
        <v>,SUM(CASE WHEN DATE_FORMAT(COST_DATE, '%m') = '10' THEN TUTOR_COST ELSE 0 END) TUTOR_COST_10</v>
      </c>
      <c r="D48" t="str">
        <f t="shared" si="1"/>
        <v>,IFNULL(C.TUTOR_COST_10, 0) TUTOR_COST_10</v>
      </c>
    </row>
    <row r="49" spans="1:4" x14ac:dyDescent="0.3">
      <c r="A49" s="77" t="s">
        <v>1243</v>
      </c>
      <c r="B49" s="77" t="s">
        <v>1234</v>
      </c>
      <c r="C49" t="str">
        <f t="shared" si="10"/>
        <v>,SUM(CASE WHEN DATE_FORMAT(COST_DATE, '%m') = '10' THEN TEACHER_COST ELSE 0 END) TEACHER_COST_10</v>
      </c>
      <c r="D49" t="str">
        <f t="shared" si="1"/>
        <v>,IFNULL(C.TEACHER_COST_10, 0) TEACHER_COST_10</v>
      </c>
    </row>
    <row r="50" spans="1:4" x14ac:dyDescent="0.3">
      <c r="A50" s="77" t="s">
        <v>1243</v>
      </c>
      <c r="B50" s="77" t="s">
        <v>1232</v>
      </c>
      <c r="C50" t="str">
        <f t="shared" si="10"/>
        <v>,SUM(CASE WHEN DATE_FORMAT(COST_DATE, '%m') = '10' THEN COMPANY_COST ELSE 0 END) COMPANY_COST_10</v>
      </c>
      <c r="D50" t="str">
        <f t="shared" si="1"/>
        <v>,IFNULL(C.COMPANY_COST_10, 0) COMPANY_COST_10</v>
      </c>
    </row>
    <row r="51" spans="1:4" x14ac:dyDescent="0.3">
      <c r="A51" s="77" t="s">
        <v>1244</v>
      </c>
      <c r="B51" s="77" t="s">
        <v>1236</v>
      </c>
      <c r="C51" t="str">
        <f>",SUM(CASE WHEN DATE_FORMAT(COST_DATE, '%m') = '"&amp;A51&amp;"' THEN "&amp;B51&amp;" ELSE 0 END) "&amp;B51&amp;"_"&amp;A51</f>
        <v>,SUM(CASE WHEN DATE_FORMAT(COST_DATE, '%m') = '11' THEN TOTAL_COST ELSE 0 END) TOTAL_COST_11</v>
      </c>
      <c r="D51" t="str">
        <f t="shared" si="1"/>
        <v>,IFNULL(C.TOTAL_COST_11, 0) TOTAL_COST_11</v>
      </c>
    </row>
    <row r="52" spans="1:4" x14ac:dyDescent="0.3">
      <c r="A52" s="77" t="s">
        <v>1244</v>
      </c>
      <c r="B52" s="77" t="s">
        <v>1235</v>
      </c>
      <c r="C52" t="str">
        <f t="shared" ref="C52:C55" si="11">",SUM(CASE WHEN DATE_FORMAT(COST_DATE, '%m') = '"&amp;A52&amp;"' THEN "&amp;B52&amp;" ELSE 0 END) "&amp;B52&amp;"_"&amp;A52</f>
        <v>,SUM(CASE WHEN DATE_FORMAT(COST_DATE, '%m') = '11' THEN CP_COST ELSE 0 END) CP_COST_11</v>
      </c>
      <c r="D52" t="str">
        <f t="shared" si="1"/>
        <v>,IFNULL(C.CP_COST_11, 0) CP_COST_11</v>
      </c>
    </row>
    <row r="53" spans="1:4" x14ac:dyDescent="0.3">
      <c r="A53" s="77" t="s">
        <v>1244</v>
      </c>
      <c r="B53" s="77" t="s">
        <v>1231</v>
      </c>
      <c r="C53" t="str">
        <f t="shared" si="11"/>
        <v>,SUM(CASE WHEN DATE_FORMAT(COST_DATE, '%m') = '11' THEN TUTOR_COST ELSE 0 END) TUTOR_COST_11</v>
      </c>
      <c r="D53" t="str">
        <f t="shared" si="1"/>
        <v>,IFNULL(C.TUTOR_COST_11, 0) TUTOR_COST_11</v>
      </c>
    </row>
    <row r="54" spans="1:4" x14ac:dyDescent="0.3">
      <c r="A54" s="77" t="s">
        <v>1244</v>
      </c>
      <c r="B54" s="77" t="s">
        <v>1234</v>
      </c>
      <c r="C54" t="str">
        <f t="shared" si="11"/>
        <v>,SUM(CASE WHEN DATE_FORMAT(COST_DATE, '%m') = '11' THEN TEACHER_COST ELSE 0 END) TEACHER_COST_11</v>
      </c>
      <c r="D54" t="str">
        <f t="shared" si="1"/>
        <v>,IFNULL(C.TEACHER_COST_11, 0) TEACHER_COST_11</v>
      </c>
    </row>
    <row r="55" spans="1:4" x14ac:dyDescent="0.3">
      <c r="A55" s="77" t="s">
        <v>1244</v>
      </c>
      <c r="B55" s="77" t="s">
        <v>1232</v>
      </c>
      <c r="C55" t="str">
        <f t="shared" si="11"/>
        <v>,SUM(CASE WHEN DATE_FORMAT(COST_DATE, '%m') = '11' THEN COMPANY_COST ELSE 0 END) COMPANY_COST_11</v>
      </c>
      <c r="D55" t="str">
        <f t="shared" si="1"/>
        <v>,IFNULL(C.COMPANY_COST_11, 0) COMPANY_COST_11</v>
      </c>
    </row>
    <row r="56" spans="1:4" x14ac:dyDescent="0.3">
      <c r="A56" s="77" t="s">
        <v>1017</v>
      </c>
      <c r="B56" s="77" t="s">
        <v>1236</v>
      </c>
      <c r="C56" t="str">
        <f>",SUM(CASE WHEN DATE_FORMAT(COST_DATE, '%m') = '"&amp;A56&amp;"' THEN "&amp;B56&amp;" ELSE 0 END) "&amp;B56&amp;"_"&amp;A56</f>
        <v>,SUM(CASE WHEN DATE_FORMAT(COST_DATE, '%m') = '12' THEN TOTAL_COST ELSE 0 END) TOTAL_COST_12</v>
      </c>
      <c r="D56" t="str">
        <f t="shared" si="1"/>
        <v>,IFNULL(C.TOTAL_COST_12, 0) TOTAL_COST_12</v>
      </c>
    </row>
    <row r="57" spans="1:4" x14ac:dyDescent="0.3">
      <c r="A57" s="77" t="s">
        <v>1017</v>
      </c>
      <c r="B57" s="77" t="s">
        <v>1235</v>
      </c>
      <c r="C57" t="str">
        <f t="shared" ref="C57:C60" si="12">",SUM(CASE WHEN DATE_FORMAT(COST_DATE, '%m') = '"&amp;A57&amp;"' THEN "&amp;B57&amp;" ELSE 0 END) "&amp;B57&amp;"_"&amp;A57</f>
        <v>,SUM(CASE WHEN DATE_FORMAT(COST_DATE, '%m') = '12' THEN CP_COST ELSE 0 END) CP_COST_12</v>
      </c>
      <c r="D57" t="str">
        <f t="shared" si="1"/>
        <v>,IFNULL(C.CP_COST_12, 0) CP_COST_12</v>
      </c>
    </row>
    <row r="58" spans="1:4" x14ac:dyDescent="0.3">
      <c r="A58" s="77" t="s">
        <v>1017</v>
      </c>
      <c r="B58" s="77" t="s">
        <v>1231</v>
      </c>
      <c r="C58" t="str">
        <f t="shared" si="12"/>
        <v>,SUM(CASE WHEN DATE_FORMAT(COST_DATE, '%m') = '12' THEN TUTOR_COST ELSE 0 END) TUTOR_COST_12</v>
      </c>
      <c r="D58" t="str">
        <f t="shared" si="1"/>
        <v>,IFNULL(C.TUTOR_COST_12, 0) TUTOR_COST_12</v>
      </c>
    </row>
    <row r="59" spans="1:4" x14ac:dyDescent="0.3">
      <c r="A59" s="77" t="s">
        <v>1017</v>
      </c>
      <c r="B59" s="77" t="s">
        <v>1234</v>
      </c>
      <c r="C59" t="str">
        <f t="shared" si="12"/>
        <v>,SUM(CASE WHEN DATE_FORMAT(COST_DATE, '%m') = '12' THEN TEACHER_COST ELSE 0 END) TEACHER_COST_12</v>
      </c>
      <c r="D59" t="str">
        <f t="shared" si="1"/>
        <v>,IFNULL(C.TEACHER_COST_12, 0) TEACHER_COST_12</v>
      </c>
    </row>
    <row r="60" spans="1:4" x14ac:dyDescent="0.3">
      <c r="A60" s="77" t="s">
        <v>1017</v>
      </c>
      <c r="B60" s="77" t="s">
        <v>1232</v>
      </c>
      <c r="C60" t="str">
        <f t="shared" si="12"/>
        <v>,SUM(CASE WHEN DATE_FORMAT(COST_DATE, '%m') = '12' THEN COMPANY_COST ELSE 0 END) COMPANY_COST_12</v>
      </c>
      <c r="D60" t="str">
        <f t="shared" si="1"/>
        <v>,IFNULL(C.COMPANY_COST_12, 0) COMPANY_COST_12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3"/>
  <sheetViews>
    <sheetView workbookViewId="0">
      <selection activeCell="B21" sqref="B21"/>
    </sheetView>
  </sheetViews>
  <sheetFormatPr defaultRowHeight="16.5" x14ac:dyDescent="0.3"/>
  <cols>
    <col min="1" max="1" width="14.75" bestFit="1" customWidth="1"/>
    <col min="2" max="2" width="22.625" bestFit="1" customWidth="1"/>
    <col min="3" max="3" width="9.5" bestFit="1" customWidth="1"/>
    <col min="4" max="4" width="10.5" bestFit="1" customWidth="1"/>
    <col min="5" max="5" width="7.25" bestFit="1" customWidth="1"/>
    <col min="6" max="6" width="36.625" bestFit="1" customWidth="1"/>
  </cols>
  <sheetData>
    <row r="1" spans="1:6" x14ac:dyDescent="0.3">
      <c r="A1" s="62" t="s">
        <v>126</v>
      </c>
      <c r="B1" s="62" t="s">
        <v>1144</v>
      </c>
      <c r="C1" s="62" t="s">
        <v>1145</v>
      </c>
      <c r="D1" s="62" t="s">
        <v>1146</v>
      </c>
      <c r="E1" s="62" t="s">
        <v>1147</v>
      </c>
      <c r="F1" s="62" t="s">
        <v>1148</v>
      </c>
    </row>
    <row r="2" spans="1:6" x14ac:dyDescent="0.3">
      <c r="A2" s="63" t="s">
        <v>1150</v>
      </c>
      <c r="B2" s="63" t="s">
        <v>1149</v>
      </c>
      <c r="C2" s="63">
        <v>1</v>
      </c>
      <c r="D2" s="63" t="s">
        <v>1151</v>
      </c>
      <c r="E2" s="64"/>
      <c r="F2" s="65"/>
    </row>
    <row r="3" spans="1:6" x14ac:dyDescent="0.3">
      <c r="A3" s="63" t="s">
        <v>1152</v>
      </c>
      <c r="B3" s="63" t="s">
        <v>1153</v>
      </c>
      <c r="C3" s="63" t="s">
        <v>1154</v>
      </c>
      <c r="D3" s="63" t="s">
        <v>1155</v>
      </c>
      <c r="E3" s="63"/>
      <c r="F3" s="65"/>
    </row>
    <row r="4" spans="1:6" x14ac:dyDescent="0.3">
      <c r="A4" s="63" t="s">
        <v>1156</v>
      </c>
      <c r="B4" s="63" t="s">
        <v>1157</v>
      </c>
      <c r="C4" s="63">
        <v>11</v>
      </c>
      <c r="D4" s="63" t="s">
        <v>1158</v>
      </c>
      <c r="E4" s="63"/>
      <c r="F4" s="65"/>
    </row>
    <row r="5" spans="1:6" ht="33" x14ac:dyDescent="0.3">
      <c r="A5" s="66" t="s">
        <v>1159</v>
      </c>
      <c r="B5" s="66" t="s">
        <v>1160</v>
      </c>
      <c r="C5" s="66" t="s">
        <v>1161</v>
      </c>
      <c r="D5" s="66" t="s">
        <v>1162</v>
      </c>
      <c r="E5" s="66"/>
      <c r="F5" s="67" t="s">
        <v>1163</v>
      </c>
    </row>
    <row r="6" spans="1:6" ht="33" x14ac:dyDescent="0.3">
      <c r="A6" s="63" t="s">
        <v>1164</v>
      </c>
      <c r="B6" s="63" t="s">
        <v>1165</v>
      </c>
      <c r="C6" s="63" t="s">
        <v>1166</v>
      </c>
      <c r="D6" s="63" t="s">
        <v>1167</v>
      </c>
      <c r="E6" s="64"/>
      <c r="F6" s="68" t="s">
        <v>1168</v>
      </c>
    </row>
    <row r="7" spans="1:6" x14ac:dyDescent="0.3">
      <c r="A7" s="63" t="s">
        <v>1169</v>
      </c>
      <c r="B7" s="63" t="s">
        <v>1170</v>
      </c>
      <c r="C7" s="63" t="s">
        <v>1170</v>
      </c>
      <c r="D7" s="63" t="s">
        <v>1171</v>
      </c>
      <c r="E7" s="64"/>
      <c r="F7" s="65" t="s">
        <v>1172</v>
      </c>
    </row>
    <row r="8" spans="1:6" x14ac:dyDescent="0.3">
      <c r="A8" s="63"/>
      <c r="B8" s="63"/>
      <c r="C8" s="63"/>
      <c r="D8" s="63"/>
      <c r="E8" s="64"/>
      <c r="F8" s="65"/>
    </row>
    <row r="9" spans="1:6" x14ac:dyDescent="0.3">
      <c r="A9" s="63"/>
      <c r="B9" s="63"/>
      <c r="C9" s="63"/>
      <c r="D9" s="63"/>
      <c r="E9" s="63"/>
      <c r="F9" s="65"/>
    </row>
    <row r="10" spans="1:6" x14ac:dyDescent="0.3">
      <c r="A10" s="63"/>
      <c r="B10" s="63"/>
      <c r="C10" s="63"/>
      <c r="D10" s="63"/>
      <c r="E10" s="63"/>
      <c r="F10" s="65"/>
    </row>
    <row r="11" spans="1:6" x14ac:dyDescent="0.3">
      <c r="A11" s="63"/>
      <c r="B11" s="63"/>
      <c r="C11" s="63"/>
      <c r="D11" s="63"/>
      <c r="E11" s="63"/>
      <c r="F11" s="65"/>
    </row>
    <row r="12" spans="1:6" x14ac:dyDescent="0.3">
      <c r="A12" s="63"/>
      <c r="B12" s="63"/>
      <c r="C12" s="63"/>
      <c r="D12" s="63"/>
      <c r="E12" s="63"/>
      <c r="F12" s="65"/>
    </row>
    <row r="13" spans="1:6" x14ac:dyDescent="0.3">
      <c r="A13" s="63"/>
      <c r="B13" s="63"/>
      <c r="C13" s="63"/>
      <c r="D13" s="63"/>
      <c r="E13" s="63"/>
      <c r="F13" s="65"/>
    </row>
  </sheetData>
  <phoneticPr fontId="1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O10" sqref="O10"/>
    </sheetView>
  </sheetViews>
  <sheetFormatPr defaultRowHeight="16.5" x14ac:dyDescent="0.3"/>
  <sheetData/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19"/>
  <sheetViews>
    <sheetView tabSelected="1" zoomScaleNormal="100" workbookViewId="0">
      <pane xSplit="1" ySplit="1" topLeftCell="B395" activePane="bottomRight" state="frozen"/>
      <selection pane="topRight" activeCell="B1" sqref="B1"/>
      <selection pane="bottomLeft" activeCell="A2" sqref="A2"/>
      <selection pane="bottomRight" activeCell="E405" sqref="E405"/>
    </sheetView>
  </sheetViews>
  <sheetFormatPr defaultRowHeight="12" x14ac:dyDescent="0.3"/>
  <cols>
    <col min="1" max="1" width="27.5" style="33" customWidth="1"/>
    <col min="2" max="2" width="21" style="50" customWidth="1"/>
    <col min="3" max="3" width="36.25" style="48" bestFit="1" customWidth="1"/>
    <col min="4" max="4" width="23.625" style="33" bestFit="1" customWidth="1"/>
    <col min="5" max="5" width="19.375" style="33" bestFit="1" customWidth="1"/>
    <col min="6" max="6" width="8.5" style="33" bestFit="1" customWidth="1"/>
    <col min="7" max="7" width="30.875" style="33" customWidth="1"/>
    <col min="8" max="8" width="25.75" style="33" bestFit="1" customWidth="1"/>
    <col min="9" max="9" width="15.25" style="49" bestFit="1" customWidth="1"/>
    <col min="10" max="10" width="20.875" style="33" customWidth="1"/>
    <col min="11" max="16384" width="9" style="33"/>
  </cols>
  <sheetData>
    <row r="1" spans="1:11" s="51" customFormat="1" x14ac:dyDescent="0.3">
      <c r="A1" s="16" t="s">
        <v>528</v>
      </c>
      <c r="B1" s="20" t="s">
        <v>529</v>
      </c>
      <c r="C1" s="18" t="s">
        <v>530</v>
      </c>
      <c r="D1" s="16" t="s">
        <v>185</v>
      </c>
      <c r="E1" s="16" t="s">
        <v>531</v>
      </c>
      <c r="F1" s="16" t="s">
        <v>527</v>
      </c>
      <c r="G1" s="16" t="s">
        <v>372</v>
      </c>
      <c r="H1" s="16" t="s">
        <v>283</v>
      </c>
      <c r="I1" s="16" t="s">
        <v>284</v>
      </c>
    </row>
    <row r="2" spans="1:11" x14ac:dyDescent="0.3">
      <c r="A2" s="25" t="s">
        <v>353</v>
      </c>
      <c r="B2" s="21" t="s">
        <v>550</v>
      </c>
      <c r="C2" s="19"/>
      <c r="D2" s="7"/>
      <c r="E2" s="8"/>
      <c r="F2" s="8">
        <v>0</v>
      </c>
      <c r="G2" s="8" t="str">
        <f t="shared" ref="G2:G67" si="0">IF(F2=0,"CREATE TABLE "&amp;A2&amp;" ( ",IF(F2=100,C2&amp;" );",IF(F2=200,"ALTER TABLE "&amp;A2&amp;" ADD INDEX "&amp;A2&amp;"_IDX"&amp;C2&amp;"("&amp;D2&amp;");",C2&amp;" "&amp;D2&amp;", ")))</f>
        <v xml:space="preserve">CREATE TABLE APPROVAL ( </v>
      </c>
      <c r="H2" s="7"/>
      <c r="I2" s="29"/>
      <c r="J2" s="34"/>
    </row>
    <row r="3" spans="1:11" x14ac:dyDescent="0.3">
      <c r="A3" s="25" t="s">
        <v>353</v>
      </c>
      <c r="B3" s="21" t="s">
        <v>550</v>
      </c>
      <c r="C3" s="19" t="s">
        <v>354</v>
      </c>
      <c r="D3" s="8" t="s">
        <v>477</v>
      </c>
      <c r="E3" s="7" t="s">
        <v>345</v>
      </c>
      <c r="F3" s="8">
        <v>1</v>
      </c>
      <c r="G3" s="8" t="str">
        <f t="shared" si="0"/>
        <v xml:space="preserve">APPROVAL_ID VARCHAR(30), </v>
      </c>
      <c r="H3" s="7"/>
      <c r="I3" s="29"/>
      <c r="J3" s="34"/>
    </row>
    <row r="4" spans="1:11" x14ac:dyDescent="0.3">
      <c r="A4" s="25" t="s">
        <v>353</v>
      </c>
      <c r="B4" s="21" t="s">
        <v>550</v>
      </c>
      <c r="C4" s="19" t="s">
        <v>35</v>
      </c>
      <c r="D4" s="7" t="s">
        <v>73</v>
      </c>
      <c r="E4" s="7" t="s">
        <v>390</v>
      </c>
      <c r="F4" s="8">
        <v>2</v>
      </c>
      <c r="G4" s="8" t="str">
        <f t="shared" si="0"/>
        <v xml:space="preserve">USER_ID VARCHAR(15), </v>
      </c>
      <c r="H4" s="7"/>
      <c r="I4" s="29"/>
      <c r="J4" s="34"/>
    </row>
    <row r="5" spans="1:11" x14ac:dyDescent="0.3">
      <c r="A5" s="25" t="s">
        <v>353</v>
      </c>
      <c r="B5" s="21" t="s">
        <v>550</v>
      </c>
      <c r="C5" s="17" t="s">
        <v>392</v>
      </c>
      <c r="D5" s="8" t="s">
        <v>393</v>
      </c>
      <c r="E5" s="8" t="s">
        <v>394</v>
      </c>
      <c r="F5" s="8">
        <v>3</v>
      </c>
      <c r="G5" s="8" t="str">
        <f t="shared" si="0"/>
        <v xml:space="preserve">KIND CHAR(1) DEFAULT 'U', </v>
      </c>
      <c r="H5" s="7" t="s">
        <v>395</v>
      </c>
      <c r="I5" s="29"/>
      <c r="J5" s="34"/>
    </row>
    <row r="6" spans="1:11" ht="48" x14ac:dyDescent="0.3">
      <c r="A6" s="25" t="s">
        <v>353</v>
      </c>
      <c r="B6" s="21" t="s">
        <v>550</v>
      </c>
      <c r="C6" s="17" t="s">
        <v>100</v>
      </c>
      <c r="D6" s="8" t="s">
        <v>75</v>
      </c>
      <c r="E6" s="11" t="s">
        <v>223</v>
      </c>
      <c r="F6" s="8">
        <v>4</v>
      </c>
      <c r="G6" s="8" t="str">
        <f t="shared" si="0"/>
        <v xml:space="preserve">STATUS CHAR(1), </v>
      </c>
      <c r="H6" s="11" t="s">
        <v>502</v>
      </c>
      <c r="I6" s="29"/>
      <c r="J6" s="34"/>
    </row>
    <row r="7" spans="1:11" x14ac:dyDescent="0.3">
      <c r="A7" s="25" t="s">
        <v>353</v>
      </c>
      <c r="B7" s="21" t="s">
        <v>550</v>
      </c>
      <c r="C7" s="17" t="s">
        <v>347</v>
      </c>
      <c r="D7" s="8" t="s">
        <v>272</v>
      </c>
      <c r="E7" s="8" t="s">
        <v>348</v>
      </c>
      <c r="F7" s="8">
        <v>5</v>
      </c>
      <c r="G7" s="8" t="str">
        <f t="shared" si="0"/>
        <v xml:space="preserve">TOTAL_COST INT DEFAULT 0, </v>
      </c>
      <c r="H7" s="7"/>
      <c r="I7" s="29"/>
      <c r="J7" s="34"/>
    </row>
    <row r="8" spans="1:11" x14ac:dyDescent="0.3">
      <c r="A8" s="25" t="s">
        <v>353</v>
      </c>
      <c r="B8" s="21" t="s">
        <v>550</v>
      </c>
      <c r="C8" s="17" t="s">
        <v>318</v>
      </c>
      <c r="D8" s="8" t="s">
        <v>272</v>
      </c>
      <c r="E8" s="8" t="s">
        <v>319</v>
      </c>
      <c r="F8" s="8">
        <v>6</v>
      </c>
      <c r="G8" s="8" t="str">
        <f t="shared" si="0"/>
        <v xml:space="preserve">PAYMENT_POINT INT DEFAULT 0, </v>
      </c>
      <c r="H8" s="7"/>
      <c r="I8" s="29"/>
      <c r="J8" s="34"/>
    </row>
    <row r="9" spans="1:11" x14ac:dyDescent="0.3">
      <c r="A9" s="25" t="s">
        <v>353</v>
      </c>
      <c r="B9" s="21" t="s">
        <v>550</v>
      </c>
      <c r="C9" s="17" t="s">
        <v>257</v>
      </c>
      <c r="D9" s="8" t="s">
        <v>272</v>
      </c>
      <c r="E9" s="8" t="s">
        <v>255</v>
      </c>
      <c r="F9" s="8">
        <v>7</v>
      </c>
      <c r="G9" s="8" t="str">
        <f t="shared" si="0"/>
        <v xml:space="preserve">PAYMENT_COST INT DEFAULT 0, </v>
      </c>
      <c r="H9" s="7"/>
      <c r="I9" s="29"/>
      <c r="J9" s="34"/>
    </row>
    <row r="10" spans="1:11" x14ac:dyDescent="0.3">
      <c r="A10" s="25" t="s">
        <v>353</v>
      </c>
      <c r="B10" s="21" t="s">
        <v>550</v>
      </c>
      <c r="C10" s="17" t="s">
        <v>350</v>
      </c>
      <c r="D10" s="8" t="s">
        <v>259</v>
      </c>
      <c r="E10" s="8" t="s">
        <v>254</v>
      </c>
      <c r="F10" s="8">
        <v>8</v>
      </c>
      <c r="G10" s="8" t="str">
        <f t="shared" si="0"/>
        <v xml:space="preserve">PAYMENT_KIND VARCHAR(20), </v>
      </c>
      <c r="H10" s="7" t="s">
        <v>349</v>
      </c>
      <c r="I10" s="30"/>
      <c r="J10" s="34"/>
    </row>
    <row r="11" spans="1:11" x14ac:dyDescent="0.3">
      <c r="A11" s="25" t="s">
        <v>353</v>
      </c>
      <c r="B11" s="21" t="s">
        <v>550</v>
      </c>
      <c r="C11" s="17" t="s">
        <v>351</v>
      </c>
      <c r="D11" s="8" t="s">
        <v>259</v>
      </c>
      <c r="E11" s="8" t="s">
        <v>256</v>
      </c>
      <c r="F11" s="8">
        <v>9</v>
      </c>
      <c r="G11" s="8" t="str">
        <f t="shared" si="0"/>
        <v xml:space="preserve">PAYMENT_BANK VARCHAR(20), </v>
      </c>
      <c r="H11" s="7"/>
      <c r="I11" s="30"/>
      <c r="J11" s="34"/>
    </row>
    <row r="12" spans="1:11" x14ac:dyDescent="0.3">
      <c r="A12" s="25" t="s">
        <v>353</v>
      </c>
      <c r="B12" s="21" t="s">
        <v>550</v>
      </c>
      <c r="C12" s="17" t="s">
        <v>267</v>
      </c>
      <c r="D12" s="8" t="s">
        <v>76</v>
      </c>
      <c r="E12" s="8" t="s">
        <v>391</v>
      </c>
      <c r="F12" s="8">
        <v>10</v>
      </c>
      <c r="G12" s="8" t="str">
        <f t="shared" si="0"/>
        <v xml:space="preserve">PAYMENT_DATE DATETIME, </v>
      </c>
      <c r="H12" s="7"/>
      <c r="I12" s="30"/>
      <c r="J12" s="34"/>
    </row>
    <row r="13" spans="1:11" x14ac:dyDescent="0.3">
      <c r="A13" s="25" t="s">
        <v>353</v>
      </c>
      <c r="B13" s="21" t="s">
        <v>550</v>
      </c>
      <c r="C13" s="17" t="s">
        <v>268</v>
      </c>
      <c r="D13" s="8" t="s">
        <v>325</v>
      </c>
      <c r="E13" s="8" t="s">
        <v>269</v>
      </c>
      <c r="F13" s="8">
        <v>12</v>
      </c>
      <c r="G13" s="8" t="str">
        <f t="shared" si="0"/>
        <v xml:space="preserve">REFUND_COST INT DEFAULT 0, </v>
      </c>
      <c r="H13" s="7"/>
      <c r="I13" s="30"/>
      <c r="J13" s="34"/>
      <c r="K13" s="34" t="str">
        <f t="shared" ref="K13:K20" si="1">IF(I13&gt;="2015.06.08","ALTER TABLE COURSE_MASTER ADD ( "&amp;C13&amp;" "&amp;D13&amp;" );","")</f>
        <v/>
      </c>
    </row>
    <row r="14" spans="1:11" x14ac:dyDescent="0.3">
      <c r="A14" s="25" t="s">
        <v>353</v>
      </c>
      <c r="B14" s="21" t="s">
        <v>550</v>
      </c>
      <c r="C14" s="17" t="s">
        <v>260</v>
      </c>
      <c r="D14" s="8" t="s">
        <v>259</v>
      </c>
      <c r="E14" s="8" t="s">
        <v>262</v>
      </c>
      <c r="F14" s="8">
        <v>13</v>
      </c>
      <c r="G14" s="8" t="str">
        <f t="shared" si="0"/>
        <v xml:space="preserve">REFUND_BANK VARCHAR(20), </v>
      </c>
      <c r="H14" s="8"/>
      <c r="I14" s="13"/>
      <c r="J14" s="34"/>
      <c r="K14" s="34" t="str">
        <f t="shared" si="1"/>
        <v/>
      </c>
    </row>
    <row r="15" spans="1:11" x14ac:dyDescent="0.3">
      <c r="A15" s="25" t="s">
        <v>353</v>
      </c>
      <c r="B15" s="21" t="s">
        <v>550</v>
      </c>
      <c r="C15" s="17" t="s">
        <v>261</v>
      </c>
      <c r="D15" s="8" t="s">
        <v>259</v>
      </c>
      <c r="E15" s="8" t="s">
        <v>263</v>
      </c>
      <c r="F15" s="8">
        <v>14</v>
      </c>
      <c r="G15" s="8" t="str">
        <f t="shared" si="0"/>
        <v xml:space="preserve">REFUND_ACC_NUM VARCHAR(20), </v>
      </c>
      <c r="H15" s="8"/>
      <c r="I15" s="13"/>
      <c r="J15" s="34"/>
      <c r="K15" s="34" t="str">
        <f t="shared" si="1"/>
        <v/>
      </c>
    </row>
    <row r="16" spans="1:11" x14ac:dyDescent="0.3">
      <c r="A16" s="25" t="s">
        <v>353</v>
      </c>
      <c r="B16" s="21" t="s">
        <v>550</v>
      </c>
      <c r="C16" s="17" t="s">
        <v>225</v>
      </c>
      <c r="D16" s="8" t="s">
        <v>76</v>
      </c>
      <c r="E16" s="11" t="s">
        <v>224</v>
      </c>
      <c r="F16" s="8">
        <v>15</v>
      </c>
      <c r="G16" s="8" t="str">
        <f t="shared" si="0"/>
        <v xml:space="preserve">REFUND_DATE DATETIME, </v>
      </c>
      <c r="H16" s="8"/>
      <c r="I16" s="13"/>
      <c r="J16" s="34"/>
      <c r="K16" s="34" t="str">
        <f t="shared" si="1"/>
        <v/>
      </c>
    </row>
    <row r="17" spans="1:11" x14ac:dyDescent="0.3">
      <c r="A17" s="25" t="s">
        <v>353</v>
      </c>
      <c r="B17" s="21" t="s">
        <v>550</v>
      </c>
      <c r="C17" s="19" t="s">
        <v>803</v>
      </c>
      <c r="D17" s="8" t="s">
        <v>436</v>
      </c>
      <c r="E17" s="7" t="s">
        <v>804</v>
      </c>
      <c r="F17" s="8">
        <v>1</v>
      </c>
      <c r="G17" s="8" t="str">
        <f t="shared" ref="G17" si="2">IF(F17=0,"CREATE TABLE "&amp;A17&amp;" ( ",IF(F17=100,C17&amp;" );",IF(F17=200,"ALTER TABLE "&amp;A17&amp;" ADD INDEX "&amp;A17&amp;"_IDX"&amp;C17&amp;"("&amp;D17&amp;");",C17&amp;" "&amp;D17&amp;", ")))</f>
        <v xml:space="preserve">PAY_APPROVAL_ID VARCHAR(30), </v>
      </c>
      <c r="H17" s="8"/>
      <c r="I17" s="13"/>
      <c r="J17" s="34"/>
      <c r="K17" s="34"/>
    </row>
    <row r="18" spans="1:11" x14ac:dyDescent="0.3">
      <c r="A18" s="25" t="s">
        <v>353</v>
      </c>
      <c r="B18" s="21" t="s">
        <v>550</v>
      </c>
      <c r="C18" s="17" t="s">
        <v>112</v>
      </c>
      <c r="D18" s="8" t="s">
        <v>76</v>
      </c>
      <c r="E18" s="8" t="s">
        <v>42</v>
      </c>
      <c r="F18" s="8">
        <v>16</v>
      </c>
      <c r="G18" s="8" t="str">
        <f t="shared" si="0"/>
        <v xml:space="preserve">CREATE_DATE DATETIME, </v>
      </c>
      <c r="H18" s="7"/>
      <c r="I18" s="29"/>
      <c r="J18" s="34" t="str">
        <f>IF(I18&gt;="2015.06.08","ALTER TABLE COURSE_MASTER ADD ( "&amp;C18&amp;" "&amp;D18&amp;" )","")</f>
        <v/>
      </c>
      <c r="K18" s="34" t="str">
        <f t="shared" si="1"/>
        <v/>
      </c>
    </row>
    <row r="19" spans="1:11" x14ac:dyDescent="0.3">
      <c r="A19" s="25" t="s">
        <v>353</v>
      </c>
      <c r="B19" s="21" t="s">
        <v>550</v>
      </c>
      <c r="C19" s="17" t="s">
        <v>67</v>
      </c>
      <c r="D19" s="8" t="s">
        <v>73</v>
      </c>
      <c r="E19" s="8" t="s">
        <v>70</v>
      </c>
      <c r="F19" s="8">
        <v>17</v>
      </c>
      <c r="G19" s="8" t="str">
        <f t="shared" si="0"/>
        <v xml:space="preserve">CREATE_USER VARCHAR(15), </v>
      </c>
      <c r="H19" s="7"/>
      <c r="I19" s="29"/>
      <c r="J19" s="34"/>
      <c r="K19" s="34"/>
    </row>
    <row r="20" spans="1:11" x14ac:dyDescent="0.3">
      <c r="A20" s="25" t="s">
        <v>353</v>
      </c>
      <c r="B20" s="21" t="s">
        <v>550</v>
      </c>
      <c r="C20" s="17" t="s">
        <v>66</v>
      </c>
      <c r="D20" s="8" t="s">
        <v>76</v>
      </c>
      <c r="E20" s="8" t="s">
        <v>52</v>
      </c>
      <c r="F20" s="8">
        <v>18</v>
      </c>
      <c r="G20" s="8" t="str">
        <f t="shared" si="0"/>
        <v xml:space="preserve">UPDATE_DATE DATETIME, </v>
      </c>
      <c r="H20" s="7"/>
      <c r="I20" s="29"/>
      <c r="J20" s="34"/>
      <c r="K20" s="34" t="str">
        <f t="shared" si="1"/>
        <v/>
      </c>
    </row>
    <row r="21" spans="1:11" x14ac:dyDescent="0.3">
      <c r="A21" s="25" t="s">
        <v>353</v>
      </c>
      <c r="B21" s="21" t="s">
        <v>550</v>
      </c>
      <c r="C21" s="17" t="s">
        <v>68</v>
      </c>
      <c r="D21" s="8" t="s">
        <v>73</v>
      </c>
      <c r="E21" s="8" t="s">
        <v>72</v>
      </c>
      <c r="F21" s="8">
        <v>19</v>
      </c>
      <c r="G21" s="8" t="str">
        <f t="shared" si="0"/>
        <v xml:space="preserve">UPDATE_USER VARCHAR(15), </v>
      </c>
      <c r="H21" s="7"/>
      <c r="I21" s="29"/>
      <c r="J21" s="34"/>
      <c r="K21" s="34"/>
    </row>
    <row r="22" spans="1:11" x14ac:dyDescent="0.3">
      <c r="A22" s="25" t="s">
        <v>353</v>
      </c>
      <c r="B22" s="21" t="s">
        <v>550</v>
      </c>
      <c r="C22" s="17" t="s">
        <v>346</v>
      </c>
      <c r="D22" s="8"/>
      <c r="E22" s="8"/>
      <c r="F22" s="8">
        <v>100</v>
      </c>
      <c r="G22" s="8" t="str">
        <f t="shared" si="0"/>
        <v>PRIMARY KEY(APPROVAL_ID) );</v>
      </c>
      <c r="H22" s="7"/>
      <c r="I22" s="29"/>
      <c r="J22" s="34"/>
      <c r="K22" s="34" t="str">
        <f t="shared" ref="K22:K28" si="3">IF(I22&gt;="2015.06.08","ALTER TABLE COURSE_MASTER ADD ( "&amp;C22&amp;" "&amp;D22&amp;" );","")</f>
        <v/>
      </c>
    </row>
    <row r="23" spans="1:11" x14ac:dyDescent="0.3">
      <c r="A23" s="11" t="s">
        <v>63</v>
      </c>
      <c r="B23" s="23" t="s">
        <v>562</v>
      </c>
      <c r="C23" s="17"/>
      <c r="D23" s="8"/>
      <c r="E23" s="8"/>
      <c r="F23" s="8">
        <v>0</v>
      </c>
      <c r="G23" s="8" t="str">
        <f t="shared" si="0"/>
        <v xml:space="preserve">CREATE TABLE ATTACH ( </v>
      </c>
      <c r="H23" s="8"/>
      <c r="I23" s="13"/>
      <c r="K23" s="34" t="str">
        <f t="shared" si="3"/>
        <v/>
      </c>
    </row>
    <row r="24" spans="1:11" x14ac:dyDescent="0.3">
      <c r="A24" s="11" t="s">
        <v>63</v>
      </c>
      <c r="B24" s="23" t="s">
        <v>562</v>
      </c>
      <c r="C24" s="17" t="s">
        <v>48</v>
      </c>
      <c r="D24" s="8" t="s">
        <v>99</v>
      </c>
      <c r="E24" s="8" t="s">
        <v>49</v>
      </c>
      <c r="F24" s="8">
        <v>1</v>
      </c>
      <c r="G24" s="8" t="str">
        <f t="shared" si="0"/>
        <v xml:space="preserve">SEQ INT NOT NULL auto_increment, </v>
      </c>
      <c r="H24" s="8"/>
      <c r="I24" s="13"/>
      <c r="K24" s="34" t="str">
        <f t="shared" si="3"/>
        <v/>
      </c>
    </row>
    <row r="25" spans="1:11" x14ac:dyDescent="0.3">
      <c r="A25" s="11" t="s">
        <v>63</v>
      </c>
      <c r="B25" s="23" t="s">
        <v>562</v>
      </c>
      <c r="C25" s="17" t="s">
        <v>140</v>
      </c>
      <c r="D25" s="8" t="s">
        <v>141</v>
      </c>
      <c r="E25" s="8" t="s">
        <v>139</v>
      </c>
      <c r="F25" s="8">
        <v>2</v>
      </c>
      <c r="G25" s="8" t="str">
        <f t="shared" si="0"/>
        <v xml:space="preserve">KIND VARCHAR(10), </v>
      </c>
      <c r="H25" s="8" t="s">
        <v>890</v>
      </c>
      <c r="I25" s="13"/>
      <c r="K25" s="34" t="str">
        <f t="shared" si="3"/>
        <v/>
      </c>
    </row>
    <row r="26" spans="1:11" x14ac:dyDescent="0.3">
      <c r="A26" s="11" t="s">
        <v>63</v>
      </c>
      <c r="B26" s="23" t="s">
        <v>562</v>
      </c>
      <c r="C26" s="17" t="s">
        <v>61</v>
      </c>
      <c r="D26" s="8" t="s">
        <v>77</v>
      </c>
      <c r="E26" s="8" t="s">
        <v>130</v>
      </c>
      <c r="F26" s="8">
        <v>3</v>
      </c>
      <c r="G26" s="8" t="str">
        <f t="shared" si="0"/>
        <v xml:space="preserve">P_SEQ INT, </v>
      </c>
      <c r="H26" s="8"/>
      <c r="I26" s="13"/>
      <c r="K26" s="34" t="str">
        <f t="shared" si="3"/>
        <v/>
      </c>
    </row>
    <row r="27" spans="1:11" x14ac:dyDescent="0.3">
      <c r="A27" s="11" t="s">
        <v>63</v>
      </c>
      <c r="B27" s="23" t="s">
        <v>562</v>
      </c>
      <c r="C27" s="17" t="s">
        <v>137</v>
      </c>
      <c r="D27" s="8" t="s">
        <v>113</v>
      </c>
      <c r="E27" s="8" t="s">
        <v>50</v>
      </c>
      <c r="F27" s="8">
        <v>4</v>
      </c>
      <c r="G27" s="8" t="str">
        <f t="shared" si="0"/>
        <v xml:space="preserve">FILE_NAME VARCHAR(50), </v>
      </c>
      <c r="H27" s="8"/>
      <c r="I27" s="13"/>
      <c r="K27" s="34" t="str">
        <f t="shared" si="3"/>
        <v/>
      </c>
    </row>
    <row r="28" spans="1:11" x14ac:dyDescent="0.3">
      <c r="A28" s="11" t="s">
        <v>63</v>
      </c>
      <c r="B28" s="23" t="s">
        <v>562</v>
      </c>
      <c r="C28" s="17" t="s">
        <v>136</v>
      </c>
      <c r="D28" s="8" t="s">
        <v>134</v>
      </c>
      <c r="E28" s="8" t="s">
        <v>51</v>
      </c>
      <c r="F28" s="8">
        <v>5</v>
      </c>
      <c r="G28" s="8" t="str">
        <f t="shared" si="0"/>
        <v xml:space="preserve">FILE_SIZE INT, </v>
      </c>
      <c r="H28" s="8"/>
      <c r="I28" s="13"/>
      <c r="K28" s="34" t="str">
        <f t="shared" si="3"/>
        <v/>
      </c>
    </row>
    <row r="29" spans="1:11" x14ac:dyDescent="0.3">
      <c r="A29" s="11" t="s">
        <v>63</v>
      </c>
      <c r="B29" s="23" t="s">
        <v>562</v>
      </c>
      <c r="C29" s="17" t="s">
        <v>138</v>
      </c>
      <c r="D29" s="8" t="s">
        <v>135</v>
      </c>
      <c r="E29" s="8" t="s">
        <v>15</v>
      </c>
      <c r="F29" s="8">
        <v>6</v>
      </c>
      <c r="G29" s="8" t="str">
        <f t="shared" si="0"/>
        <v xml:space="preserve">FILE_PATH VARCHAR(50), </v>
      </c>
      <c r="H29" s="8"/>
      <c r="I29" s="13"/>
    </row>
    <row r="30" spans="1:11" x14ac:dyDescent="0.3">
      <c r="A30" s="11" t="s">
        <v>63</v>
      </c>
      <c r="B30" s="23" t="s">
        <v>562</v>
      </c>
      <c r="C30" s="17" t="s">
        <v>144</v>
      </c>
      <c r="D30" s="8" t="s">
        <v>113</v>
      </c>
      <c r="E30" s="8" t="s">
        <v>143</v>
      </c>
      <c r="F30" s="8">
        <v>7</v>
      </c>
      <c r="G30" s="8" t="str">
        <f t="shared" si="0"/>
        <v xml:space="preserve">ORG_FILE_NAME VARCHAR(50), </v>
      </c>
      <c r="H30" s="8"/>
      <c r="I30" s="13"/>
    </row>
    <row r="31" spans="1:11" x14ac:dyDescent="0.3">
      <c r="A31" s="11" t="s">
        <v>63</v>
      </c>
      <c r="B31" s="23" t="s">
        <v>562</v>
      </c>
      <c r="C31" s="17" t="s">
        <v>65</v>
      </c>
      <c r="D31" s="8" t="s">
        <v>76</v>
      </c>
      <c r="E31" s="8" t="s">
        <v>42</v>
      </c>
      <c r="F31" s="8">
        <v>8</v>
      </c>
      <c r="G31" s="8" t="str">
        <f t="shared" si="0"/>
        <v xml:space="preserve">CREATE_DATE DATETIME, </v>
      </c>
      <c r="H31" s="8"/>
      <c r="I31" s="13"/>
    </row>
    <row r="32" spans="1:11" x14ac:dyDescent="0.3">
      <c r="A32" s="11" t="s">
        <v>63</v>
      </c>
      <c r="B32" s="23" t="s">
        <v>562</v>
      </c>
      <c r="C32" s="17" t="s">
        <v>122</v>
      </c>
      <c r="D32" s="8"/>
      <c r="E32" s="8"/>
      <c r="F32" s="8">
        <v>100</v>
      </c>
      <c r="G32" s="8" t="str">
        <f t="shared" si="0"/>
        <v>PRIMARY KEY(SEQ) );</v>
      </c>
      <c r="H32" s="8"/>
      <c r="I32" s="13"/>
    </row>
    <row r="33" spans="1:9" x14ac:dyDescent="0.3">
      <c r="A33" s="11" t="s">
        <v>63</v>
      </c>
      <c r="B33" s="23" t="s">
        <v>562</v>
      </c>
      <c r="C33" s="17">
        <v>1</v>
      </c>
      <c r="D33" s="8" t="s">
        <v>581</v>
      </c>
      <c r="E33" s="8"/>
      <c r="F33" s="8">
        <v>200</v>
      </c>
      <c r="G33" s="8" t="str">
        <f t="shared" si="0"/>
        <v>ALTER TABLE ATTACH ADD INDEX ATTACH_IDX1(KIND,P_SEQ);</v>
      </c>
      <c r="H33" s="8"/>
      <c r="I33" s="13"/>
    </row>
    <row r="34" spans="1:9" x14ac:dyDescent="0.3">
      <c r="A34" s="11" t="s">
        <v>145</v>
      </c>
      <c r="B34" s="23" t="s">
        <v>563</v>
      </c>
      <c r="C34" s="17"/>
      <c r="D34" s="8"/>
      <c r="E34" s="8"/>
      <c r="F34" s="8">
        <v>0</v>
      </c>
      <c r="G34" s="8" t="str">
        <f t="shared" si="0"/>
        <v xml:space="preserve">CREATE TABLE ATTACH_TEMP ( </v>
      </c>
      <c r="H34" s="8"/>
      <c r="I34" s="13"/>
    </row>
    <row r="35" spans="1:9" x14ac:dyDescent="0.3">
      <c r="A35" s="11" t="s">
        <v>145</v>
      </c>
      <c r="B35" s="23" t="s">
        <v>563</v>
      </c>
      <c r="C35" s="17" t="s">
        <v>48</v>
      </c>
      <c r="D35" s="8" t="s">
        <v>99</v>
      </c>
      <c r="E35" s="8" t="s">
        <v>49</v>
      </c>
      <c r="F35" s="8">
        <v>1</v>
      </c>
      <c r="G35" s="8" t="str">
        <f t="shared" si="0"/>
        <v xml:space="preserve">SEQ INT NOT NULL auto_increment, </v>
      </c>
      <c r="H35" s="8"/>
      <c r="I35" s="13"/>
    </row>
    <row r="36" spans="1:9" x14ac:dyDescent="0.3">
      <c r="A36" s="11" t="s">
        <v>145</v>
      </c>
      <c r="B36" s="23" t="s">
        <v>563</v>
      </c>
      <c r="C36" s="17" t="s">
        <v>46</v>
      </c>
      <c r="D36" s="8" t="s">
        <v>141</v>
      </c>
      <c r="E36" s="8" t="s">
        <v>126</v>
      </c>
      <c r="F36" s="8">
        <v>2</v>
      </c>
      <c r="G36" s="8" t="str">
        <f t="shared" si="0"/>
        <v xml:space="preserve">KIND VARCHAR(10), </v>
      </c>
      <c r="H36" s="8"/>
      <c r="I36" s="13"/>
    </row>
    <row r="37" spans="1:9" x14ac:dyDescent="0.3">
      <c r="A37" s="11" t="s">
        <v>145</v>
      </c>
      <c r="B37" s="23" t="s">
        <v>563</v>
      </c>
      <c r="C37" s="17" t="s">
        <v>35</v>
      </c>
      <c r="D37" s="8" t="s">
        <v>73</v>
      </c>
      <c r="E37" s="8" t="s">
        <v>34</v>
      </c>
      <c r="F37" s="8">
        <v>3</v>
      </c>
      <c r="G37" s="8" t="str">
        <f t="shared" si="0"/>
        <v xml:space="preserve">USER_ID VARCHAR(15), </v>
      </c>
      <c r="H37" s="8"/>
      <c r="I37" s="13"/>
    </row>
    <row r="38" spans="1:9" x14ac:dyDescent="0.3">
      <c r="A38" s="11" t="s">
        <v>145</v>
      </c>
      <c r="B38" s="23" t="s">
        <v>563</v>
      </c>
      <c r="C38" s="17" t="s">
        <v>137</v>
      </c>
      <c r="D38" s="8" t="s">
        <v>113</v>
      </c>
      <c r="E38" s="8" t="s">
        <v>50</v>
      </c>
      <c r="F38" s="8">
        <v>4</v>
      </c>
      <c r="G38" s="8" t="str">
        <f t="shared" si="0"/>
        <v xml:space="preserve">FILE_NAME VARCHAR(50), </v>
      </c>
      <c r="H38" s="8"/>
      <c r="I38" s="13"/>
    </row>
    <row r="39" spans="1:9" x14ac:dyDescent="0.3">
      <c r="A39" s="11" t="s">
        <v>145</v>
      </c>
      <c r="B39" s="23" t="s">
        <v>563</v>
      </c>
      <c r="C39" s="17" t="s">
        <v>136</v>
      </c>
      <c r="D39" s="8" t="s">
        <v>77</v>
      </c>
      <c r="E39" s="8" t="s">
        <v>51</v>
      </c>
      <c r="F39" s="8">
        <v>5</v>
      </c>
      <c r="G39" s="8" t="str">
        <f t="shared" si="0"/>
        <v xml:space="preserve">FILE_SIZE INT, </v>
      </c>
      <c r="H39" s="8"/>
      <c r="I39" s="13"/>
    </row>
    <row r="40" spans="1:9" x14ac:dyDescent="0.3">
      <c r="A40" s="11" t="s">
        <v>145</v>
      </c>
      <c r="B40" s="23" t="s">
        <v>563</v>
      </c>
      <c r="C40" s="17" t="s">
        <v>138</v>
      </c>
      <c r="D40" s="8" t="s">
        <v>113</v>
      </c>
      <c r="E40" s="8" t="s">
        <v>15</v>
      </c>
      <c r="F40" s="8">
        <v>6</v>
      </c>
      <c r="G40" s="8" t="str">
        <f t="shared" si="0"/>
        <v xml:space="preserve">FILE_PATH VARCHAR(50), </v>
      </c>
      <c r="H40" s="8"/>
      <c r="I40" s="13"/>
    </row>
    <row r="41" spans="1:9" x14ac:dyDescent="0.3">
      <c r="A41" s="11" t="s">
        <v>145</v>
      </c>
      <c r="B41" s="23" t="s">
        <v>563</v>
      </c>
      <c r="C41" s="17" t="s">
        <v>144</v>
      </c>
      <c r="D41" s="8" t="s">
        <v>113</v>
      </c>
      <c r="E41" s="8" t="s">
        <v>143</v>
      </c>
      <c r="F41" s="8">
        <v>7</v>
      </c>
      <c r="G41" s="8" t="str">
        <f t="shared" si="0"/>
        <v xml:space="preserve">ORG_FILE_NAME VARCHAR(50), </v>
      </c>
      <c r="H41" s="8"/>
      <c r="I41" s="13"/>
    </row>
    <row r="42" spans="1:9" x14ac:dyDescent="0.3">
      <c r="A42" s="11" t="s">
        <v>145</v>
      </c>
      <c r="B42" s="23" t="s">
        <v>563</v>
      </c>
      <c r="C42" s="17" t="s">
        <v>65</v>
      </c>
      <c r="D42" s="8" t="s">
        <v>76</v>
      </c>
      <c r="E42" s="8" t="s">
        <v>42</v>
      </c>
      <c r="F42" s="8">
        <v>8</v>
      </c>
      <c r="G42" s="8" t="str">
        <f t="shared" si="0"/>
        <v xml:space="preserve">CREATE_DATE DATETIME, </v>
      </c>
      <c r="H42" s="8"/>
      <c r="I42" s="13"/>
    </row>
    <row r="43" spans="1:9" x14ac:dyDescent="0.3">
      <c r="A43" s="11" t="s">
        <v>145</v>
      </c>
      <c r="B43" s="23" t="s">
        <v>563</v>
      </c>
      <c r="C43" s="17" t="s">
        <v>122</v>
      </c>
      <c r="D43" s="8"/>
      <c r="E43" s="8"/>
      <c r="F43" s="8">
        <v>100</v>
      </c>
      <c r="G43" s="8" t="str">
        <f t="shared" si="0"/>
        <v>PRIMARY KEY(SEQ) );</v>
      </c>
      <c r="H43" s="8"/>
      <c r="I43" s="13"/>
    </row>
    <row r="44" spans="1:9" x14ac:dyDescent="0.3">
      <c r="A44" s="11" t="s">
        <v>145</v>
      </c>
      <c r="B44" s="23" t="s">
        <v>563</v>
      </c>
      <c r="C44" s="17">
        <v>1</v>
      </c>
      <c r="D44" s="8" t="s">
        <v>582</v>
      </c>
      <c r="E44" s="8"/>
      <c r="F44" s="8">
        <v>200</v>
      </c>
      <c r="G44" s="8" t="str">
        <f t="shared" si="0"/>
        <v>ALTER TABLE ATTACH_TEMP ADD INDEX ATTACH_TEMP_IDX1(USER_ID);</v>
      </c>
      <c r="H44" s="8"/>
      <c r="I44" s="13"/>
    </row>
    <row r="45" spans="1:9" x14ac:dyDescent="0.3">
      <c r="A45" s="11" t="s">
        <v>258</v>
      </c>
      <c r="B45" s="22" t="s">
        <v>570</v>
      </c>
      <c r="C45" s="17"/>
      <c r="D45" s="8"/>
      <c r="E45" s="8"/>
      <c r="F45" s="8">
        <v>0</v>
      </c>
      <c r="G45" s="8" t="str">
        <f t="shared" si="0"/>
        <v xml:space="preserve">CREATE TABLE BANK ( </v>
      </c>
      <c r="H45" s="8"/>
      <c r="I45" s="13"/>
    </row>
    <row r="46" spans="1:9" x14ac:dyDescent="0.3">
      <c r="A46" s="11" t="s">
        <v>545</v>
      </c>
      <c r="B46" s="22" t="s">
        <v>570</v>
      </c>
      <c r="C46" s="19" t="s">
        <v>48</v>
      </c>
      <c r="D46" s="8" t="s">
        <v>99</v>
      </c>
      <c r="E46" s="7" t="s">
        <v>49</v>
      </c>
      <c r="F46" s="7">
        <v>1</v>
      </c>
      <c r="G46" s="8" t="str">
        <f t="shared" si="0"/>
        <v xml:space="preserve">SEQ INT NOT NULL auto_increment, </v>
      </c>
      <c r="H46" s="8"/>
      <c r="I46" s="13"/>
    </row>
    <row r="47" spans="1:9" x14ac:dyDescent="0.3">
      <c r="A47" s="11" t="s">
        <v>545</v>
      </c>
      <c r="B47" s="22" t="s">
        <v>570</v>
      </c>
      <c r="C47" s="17" t="s">
        <v>479</v>
      </c>
      <c r="D47" s="7" t="s">
        <v>481</v>
      </c>
      <c r="E47" s="8" t="s">
        <v>486</v>
      </c>
      <c r="F47" s="8">
        <v>2</v>
      </c>
      <c r="G47" s="8" t="str">
        <f t="shared" si="0"/>
        <v xml:space="preserve">BANK_NAME VARCHAR(20), </v>
      </c>
      <c r="H47" s="8"/>
      <c r="I47" s="13"/>
    </row>
    <row r="48" spans="1:9" x14ac:dyDescent="0.3">
      <c r="A48" s="11" t="s">
        <v>545</v>
      </c>
      <c r="B48" s="22" t="s">
        <v>570</v>
      </c>
      <c r="C48" s="17" t="s">
        <v>482</v>
      </c>
      <c r="D48" s="7" t="s">
        <v>481</v>
      </c>
      <c r="E48" s="7" t="s">
        <v>487</v>
      </c>
      <c r="F48" s="7">
        <v>3</v>
      </c>
      <c r="G48" s="8" t="str">
        <f t="shared" si="0"/>
        <v xml:space="preserve">ACC_NO VARCHAR(20), </v>
      </c>
      <c r="H48" s="8"/>
      <c r="I48" s="13"/>
    </row>
    <row r="49" spans="1:9" x14ac:dyDescent="0.3">
      <c r="A49" s="11" t="s">
        <v>545</v>
      </c>
      <c r="B49" s="22" t="s">
        <v>570</v>
      </c>
      <c r="C49" s="17" t="s">
        <v>495</v>
      </c>
      <c r="D49" s="7" t="s">
        <v>82</v>
      </c>
      <c r="E49" s="7" t="s">
        <v>496</v>
      </c>
      <c r="F49" s="7">
        <v>4</v>
      </c>
      <c r="G49" s="8" t="str">
        <f t="shared" si="0"/>
        <v xml:space="preserve">USER VARCHAR(20), </v>
      </c>
      <c r="H49" s="8"/>
      <c r="I49" s="13"/>
    </row>
    <row r="50" spans="1:9" x14ac:dyDescent="0.3">
      <c r="A50" s="11" t="s">
        <v>545</v>
      </c>
      <c r="B50" s="22" t="s">
        <v>570</v>
      </c>
      <c r="C50" s="19" t="s">
        <v>483</v>
      </c>
      <c r="D50" s="7" t="s">
        <v>484</v>
      </c>
      <c r="E50" s="7" t="s">
        <v>485</v>
      </c>
      <c r="F50" s="7">
        <v>5</v>
      </c>
      <c r="G50" s="8" t="str">
        <f t="shared" si="0"/>
        <v xml:space="preserve">USE_YN CHAR(1) DEFAULT 'Y', </v>
      </c>
      <c r="H50" s="8"/>
      <c r="I50" s="13"/>
    </row>
    <row r="51" spans="1:9" x14ac:dyDescent="0.3">
      <c r="A51" s="11" t="s">
        <v>258</v>
      </c>
      <c r="B51" s="22" t="s">
        <v>570</v>
      </c>
      <c r="C51" s="19" t="s">
        <v>122</v>
      </c>
      <c r="D51" s="7"/>
      <c r="E51" s="7"/>
      <c r="F51" s="8">
        <v>100</v>
      </c>
      <c r="G51" s="8" t="str">
        <f t="shared" si="0"/>
        <v>PRIMARY KEY(SEQ) );</v>
      </c>
      <c r="H51" s="8"/>
      <c r="I51" s="13"/>
    </row>
    <row r="52" spans="1:9" x14ac:dyDescent="0.3">
      <c r="A52" s="11" t="s">
        <v>1227</v>
      </c>
      <c r="B52" s="23" t="s">
        <v>560</v>
      </c>
      <c r="C52" s="17"/>
      <c r="D52" s="8"/>
      <c r="E52" s="8"/>
      <c r="F52" s="8">
        <v>0</v>
      </c>
      <c r="G52" s="8" t="str">
        <f t="shared" si="0"/>
        <v xml:space="preserve">CREATE TABLE BOARD_DATA ( </v>
      </c>
      <c r="H52" s="8"/>
      <c r="I52" s="13"/>
    </row>
    <row r="53" spans="1:9" x14ac:dyDescent="0.3">
      <c r="A53" s="11" t="s">
        <v>133</v>
      </c>
      <c r="B53" s="23" t="s">
        <v>560</v>
      </c>
      <c r="C53" s="17" t="s">
        <v>48</v>
      </c>
      <c r="D53" s="8" t="s">
        <v>99</v>
      </c>
      <c r="E53" s="8" t="s">
        <v>49</v>
      </c>
      <c r="F53" s="8">
        <v>1</v>
      </c>
      <c r="G53" s="8" t="str">
        <f t="shared" si="0"/>
        <v xml:space="preserve">SEQ INT NOT NULL auto_increment, </v>
      </c>
      <c r="H53" s="8"/>
      <c r="I53" s="13"/>
    </row>
    <row r="54" spans="1:9" x14ac:dyDescent="0.3">
      <c r="A54" s="11" t="s">
        <v>133</v>
      </c>
      <c r="B54" s="23" t="s">
        <v>560</v>
      </c>
      <c r="C54" s="19" t="s">
        <v>37</v>
      </c>
      <c r="D54" s="7" t="s">
        <v>77</v>
      </c>
      <c r="E54" s="7" t="s">
        <v>36</v>
      </c>
      <c r="F54" s="8">
        <v>2</v>
      </c>
      <c r="G54" s="8" t="str">
        <f t="shared" si="0"/>
        <v xml:space="preserve">COURSE_ID INT, </v>
      </c>
      <c r="H54" s="8"/>
      <c r="I54" s="13"/>
    </row>
    <row r="55" spans="1:9" x14ac:dyDescent="0.3">
      <c r="A55" s="11" t="s">
        <v>133</v>
      </c>
      <c r="B55" s="23" t="s">
        <v>560</v>
      </c>
      <c r="C55" s="17" t="s">
        <v>16</v>
      </c>
      <c r="D55" s="8" t="s">
        <v>80</v>
      </c>
      <c r="E55" s="8" t="s">
        <v>43</v>
      </c>
      <c r="F55" s="8">
        <v>3</v>
      </c>
      <c r="G55" s="8" t="str">
        <f t="shared" si="0"/>
        <v xml:space="preserve">TITLE VARCHAR(200), </v>
      </c>
      <c r="H55" s="8"/>
      <c r="I55" s="13"/>
    </row>
    <row r="56" spans="1:9" x14ac:dyDescent="0.3">
      <c r="A56" s="11" t="s">
        <v>133</v>
      </c>
      <c r="B56" s="23" t="s">
        <v>560</v>
      </c>
      <c r="C56" s="17" t="s">
        <v>47</v>
      </c>
      <c r="D56" s="8" t="s">
        <v>167</v>
      </c>
      <c r="E56" s="8" t="s">
        <v>44</v>
      </c>
      <c r="F56" s="8">
        <v>4</v>
      </c>
      <c r="G56" s="8" t="str">
        <f t="shared" si="0"/>
        <v xml:space="preserve">CONTENTS TEXT, </v>
      </c>
      <c r="H56" s="8"/>
      <c r="I56" s="13"/>
    </row>
    <row r="57" spans="1:9" x14ac:dyDescent="0.3">
      <c r="A57" s="11" t="s">
        <v>133</v>
      </c>
      <c r="B57" s="23" t="s">
        <v>560</v>
      </c>
      <c r="C57" s="17" t="s">
        <v>35</v>
      </c>
      <c r="D57" s="8" t="s">
        <v>73</v>
      </c>
      <c r="E57" s="8" t="s">
        <v>34</v>
      </c>
      <c r="F57" s="8">
        <v>5</v>
      </c>
      <c r="G57" s="8" t="str">
        <f t="shared" si="0"/>
        <v xml:space="preserve">USER_ID VARCHAR(15), </v>
      </c>
      <c r="H57" s="8"/>
      <c r="I57" s="13"/>
    </row>
    <row r="58" spans="1:9" x14ac:dyDescent="0.3">
      <c r="A58" s="11" t="s">
        <v>133</v>
      </c>
      <c r="B58" s="23" t="s">
        <v>560</v>
      </c>
      <c r="C58" s="17" t="s">
        <v>129</v>
      </c>
      <c r="D58" s="8" t="s">
        <v>77</v>
      </c>
      <c r="E58" s="8" t="s">
        <v>45</v>
      </c>
      <c r="F58" s="8">
        <v>7</v>
      </c>
      <c r="G58" s="8" t="str">
        <f t="shared" si="0"/>
        <v xml:space="preserve">VIEW_CNT INT, </v>
      </c>
      <c r="H58" s="8"/>
      <c r="I58" s="13"/>
    </row>
    <row r="59" spans="1:9" x14ac:dyDescent="0.3">
      <c r="A59" s="11" t="s">
        <v>133</v>
      </c>
      <c r="B59" s="23" t="s">
        <v>560</v>
      </c>
      <c r="C59" s="17" t="s">
        <v>772</v>
      </c>
      <c r="D59" s="7" t="s">
        <v>314</v>
      </c>
      <c r="E59" s="8" t="s">
        <v>775</v>
      </c>
      <c r="F59" s="8">
        <v>8</v>
      </c>
      <c r="G59" s="8" t="str">
        <f t="shared" si="0"/>
        <v xml:space="preserve">ACCEPT_YN CHAR(1) DEFAULT 'Y', </v>
      </c>
      <c r="H59" s="8"/>
      <c r="I59" s="13"/>
    </row>
    <row r="60" spans="1:9" x14ac:dyDescent="0.3">
      <c r="A60" s="11" t="s">
        <v>133</v>
      </c>
      <c r="B60" s="23" t="s">
        <v>560</v>
      </c>
      <c r="C60" s="17" t="s">
        <v>1218</v>
      </c>
      <c r="D60" s="8" t="s">
        <v>1219</v>
      </c>
      <c r="E60" s="8" t="s">
        <v>1220</v>
      </c>
      <c r="F60" s="8">
        <v>10</v>
      </c>
      <c r="G60" s="8" t="str">
        <f t="shared" ref="G60" si="4">IF(F60=0,"CREATE TABLE "&amp;A60&amp;" ( ",IF(F60=100,C60&amp;" );",IF(F60=200,"ALTER TABLE "&amp;A60&amp;" ADD INDEX "&amp;A60&amp;"_IDX"&amp;C60&amp;"("&amp;D60&amp;");",C60&amp;" "&amp;D60&amp;", ")))</f>
        <v xml:space="preserve">COST_SEQ INT DEFAULT 0, </v>
      </c>
      <c r="H60" s="8"/>
      <c r="I60" s="13"/>
    </row>
    <row r="61" spans="1:9" x14ac:dyDescent="0.3">
      <c r="A61" s="11" t="s">
        <v>133</v>
      </c>
      <c r="B61" s="23" t="s">
        <v>560</v>
      </c>
      <c r="C61" s="17" t="s">
        <v>773</v>
      </c>
      <c r="D61" s="8" t="s">
        <v>774</v>
      </c>
      <c r="E61" s="8" t="s">
        <v>776</v>
      </c>
      <c r="F61" s="8">
        <v>9</v>
      </c>
      <c r="G61" s="8" t="str">
        <f t="shared" si="0"/>
        <v xml:space="preserve">NO_REASON VARCHAR(1000), </v>
      </c>
      <c r="H61" s="8"/>
      <c r="I61" s="13"/>
    </row>
    <row r="62" spans="1:9" x14ac:dyDescent="0.3">
      <c r="A62" s="11" t="s">
        <v>133</v>
      </c>
      <c r="B62" s="23" t="s">
        <v>560</v>
      </c>
      <c r="C62" s="17" t="s">
        <v>65</v>
      </c>
      <c r="D62" s="8" t="s">
        <v>76</v>
      </c>
      <c r="E62" s="8" t="s">
        <v>42</v>
      </c>
      <c r="F62" s="8">
        <v>10</v>
      </c>
      <c r="G62" s="8" t="str">
        <f t="shared" si="0"/>
        <v xml:space="preserve">CREATE_DATE DATETIME, </v>
      </c>
      <c r="H62" s="8"/>
      <c r="I62" s="13"/>
    </row>
    <row r="63" spans="1:9" x14ac:dyDescent="0.3">
      <c r="A63" s="11" t="s">
        <v>133</v>
      </c>
      <c r="B63" s="23" t="s">
        <v>560</v>
      </c>
      <c r="C63" s="17" t="s">
        <v>66</v>
      </c>
      <c r="D63" s="8" t="s">
        <v>76</v>
      </c>
      <c r="E63" s="8" t="s">
        <v>52</v>
      </c>
      <c r="F63" s="8">
        <v>11</v>
      </c>
      <c r="G63" s="8" t="str">
        <f t="shared" si="0"/>
        <v xml:space="preserve">UPDATE_DATE DATETIME, </v>
      </c>
      <c r="H63" s="8"/>
      <c r="I63" s="13"/>
    </row>
    <row r="64" spans="1:9" x14ac:dyDescent="0.3">
      <c r="A64" s="11" t="s">
        <v>133</v>
      </c>
      <c r="B64" s="23" t="s">
        <v>560</v>
      </c>
      <c r="C64" s="17" t="s">
        <v>122</v>
      </c>
      <c r="D64" s="8"/>
      <c r="E64" s="8"/>
      <c r="F64" s="8">
        <v>100</v>
      </c>
      <c r="G64" s="8" t="str">
        <f t="shared" si="0"/>
        <v>PRIMARY KEY(SEQ) );</v>
      </c>
      <c r="H64" s="8"/>
      <c r="I64" s="13"/>
    </row>
    <row r="65" spans="1:9" ht="16.5" x14ac:dyDescent="0.3">
      <c r="A65" s="11" t="s">
        <v>133</v>
      </c>
      <c r="B65" s="60" t="s">
        <v>1081</v>
      </c>
      <c r="C65" s="17">
        <v>1</v>
      </c>
      <c r="D65" s="8" t="s">
        <v>575</v>
      </c>
      <c r="E65" s="8"/>
      <c r="F65" s="8">
        <v>200</v>
      </c>
      <c r="G65" s="8" t="str">
        <f t="shared" si="0"/>
        <v>ALTER TABLE BOARD_DATA ADD INDEX BOARD_DATA_IDX1(COURSE_ID,SEQ);</v>
      </c>
      <c r="H65" s="8"/>
      <c r="I65" s="13"/>
    </row>
    <row r="66" spans="1:9" x14ac:dyDescent="0.3">
      <c r="A66" s="11" t="s">
        <v>133</v>
      </c>
      <c r="B66" s="23" t="s">
        <v>560</v>
      </c>
      <c r="C66" s="17">
        <v>2</v>
      </c>
      <c r="D66" s="8" t="s">
        <v>576</v>
      </c>
      <c r="E66" s="8"/>
      <c r="F66" s="8">
        <v>200</v>
      </c>
      <c r="G66" s="8" t="str">
        <f t="shared" si="0"/>
        <v>ALTER TABLE BOARD_DATA ADD INDEX BOARD_DATA_IDX2(COURSE_ID,TITLE);</v>
      </c>
      <c r="H66" s="8"/>
      <c r="I66" s="13"/>
    </row>
    <row r="67" spans="1:9" x14ac:dyDescent="0.3">
      <c r="A67" s="11" t="s">
        <v>155</v>
      </c>
      <c r="B67" s="23" t="s">
        <v>559</v>
      </c>
      <c r="C67" s="17"/>
      <c r="D67" s="8"/>
      <c r="E67" s="8"/>
      <c r="F67" s="8">
        <v>0</v>
      </c>
      <c r="G67" s="8" t="str">
        <f t="shared" si="0"/>
        <v xml:space="preserve">CREATE TABLE BOARD_DISCUSSION ( </v>
      </c>
      <c r="H67" s="8"/>
      <c r="I67" s="13"/>
    </row>
    <row r="68" spans="1:9" x14ac:dyDescent="0.3">
      <c r="A68" s="11" t="s">
        <v>155</v>
      </c>
      <c r="B68" s="23" t="s">
        <v>559</v>
      </c>
      <c r="C68" s="17" t="s">
        <v>48</v>
      </c>
      <c r="D68" s="8" t="s">
        <v>99</v>
      </c>
      <c r="E68" s="8" t="s">
        <v>49</v>
      </c>
      <c r="F68" s="8">
        <v>1</v>
      </c>
      <c r="G68" s="8" t="str">
        <f t="shared" ref="G68:G157" si="5">IF(F68=0,"CREATE TABLE "&amp;A68&amp;" ( ",IF(F68=100,C68&amp;" );",IF(F68=200,"ALTER TABLE "&amp;A68&amp;" ADD INDEX "&amp;A68&amp;"_IDX"&amp;C68&amp;"("&amp;D68&amp;");",C68&amp;" "&amp;D68&amp;", ")))</f>
        <v xml:space="preserve">SEQ INT NOT NULL auto_increment, </v>
      </c>
      <c r="H68" s="8"/>
      <c r="I68" s="13"/>
    </row>
    <row r="69" spans="1:9" x14ac:dyDescent="0.3">
      <c r="A69" s="11" t="s">
        <v>155</v>
      </c>
      <c r="B69" s="23" t="s">
        <v>559</v>
      </c>
      <c r="C69" s="17" t="s">
        <v>37</v>
      </c>
      <c r="D69" s="8" t="s">
        <v>77</v>
      </c>
      <c r="E69" s="8" t="s">
        <v>36</v>
      </c>
      <c r="F69" s="8">
        <v>2</v>
      </c>
      <c r="G69" s="8" t="str">
        <f t="shared" si="5"/>
        <v xml:space="preserve">COURSE_ID INT, </v>
      </c>
      <c r="H69" s="8"/>
      <c r="I69" s="13"/>
    </row>
    <row r="70" spans="1:9" x14ac:dyDescent="0.3">
      <c r="A70" s="11" t="s">
        <v>155</v>
      </c>
      <c r="B70" s="23" t="s">
        <v>559</v>
      </c>
      <c r="C70" s="17" t="s">
        <v>153</v>
      </c>
      <c r="D70" s="8" t="s">
        <v>77</v>
      </c>
      <c r="E70" s="8" t="s">
        <v>60</v>
      </c>
      <c r="F70" s="8">
        <v>3</v>
      </c>
      <c r="G70" s="8" t="str">
        <f t="shared" si="5"/>
        <v xml:space="preserve">REF INT, </v>
      </c>
      <c r="H70" s="8"/>
      <c r="I70" s="13"/>
    </row>
    <row r="71" spans="1:9" x14ac:dyDescent="0.3">
      <c r="A71" s="11" t="s">
        <v>155</v>
      </c>
      <c r="B71" s="23" t="s">
        <v>559</v>
      </c>
      <c r="C71" s="17" t="s">
        <v>151</v>
      </c>
      <c r="D71" s="8" t="s">
        <v>77</v>
      </c>
      <c r="E71" s="8" t="s">
        <v>150</v>
      </c>
      <c r="F71" s="8">
        <v>4</v>
      </c>
      <c r="G71" s="8" t="str">
        <f t="shared" si="5"/>
        <v xml:space="preserve">ORD INT, </v>
      </c>
      <c r="H71" s="8"/>
      <c r="I71" s="13"/>
    </row>
    <row r="72" spans="1:9" x14ac:dyDescent="0.3">
      <c r="A72" s="11" t="s">
        <v>155</v>
      </c>
      <c r="B72" s="23" t="s">
        <v>559</v>
      </c>
      <c r="C72" s="17" t="s">
        <v>154</v>
      </c>
      <c r="D72" s="8" t="s">
        <v>77</v>
      </c>
      <c r="E72" s="8" t="s">
        <v>152</v>
      </c>
      <c r="F72" s="8">
        <v>5</v>
      </c>
      <c r="G72" s="8" t="str">
        <f t="shared" si="5"/>
        <v xml:space="preserve">STEP INT, </v>
      </c>
      <c r="H72" s="8"/>
      <c r="I72" s="13"/>
    </row>
    <row r="73" spans="1:9" x14ac:dyDescent="0.3">
      <c r="A73" s="11" t="s">
        <v>155</v>
      </c>
      <c r="B73" s="23" t="s">
        <v>559</v>
      </c>
      <c r="C73" s="17" t="s">
        <v>16</v>
      </c>
      <c r="D73" s="8" t="s">
        <v>80</v>
      </c>
      <c r="E73" s="8" t="s">
        <v>43</v>
      </c>
      <c r="F73" s="8">
        <v>6</v>
      </c>
      <c r="G73" s="8" t="str">
        <f t="shared" si="5"/>
        <v xml:space="preserve">TITLE VARCHAR(200), </v>
      </c>
      <c r="H73" s="8"/>
      <c r="I73" s="13"/>
    </row>
    <row r="74" spans="1:9" x14ac:dyDescent="0.3">
      <c r="A74" s="11" t="s">
        <v>155</v>
      </c>
      <c r="B74" s="23" t="s">
        <v>559</v>
      </c>
      <c r="C74" s="17" t="s">
        <v>47</v>
      </c>
      <c r="D74" s="8" t="s">
        <v>167</v>
      </c>
      <c r="E74" s="8" t="s">
        <v>44</v>
      </c>
      <c r="F74" s="8">
        <v>7</v>
      </c>
      <c r="G74" s="8" t="str">
        <f t="shared" si="5"/>
        <v xml:space="preserve">CONTENTS TEXT, </v>
      </c>
      <c r="H74" s="8"/>
      <c r="I74" s="13"/>
    </row>
    <row r="75" spans="1:9" x14ac:dyDescent="0.3">
      <c r="A75" s="11" t="s">
        <v>155</v>
      </c>
      <c r="B75" s="23" t="s">
        <v>559</v>
      </c>
      <c r="C75" s="17" t="s">
        <v>35</v>
      </c>
      <c r="D75" s="8" t="s">
        <v>73</v>
      </c>
      <c r="E75" s="8" t="s">
        <v>34</v>
      </c>
      <c r="F75" s="8">
        <v>8</v>
      </c>
      <c r="G75" s="8" t="str">
        <f t="shared" si="5"/>
        <v xml:space="preserve">USER_ID VARCHAR(15), </v>
      </c>
      <c r="H75" s="8"/>
      <c r="I75" s="13"/>
    </row>
    <row r="76" spans="1:9" x14ac:dyDescent="0.3">
      <c r="A76" s="11" t="s">
        <v>155</v>
      </c>
      <c r="B76" s="23" t="s">
        <v>559</v>
      </c>
      <c r="C76" s="17" t="s">
        <v>149</v>
      </c>
      <c r="D76" s="8" t="s">
        <v>77</v>
      </c>
      <c r="E76" s="8" t="s">
        <v>45</v>
      </c>
      <c r="F76" s="8">
        <v>10</v>
      </c>
      <c r="G76" s="8" t="str">
        <f t="shared" si="5"/>
        <v xml:space="preserve">VIEW_CNT INT, </v>
      </c>
      <c r="H76" s="8"/>
      <c r="I76" s="13"/>
    </row>
    <row r="77" spans="1:9" x14ac:dyDescent="0.3">
      <c r="A77" s="11" t="s">
        <v>155</v>
      </c>
      <c r="B77" s="23" t="s">
        <v>559</v>
      </c>
      <c r="C77" s="17" t="s">
        <v>65</v>
      </c>
      <c r="D77" s="8" t="s">
        <v>76</v>
      </c>
      <c r="E77" s="8" t="s">
        <v>42</v>
      </c>
      <c r="F77" s="8">
        <v>11</v>
      </c>
      <c r="G77" s="8" t="str">
        <f t="shared" si="5"/>
        <v xml:space="preserve">CREATE_DATE DATETIME, </v>
      </c>
      <c r="H77" s="8"/>
      <c r="I77" s="13"/>
    </row>
    <row r="78" spans="1:9" x14ac:dyDescent="0.3">
      <c r="A78" s="11" t="s">
        <v>155</v>
      </c>
      <c r="B78" s="23" t="s">
        <v>559</v>
      </c>
      <c r="C78" s="17" t="s">
        <v>66</v>
      </c>
      <c r="D78" s="8" t="s">
        <v>76</v>
      </c>
      <c r="E78" s="8" t="s">
        <v>52</v>
      </c>
      <c r="F78" s="8">
        <v>12</v>
      </c>
      <c r="G78" s="8" t="str">
        <f t="shared" si="5"/>
        <v xml:space="preserve">UPDATE_DATE DATETIME, </v>
      </c>
      <c r="H78" s="8"/>
      <c r="I78" s="13"/>
    </row>
    <row r="79" spans="1:9" x14ac:dyDescent="0.3">
      <c r="A79" s="11" t="s">
        <v>155</v>
      </c>
      <c r="B79" s="23" t="s">
        <v>559</v>
      </c>
      <c r="C79" s="17" t="s">
        <v>122</v>
      </c>
      <c r="D79" s="8"/>
      <c r="E79" s="8"/>
      <c r="F79" s="8">
        <v>100</v>
      </c>
      <c r="G79" s="8" t="str">
        <f t="shared" si="5"/>
        <v>PRIMARY KEY(SEQ) );</v>
      </c>
      <c r="H79" s="8"/>
      <c r="I79" s="13"/>
    </row>
    <row r="80" spans="1:9" x14ac:dyDescent="0.3">
      <c r="A80" s="11" t="s">
        <v>155</v>
      </c>
      <c r="B80" s="23" t="s">
        <v>559</v>
      </c>
      <c r="C80" s="17">
        <v>1</v>
      </c>
      <c r="D80" s="8" t="s">
        <v>577</v>
      </c>
      <c r="E80" s="8"/>
      <c r="F80" s="8">
        <v>200</v>
      </c>
      <c r="G80" s="8" t="str">
        <f t="shared" si="5"/>
        <v>ALTER TABLE BOARD_DISCUSSION ADD INDEX BOARD_DISCUSSION_IDX1(COURSE_ID,REF,ORD);</v>
      </c>
      <c r="H80" s="8"/>
      <c r="I80" s="13"/>
    </row>
    <row r="81" spans="1:9" x14ac:dyDescent="0.3">
      <c r="A81" s="11" t="s">
        <v>155</v>
      </c>
      <c r="B81" s="23" t="s">
        <v>559</v>
      </c>
      <c r="C81" s="17">
        <v>2</v>
      </c>
      <c r="D81" s="8" t="s">
        <v>576</v>
      </c>
      <c r="E81" s="8"/>
      <c r="F81" s="8">
        <v>200</v>
      </c>
      <c r="G81" s="8" t="str">
        <f t="shared" si="5"/>
        <v>ALTER TABLE BOARD_DISCUSSION ADD INDEX BOARD_DISCUSSION_IDX2(COURSE_ID,TITLE);</v>
      </c>
      <c r="H81" s="8"/>
      <c r="I81" s="13"/>
    </row>
    <row r="82" spans="1:9" x14ac:dyDescent="0.3">
      <c r="A82" s="25" t="s">
        <v>953</v>
      </c>
      <c r="B82" s="21" t="s">
        <v>954</v>
      </c>
      <c r="C82" s="19"/>
      <c r="D82" s="7"/>
      <c r="E82" s="8"/>
      <c r="F82" s="8">
        <v>0</v>
      </c>
      <c r="G82" s="8" t="str">
        <f t="shared" ref="G82:G95" si="6">IF(F82=0,"CREATE TABLE "&amp;A82&amp;" ( ",IF(F82=100,C82&amp;" );",IF(F82=200,"ALTER TABLE "&amp;A82&amp;" ADD INDEX "&amp;A82&amp;"_IDX"&amp;C82&amp;"("&amp;D82&amp;");",C82&amp;" "&amp;D82&amp;", ")))</f>
        <v xml:space="preserve">CREATE TABLE MAIN_BOARD_EVENT ( </v>
      </c>
      <c r="H82" s="8"/>
      <c r="I82" s="13"/>
    </row>
    <row r="83" spans="1:9" x14ac:dyDescent="0.3">
      <c r="A83" s="25" t="s">
        <v>953</v>
      </c>
      <c r="B83" s="21" t="s">
        <v>954</v>
      </c>
      <c r="C83" s="19" t="s">
        <v>48</v>
      </c>
      <c r="D83" s="7" t="s">
        <v>99</v>
      </c>
      <c r="E83" s="7" t="s">
        <v>49</v>
      </c>
      <c r="F83" s="8">
        <v>1</v>
      </c>
      <c r="G83" s="8" t="str">
        <f t="shared" si="6"/>
        <v xml:space="preserve">SEQ INT NOT NULL auto_increment, </v>
      </c>
      <c r="H83" s="8"/>
      <c r="I83" s="13"/>
    </row>
    <row r="84" spans="1:9" x14ac:dyDescent="0.3">
      <c r="A84" s="25" t="s">
        <v>953</v>
      </c>
      <c r="B84" s="21" t="s">
        <v>954</v>
      </c>
      <c r="C84" s="19" t="s">
        <v>206</v>
      </c>
      <c r="D84" s="8" t="s">
        <v>73</v>
      </c>
      <c r="E84" s="7" t="s">
        <v>216</v>
      </c>
      <c r="F84" s="8">
        <v>11</v>
      </c>
      <c r="G84" s="8" t="str">
        <f t="shared" si="6"/>
        <v xml:space="preserve">COMP_CD VARCHAR(15), </v>
      </c>
      <c r="H84" s="8"/>
      <c r="I84" s="13"/>
    </row>
    <row r="85" spans="1:9" x14ac:dyDescent="0.3">
      <c r="A85" s="25" t="s">
        <v>953</v>
      </c>
      <c r="B85" s="21" t="s">
        <v>954</v>
      </c>
      <c r="C85" s="19" t="s">
        <v>16</v>
      </c>
      <c r="D85" s="7" t="s">
        <v>80</v>
      </c>
      <c r="E85" s="7" t="s">
        <v>43</v>
      </c>
      <c r="F85" s="8">
        <v>3</v>
      </c>
      <c r="G85" s="8" t="str">
        <f t="shared" si="6"/>
        <v xml:space="preserve">TITLE VARCHAR(200), </v>
      </c>
      <c r="H85" s="8"/>
      <c r="I85" s="13"/>
    </row>
    <row r="86" spans="1:9" x14ac:dyDescent="0.3">
      <c r="A86" s="25" t="s">
        <v>953</v>
      </c>
      <c r="B86" s="21" t="s">
        <v>954</v>
      </c>
      <c r="C86" s="19" t="s">
        <v>47</v>
      </c>
      <c r="D86" s="8" t="s">
        <v>167</v>
      </c>
      <c r="E86" s="7" t="s">
        <v>44</v>
      </c>
      <c r="F86" s="8">
        <v>4</v>
      </c>
      <c r="G86" s="8" t="str">
        <f t="shared" si="6"/>
        <v xml:space="preserve">CONTENTS TEXT, </v>
      </c>
      <c r="H86" s="8"/>
      <c r="I86" s="13"/>
    </row>
    <row r="87" spans="1:9" x14ac:dyDescent="0.3">
      <c r="A87" s="25" t="s">
        <v>953</v>
      </c>
      <c r="B87" s="21" t="s">
        <v>954</v>
      </c>
      <c r="C87" s="19" t="s">
        <v>129</v>
      </c>
      <c r="D87" s="7" t="s">
        <v>77</v>
      </c>
      <c r="E87" s="7" t="s">
        <v>45</v>
      </c>
      <c r="F87" s="8">
        <v>5</v>
      </c>
      <c r="G87" s="8" t="str">
        <f t="shared" si="6"/>
        <v xml:space="preserve">VIEW_CNT INT, </v>
      </c>
      <c r="H87" s="8"/>
      <c r="I87" s="13"/>
    </row>
    <row r="88" spans="1:9" x14ac:dyDescent="0.3">
      <c r="A88" s="25" t="s">
        <v>953</v>
      </c>
      <c r="B88" s="21" t="s">
        <v>954</v>
      </c>
      <c r="C88" s="19" t="s">
        <v>909</v>
      </c>
      <c r="D88" s="7" t="s">
        <v>343</v>
      </c>
      <c r="E88" s="7" t="s">
        <v>912</v>
      </c>
      <c r="F88" s="8">
        <v>6</v>
      </c>
      <c r="G88" s="8" t="str">
        <f t="shared" si="6"/>
        <v xml:space="preserve">MAIN_YN CHAR(1) DEFAULT 'N', </v>
      </c>
      <c r="H88" s="8"/>
      <c r="I88" s="13"/>
    </row>
    <row r="89" spans="1:9" x14ac:dyDescent="0.3">
      <c r="A89" s="25" t="s">
        <v>953</v>
      </c>
      <c r="B89" s="21" t="s">
        <v>954</v>
      </c>
      <c r="C89" s="19" t="s">
        <v>910</v>
      </c>
      <c r="D89" s="7" t="s">
        <v>343</v>
      </c>
      <c r="E89" s="7" t="s">
        <v>913</v>
      </c>
      <c r="F89" s="8">
        <v>7</v>
      </c>
      <c r="G89" s="8" t="str">
        <f t="shared" si="6"/>
        <v xml:space="preserve">IMG1 CHAR(1) DEFAULT 'N', </v>
      </c>
      <c r="H89" s="8"/>
      <c r="I89" s="13"/>
    </row>
    <row r="90" spans="1:9" x14ac:dyDescent="0.3">
      <c r="A90" s="25" t="s">
        <v>953</v>
      </c>
      <c r="B90" s="21" t="s">
        <v>954</v>
      </c>
      <c r="C90" s="19" t="s">
        <v>911</v>
      </c>
      <c r="D90" s="7" t="s">
        <v>343</v>
      </c>
      <c r="E90" s="7" t="s">
        <v>914</v>
      </c>
      <c r="F90" s="8">
        <v>8</v>
      </c>
      <c r="G90" s="8" t="str">
        <f t="shared" si="6"/>
        <v xml:space="preserve">IMG2 CHAR(1) DEFAULT 'N', </v>
      </c>
      <c r="H90" s="8"/>
      <c r="I90" s="13"/>
    </row>
    <row r="91" spans="1:9" x14ac:dyDescent="0.3">
      <c r="A91" s="25" t="s">
        <v>953</v>
      </c>
      <c r="B91" s="21" t="s">
        <v>954</v>
      </c>
      <c r="C91" s="8" t="s">
        <v>927</v>
      </c>
      <c r="D91" s="8" t="s">
        <v>908</v>
      </c>
      <c r="E91" s="9" t="s">
        <v>928</v>
      </c>
      <c r="F91" s="8">
        <v>38</v>
      </c>
      <c r="G91" s="8" t="str">
        <f t="shared" si="6"/>
        <v xml:space="preserve">COLOR VARCHAR(6), </v>
      </c>
      <c r="H91" s="8"/>
      <c r="I91" s="13"/>
    </row>
    <row r="92" spans="1:9" x14ac:dyDescent="0.3">
      <c r="A92" s="25" t="s">
        <v>953</v>
      </c>
      <c r="B92" s="21" t="s">
        <v>954</v>
      </c>
      <c r="C92" s="19" t="s">
        <v>65</v>
      </c>
      <c r="D92" s="7" t="s">
        <v>76</v>
      </c>
      <c r="E92" s="7" t="s">
        <v>42</v>
      </c>
      <c r="F92" s="8">
        <v>9</v>
      </c>
      <c r="G92" s="8" t="str">
        <f t="shared" si="6"/>
        <v xml:space="preserve">CREATE_DATE DATETIME, </v>
      </c>
      <c r="H92" s="8"/>
      <c r="I92" s="13"/>
    </row>
    <row r="93" spans="1:9" x14ac:dyDescent="0.3">
      <c r="A93" s="25" t="s">
        <v>953</v>
      </c>
      <c r="B93" s="21" t="s">
        <v>954</v>
      </c>
      <c r="C93" s="19" t="s">
        <v>66</v>
      </c>
      <c r="D93" s="7" t="s">
        <v>76</v>
      </c>
      <c r="E93" s="7" t="s">
        <v>52</v>
      </c>
      <c r="F93" s="8">
        <v>10</v>
      </c>
      <c r="G93" s="8" t="str">
        <f t="shared" si="6"/>
        <v xml:space="preserve">UPDATE_DATE DATETIME, </v>
      </c>
      <c r="H93" s="8"/>
      <c r="I93" s="13"/>
    </row>
    <row r="94" spans="1:9" x14ac:dyDescent="0.3">
      <c r="A94" s="25" t="s">
        <v>953</v>
      </c>
      <c r="B94" s="21" t="s">
        <v>954</v>
      </c>
      <c r="C94" s="19" t="s">
        <v>122</v>
      </c>
      <c r="D94" s="7"/>
      <c r="E94" s="7"/>
      <c r="F94" s="8">
        <v>100</v>
      </c>
      <c r="G94" s="8" t="str">
        <f t="shared" si="6"/>
        <v>PRIMARY KEY(SEQ) );</v>
      </c>
      <c r="H94" s="8"/>
      <c r="I94" s="13"/>
    </row>
    <row r="95" spans="1:9" x14ac:dyDescent="0.3">
      <c r="A95" s="25" t="s">
        <v>953</v>
      </c>
      <c r="B95" s="21" t="s">
        <v>954</v>
      </c>
      <c r="C95" s="17">
        <v>1</v>
      </c>
      <c r="D95" s="8" t="s">
        <v>955</v>
      </c>
      <c r="E95" s="8"/>
      <c r="F95" s="8">
        <v>200</v>
      </c>
      <c r="G95" s="8" t="str">
        <f t="shared" si="6"/>
        <v>ALTER TABLE MAIN_BOARD_EVENT ADD INDEX MAIN_BOARD_EVENT_IDX1(COMP_CD,SEQ);</v>
      </c>
      <c r="H95" s="8"/>
      <c r="I95" s="13"/>
    </row>
    <row r="96" spans="1:9" x14ac:dyDescent="0.3">
      <c r="A96" s="11" t="s">
        <v>131</v>
      </c>
      <c r="B96" s="23" t="s">
        <v>128</v>
      </c>
      <c r="C96" s="17"/>
      <c r="D96" s="8"/>
      <c r="E96" s="8"/>
      <c r="F96" s="8">
        <v>0</v>
      </c>
      <c r="G96" s="8" t="str">
        <f t="shared" si="5"/>
        <v xml:space="preserve">CREATE TABLE BOARD_FAQ ( </v>
      </c>
      <c r="H96" s="8"/>
      <c r="I96" s="13"/>
    </row>
    <row r="97" spans="1:9" x14ac:dyDescent="0.3">
      <c r="A97" s="11" t="s">
        <v>131</v>
      </c>
      <c r="B97" s="23" t="s">
        <v>128</v>
      </c>
      <c r="C97" s="17" t="s">
        <v>48</v>
      </c>
      <c r="D97" s="8" t="s">
        <v>99</v>
      </c>
      <c r="E97" s="8" t="s">
        <v>49</v>
      </c>
      <c r="F97" s="8">
        <v>1</v>
      </c>
      <c r="G97" s="8" t="str">
        <f t="shared" si="5"/>
        <v xml:space="preserve">SEQ INT NOT NULL auto_increment, </v>
      </c>
      <c r="H97" s="8"/>
      <c r="I97" s="13"/>
    </row>
    <row r="98" spans="1:9" x14ac:dyDescent="0.3">
      <c r="A98" s="11" t="s">
        <v>131</v>
      </c>
      <c r="B98" s="23" t="s">
        <v>128</v>
      </c>
      <c r="C98" s="17" t="s">
        <v>148</v>
      </c>
      <c r="D98" s="8" t="s">
        <v>73</v>
      </c>
      <c r="E98" s="8" t="s">
        <v>146</v>
      </c>
      <c r="F98" s="8">
        <v>2</v>
      </c>
      <c r="G98" s="8" t="str">
        <f t="shared" si="5"/>
        <v xml:space="preserve">CATEGORY VARCHAR(15), </v>
      </c>
      <c r="H98" s="8"/>
      <c r="I98" s="13"/>
    </row>
    <row r="99" spans="1:9" x14ac:dyDescent="0.3">
      <c r="A99" s="11" t="s">
        <v>131</v>
      </c>
      <c r="B99" s="23" t="s">
        <v>128</v>
      </c>
      <c r="C99" s="17" t="s">
        <v>16</v>
      </c>
      <c r="D99" s="8" t="s">
        <v>80</v>
      </c>
      <c r="E99" s="8" t="s">
        <v>43</v>
      </c>
      <c r="F99" s="8">
        <v>3</v>
      </c>
      <c r="G99" s="8" t="str">
        <f t="shared" si="5"/>
        <v xml:space="preserve">TITLE VARCHAR(200), </v>
      </c>
      <c r="H99" s="8"/>
      <c r="I99" s="13"/>
    </row>
    <row r="100" spans="1:9" x14ac:dyDescent="0.3">
      <c r="A100" s="11" t="s">
        <v>131</v>
      </c>
      <c r="B100" s="23" t="s">
        <v>128</v>
      </c>
      <c r="C100" s="17" t="s">
        <v>47</v>
      </c>
      <c r="D100" s="8" t="s">
        <v>167</v>
      </c>
      <c r="E100" s="8" t="s">
        <v>44</v>
      </c>
      <c r="F100" s="8">
        <v>4</v>
      </c>
      <c r="G100" s="8" t="str">
        <f t="shared" si="5"/>
        <v xml:space="preserve">CONTENTS TEXT, </v>
      </c>
      <c r="H100" s="8"/>
      <c r="I100" s="13"/>
    </row>
    <row r="101" spans="1:9" x14ac:dyDescent="0.3">
      <c r="A101" s="11" t="s">
        <v>131</v>
      </c>
      <c r="B101" s="23" t="s">
        <v>128</v>
      </c>
      <c r="C101" s="17" t="s">
        <v>129</v>
      </c>
      <c r="D101" s="8" t="s">
        <v>77</v>
      </c>
      <c r="E101" s="8" t="s">
        <v>45</v>
      </c>
      <c r="F101" s="8">
        <v>5</v>
      </c>
      <c r="G101" s="8" t="str">
        <f t="shared" si="5"/>
        <v xml:space="preserve">VIEW_CNT INT, </v>
      </c>
      <c r="H101" s="8"/>
      <c r="I101" s="13"/>
    </row>
    <row r="102" spans="1:9" x14ac:dyDescent="0.3">
      <c r="A102" s="11" t="s">
        <v>131</v>
      </c>
      <c r="B102" s="23" t="s">
        <v>128</v>
      </c>
      <c r="C102" s="17" t="s">
        <v>65</v>
      </c>
      <c r="D102" s="8" t="s">
        <v>76</v>
      </c>
      <c r="E102" s="8" t="s">
        <v>42</v>
      </c>
      <c r="F102" s="8">
        <v>6</v>
      </c>
      <c r="G102" s="8" t="str">
        <f t="shared" si="5"/>
        <v xml:space="preserve">CREATE_DATE DATETIME, </v>
      </c>
      <c r="H102" s="8"/>
      <c r="I102" s="13"/>
    </row>
    <row r="103" spans="1:9" x14ac:dyDescent="0.3">
      <c r="A103" s="11" t="s">
        <v>131</v>
      </c>
      <c r="B103" s="23" t="s">
        <v>128</v>
      </c>
      <c r="C103" s="17" t="s">
        <v>66</v>
      </c>
      <c r="D103" s="8" t="s">
        <v>76</v>
      </c>
      <c r="E103" s="8" t="s">
        <v>52</v>
      </c>
      <c r="F103" s="8">
        <v>7</v>
      </c>
      <c r="G103" s="8" t="str">
        <f t="shared" si="5"/>
        <v xml:space="preserve">UPDATE_DATE DATETIME, </v>
      </c>
      <c r="H103" s="8"/>
      <c r="I103" s="13"/>
    </row>
    <row r="104" spans="1:9" x14ac:dyDescent="0.3">
      <c r="A104" s="11" t="s">
        <v>131</v>
      </c>
      <c r="B104" s="23" t="s">
        <v>128</v>
      </c>
      <c r="C104" s="17" t="s">
        <v>122</v>
      </c>
      <c r="D104" s="8"/>
      <c r="E104" s="8"/>
      <c r="F104" s="8">
        <v>100</v>
      </c>
      <c r="G104" s="8" t="str">
        <f t="shared" si="5"/>
        <v>PRIMARY KEY(SEQ) );</v>
      </c>
      <c r="H104" s="8"/>
      <c r="I104" s="13"/>
    </row>
    <row r="105" spans="1:9" x14ac:dyDescent="0.3">
      <c r="A105" s="25" t="s">
        <v>147</v>
      </c>
      <c r="B105" s="21" t="s">
        <v>564</v>
      </c>
      <c r="C105" s="19"/>
      <c r="D105" s="7"/>
      <c r="E105" s="8"/>
      <c r="F105" s="8">
        <v>0</v>
      </c>
      <c r="G105" s="8" t="str">
        <f t="shared" si="5"/>
        <v xml:space="preserve">CREATE TABLE BOARD_FREE ( </v>
      </c>
      <c r="H105" s="8"/>
      <c r="I105" s="13"/>
    </row>
    <row r="106" spans="1:9" x14ac:dyDescent="0.3">
      <c r="A106" s="25" t="s">
        <v>147</v>
      </c>
      <c r="B106" s="21" t="s">
        <v>564</v>
      </c>
      <c r="C106" s="19" t="s">
        <v>48</v>
      </c>
      <c r="D106" s="7" t="s">
        <v>99</v>
      </c>
      <c r="E106" s="7" t="s">
        <v>49</v>
      </c>
      <c r="F106" s="8">
        <v>1</v>
      </c>
      <c r="G106" s="8" t="str">
        <f t="shared" si="5"/>
        <v xml:space="preserve">SEQ INT NOT NULL auto_increment, </v>
      </c>
      <c r="H106" s="8"/>
      <c r="I106" s="13"/>
    </row>
    <row r="107" spans="1:9" x14ac:dyDescent="0.3">
      <c r="A107" s="25" t="s">
        <v>147</v>
      </c>
      <c r="B107" s="21" t="s">
        <v>564</v>
      </c>
      <c r="C107" s="19" t="s">
        <v>274</v>
      </c>
      <c r="D107" s="7" t="s">
        <v>77</v>
      </c>
      <c r="E107" s="7" t="s">
        <v>273</v>
      </c>
      <c r="F107" s="8">
        <v>2</v>
      </c>
      <c r="G107" s="8" t="str">
        <f t="shared" si="5"/>
        <v xml:space="preserve">COURSE_ID INT, </v>
      </c>
      <c r="H107" s="8"/>
      <c r="I107" s="13"/>
    </row>
    <row r="108" spans="1:9" x14ac:dyDescent="0.3">
      <c r="A108" s="25" t="s">
        <v>147</v>
      </c>
      <c r="B108" s="21" t="s">
        <v>564</v>
      </c>
      <c r="C108" s="19" t="s">
        <v>16</v>
      </c>
      <c r="D108" s="7" t="s">
        <v>80</v>
      </c>
      <c r="E108" s="7" t="s">
        <v>43</v>
      </c>
      <c r="F108" s="8">
        <v>3</v>
      </c>
      <c r="G108" s="8" t="str">
        <f t="shared" si="5"/>
        <v xml:space="preserve">TITLE VARCHAR(200), </v>
      </c>
      <c r="H108" s="8"/>
      <c r="I108" s="13"/>
    </row>
    <row r="109" spans="1:9" x14ac:dyDescent="0.3">
      <c r="A109" s="25" t="s">
        <v>147</v>
      </c>
      <c r="B109" s="21" t="s">
        <v>564</v>
      </c>
      <c r="C109" s="19" t="s">
        <v>47</v>
      </c>
      <c r="D109" s="7" t="s">
        <v>167</v>
      </c>
      <c r="E109" s="7" t="s">
        <v>44</v>
      </c>
      <c r="F109" s="8">
        <v>4</v>
      </c>
      <c r="G109" s="8" t="str">
        <f t="shared" si="5"/>
        <v xml:space="preserve">CONTENTS TEXT, </v>
      </c>
      <c r="H109" s="8"/>
      <c r="I109" s="13"/>
    </row>
    <row r="110" spans="1:9" x14ac:dyDescent="0.3">
      <c r="A110" s="25" t="s">
        <v>147</v>
      </c>
      <c r="B110" s="21" t="s">
        <v>564</v>
      </c>
      <c r="C110" s="19" t="s">
        <v>35</v>
      </c>
      <c r="D110" s="7" t="s">
        <v>73</v>
      </c>
      <c r="E110" s="7" t="s">
        <v>34</v>
      </c>
      <c r="F110" s="8">
        <v>5</v>
      </c>
      <c r="G110" s="8" t="str">
        <f t="shared" si="5"/>
        <v xml:space="preserve">USER_ID VARCHAR(15), </v>
      </c>
      <c r="H110" s="8"/>
      <c r="I110" s="13"/>
    </row>
    <row r="111" spans="1:9" x14ac:dyDescent="0.3">
      <c r="A111" s="25" t="s">
        <v>147</v>
      </c>
      <c r="B111" s="21" t="s">
        <v>564</v>
      </c>
      <c r="C111" s="19" t="s">
        <v>129</v>
      </c>
      <c r="D111" s="7" t="s">
        <v>77</v>
      </c>
      <c r="E111" s="7" t="s">
        <v>45</v>
      </c>
      <c r="F111" s="8">
        <v>7</v>
      </c>
      <c r="G111" s="8" t="str">
        <f t="shared" si="5"/>
        <v xml:space="preserve">VIEW_CNT INT, </v>
      </c>
      <c r="H111" s="8"/>
      <c r="I111" s="13"/>
    </row>
    <row r="112" spans="1:9" x14ac:dyDescent="0.3">
      <c r="A112" s="25" t="s">
        <v>147</v>
      </c>
      <c r="B112" s="21" t="s">
        <v>564</v>
      </c>
      <c r="C112" s="19" t="s">
        <v>65</v>
      </c>
      <c r="D112" s="7" t="s">
        <v>76</v>
      </c>
      <c r="E112" s="7" t="s">
        <v>42</v>
      </c>
      <c r="F112" s="8">
        <v>8</v>
      </c>
      <c r="G112" s="8" t="str">
        <f t="shared" si="5"/>
        <v xml:space="preserve">CREATE_DATE DATETIME, </v>
      </c>
      <c r="H112" s="8"/>
      <c r="I112" s="13"/>
    </row>
    <row r="113" spans="1:9" x14ac:dyDescent="0.3">
      <c r="A113" s="25" t="s">
        <v>147</v>
      </c>
      <c r="B113" s="21" t="s">
        <v>564</v>
      </c>
      <c r="C113" s="19" t="s">
        <v>66</v>
      </c>
      <c r="D113" s="7" t="s">
        <v>76</v>
      </c>
      <c r="E113" s="7" t="s">
        <v>52</v>
      </c>
      <c r="F113" s="8">
        <v>9</v>
      </c>
      <c r="G113" s="8" t="str">
        <f t="shared" si="5"/>
        <v xml:space="preserve">UPDATE_DATE DATETIME, </v>
      </c>
      <c r="H113" s="8"/>
      <c r="I113" s="13"/>
    </row>
    <row r="114" spans="1:9" x14ac:dyDescent="0.3">
      <c r="A114" s="25" t="s">
        <v>147</v>
      </c>
      <c r="B114" s="21" t="s">
        <v>564</v>
      </c>
      <c r="C114" s="19" t="s">
        <v>122</v>
      </c>
      <c r="D114" s="7"/>
      <c r="E114" s="7"/>
      <c r="F114" s="8">
        <v>100</v>
      </c>
      <c r="G114" s="8" t="str">
        <f t="shared" si="5"/>
        <v>PRIMARY KEY(SEQ) );</v>
      </c>
      <c r="H114" s="8"/>
      <c r="I114" s="13"/>
    </row>
    <row r="115" spans="1:9" x14ac:dyDescent="0.3">
      <c r="A115" s="25" t="s">
        <v>147</v>
      </c>
      <c r="B115" s="21" t="s">
        <v>564</v>
      </c>
      <c r="C115" s="19">
        <v>1</v>
      </c>
      <c r="D115" s="7" t="s">
        <v>575</v>
      </c>
      <c r="E115" s="7"/>
      <c r="F115" s="8">
        <v>200</v>
      </c>
      <c r="G115" s="8" t="str">
        <f t="shared" si="5"/>
        <v>ALTER TABLE BOARD_FREE ADD INDEX BOARD_FREE_IDX1(COURSE_ID,SEQ);</v>
      </c>
      <c r="H115" s="8"/>
      <c r="I115" s="13"/>
    </row>
    <row r="116" spans="1:9" x14ac:dyDescent="0.3">
      <c r="A116" s="25" t="s">
        <v>147</v>
      </c>
      <c r="B116" s="21" t="s">
        <v>564</v>
      </c>
      <c r="C116" s="19">
        <v>2</v>
      </c>
      <c r="D116" s="7" t="s">
        <v>576</v>
      </c>
      <c r="E116" s="7"/>
      <c r="F116" s="8">
        <v>200</v>
      </c>
      <c r="G116" s="8" t="str">
        <f t="shared" si="5"/>
        <v>ALTER TABLE BOARD_FREE ADD INDEX BOARD_FREE_IDX2(COURSE_ID,TITLE);</v>
      </c>
      <c r="H116" s="8"/>
      <c r="I116" s="13"/>
    </row>
    <row r="117" spans="1:9" x14ac:dyDescent="0.3">
      <c r="A117" s="25" t="s">
        <v>280</v>
      </c>
      <c r="B117" s="21" t="s">
        <v>557</v>
      </c>
      <c r="C117" s="19"/>
      <c r="D117" s="7"/>
      <c r="E117" s="8"/>
      <c r="F117" s="8">
        <v>0</v>
      </c>
      <c r="G117" s="8" t="str">
        <f t="shared" si="5"/>
        <v xml:space="preserve">CREATE TABLE BOARD_NOTICE ( </v>
      </c>
      <c r="H117" s="8"/>
      <c r="I117" s="13"/>
    </row>
    <row r="118" spans="1:9" x14ac:dyDescent="0.3">
      <c r="A118" s="25" t="s">
        <v>280</v>
      </c>
      <c r="B118" s="21" t="s">
        <v>557</v>
      </c>
      <c r="C118" s="19" t="s">
        <v>48</v>
      </c>
      <c r="D118" s="7" t="s">
        <v>99</v>
      </c>
      <c r="E118" s="7" t="s">
        <v>49</v>
      </c>
      <c r="F118" s="8">
        <v>1</v>
      </c>
      <c r="G118" s="8" t="str">
        <f t="shared" si="5"/>
        <v xml:space="preserve">SEQ INT NOT NULL auto_increment, </v>
      </c>
      <c r="H118" s="8"/>
      <c r="I118" s="13"/>
    </row>
    <row r="119" spans="1:9" x14ac:dyDescent="0.3">
      <c r="A119" s="25" t="s">
        <v>280</v>
      </c>
      <c r="B119" s="21" t="s">
        <v>557</v>
      </c>
      <c r="C119" s="19" t="s">
        <v>279</v>
      </c>
      <c r="D119" s="7" t="s">
        <v>77</v>
      </c>
      <c r="E119" s="7" t="s">
        <v>36</v>
      </c>
      <c r="F119" s="8">
        <v>2</v>
      </c>
      <c r="G119" s="8" t="str">
        <f t="shared" si="5"/>
        <v xml:space="preserve">COURSE_ID INT, </v>
      </c>
      <c r="H119" s="8"/>
      <c r="I119" s="13"/>
    </row>
    <row r="120" spans="1:9" x14ac:dyDescent="0.3">
      <c r="A120" s="25" t="s">
        <v>280</v>
      </c>
      <c r="B120" s="21" t="s">
        <v>557</v>
      </c>
      <c r="C120" s="19" t="s">
        <v>16</v>
      </c>
      <c r="D120" s="7" t="s">
        <v>80</v>
      </c>
      <c r="E120" s="7" t="s">
        <v>43</v>
      </c>
      <c r="F120" s="8">
        <v>3</v>
      </c>
      <c r="G120" s="8" t="str">
        <f t="shared" si="5"/>
        <v xml:space="preserve">TITLE VARCHAR(200), </v>
      </c>
      <c r="H120" s="8"/>
      <c r="I120" s="13"/>
    </row>
    <row r="121" spans="1:9" x14ac:dyDescent="0.3">
      <c r="A121" s="25" t="s">
        <v>280</v>
      </c>
      <c r="B121" s="21" t="s">
        <v>557</v>
      </c>
      <c r="C121" s="19" t="s">
        <v>47</v>
      </c>
      <c r="D121" s="8" t="s">
        <v>167</v>
      </c>
      <c r="E121" s="7" t="s">
        <v>44</v>
      </c>
      <c r="F121" s="8">
        <v>4</v>
      </c>
      <c r="G121" s="8" t="str">
        <f t="shared" si="5"/>
        <v xml:space="preserve">CONTENTS TEXT, </v>
      </c>
      <c r="H121" s="8"/>
      <c r="I121" s="13"/>
    </row>
    <row r="122" spans="1:9" x14ac:dyDescent="0.3">
      <c r="A122" s="25" t="s">
        <v>958</v>
      </c>
      <c r="B122" s="21" t="s">
        <v>557</v>
      </c>
      <c r="C122" s="19" t="s">
        <v>129</v>
      </c>
      <c r="D122" s="7" t="s">
        <v>127</v>
      </c>
      <c r="E122" s="7" t="s">
        <v>45</v>
      </c>
      <c r="F122" s="8">
        <v>5</v>
      </c>
      <c r="G122" s="8" t="str">
        <f t="shared" si="5"/>
        <v xml:space="preserve">VIEW_CNT INT, </v>
      </c>
      <c r="H122" s="8"/>
      <c r="I122" s="13"/>
    </row>
    <row r="123" spans="1:9" x14ac:dyDescent="0.3">
      <c r="A123" s="25" t="s">
        <v>280</v>
      </c>
      <c r="B123" s="21" t="s">
        <v>557</v>
      </c>
      <c r="C123" s="19" t="s">
        <v>65</v>
      </c>
      <c r="D123" s="7" t="s">
        <v>76</v>
      </c>
      <c r="E123" s="7" t="s">
        <v>42</v>
      </c>
      <c r="F123" s="8">
        <v>6</v>
      </c>
      <c r="G123" s="8" t="str">
        <f t="shared" si="5"/>
        <v xml:space="preserve">CREATE_DATE DATETIME, </v>
      </c>
      <c r="H123" s="8"/>
      <c r="I123" s="13"/>
    </row>
    <row r="124" spans="1:9" x14ac:dyDescent="0.3">
      <c r="A124" s="25" t="s">
        <v>280</v>
      </c>
      <c r="B124" s="21" t="s">
        <v>557</v>
      </c>
      <c r="C124" s="19" t="s">
        <v>66</v>
      </c>
      <c r="D124" s="7" t="s">
        <v>76</v>
      </c>
      <c r="E124" s="7" t="s">
        <v>52</v>
      </c>
      <c r="F124" s="8">
        <v>7</v>
      </c>
      <c r="G124" s="8" t="str">
        <f t="shared" si="5"/>
        <v xml:space="preserve">UPDATE_DATE DATETIME, </v>
      </c>
      <c r="H124" s="8"/>
      <c r="I124" s="13"/>
    </row>
    <row r="125" spans="1:9" x14ac:dyDescent="0.3">
      <c r="A125" s="25" t="s">
        <v>280</v>
      </c>
      <c r="B125" s="21" t="s">
        <v>557</v>
      </c>
      <c r="C125" s="19" t="s">
        <v>122</v>
      </c>
      <c r="D125" s="7"/>
      <c r="E125" s="7"/>
      <c r="F125" s="8">
        <v>100</v>
      </c>
      <c r="G125" s="8" t="str">
        <f t="shared" si="5"/>
        <v>PRIMARY KEY(SEQ) );</v>
      </c>
      <c r="H125" s="8"/>
      <c r="I125" s="13"/>
    </row>
    <row r="126" spans="1:9" x14ac:dyDescent="0.3">
      <c r="A126" s="25" t="s">
        <v>280</v>
      </c>
      <c r="B126" s="21" t="s">
        <v>557</v>
      </c>
      <c r="C126" s="19">
        <v>1</v>
      </c>
      <c r="D126" s="7" t="s">
        <v>575</v>
      </c>
      <c r="E126" s="7"/>
      <c r="F126" s="8">
        <v>200</v>
      </c>
      <c r="G126" s="8" t="str">
        <f t="shared" si="5"/>
        <v>ALTER TABLE BOARD_NOTICE ADD INDEX BOARD_NOTICE_IDX1(COURSE_ID,SEQ);</v>
      </c>
      <c r="H126" s="8"/>
      <c r="I126" s="13"/>
    </row>
    <row r="127" spans="1:9" x14ac:dyDescent="0.3">
      <c r="A127" s="25" t="s">
        <v>280</v>
      </c>
      <c r="B127" s="21" t="s">
        <v>557</v>
      </c>
      <c r="C127" s="19">
        <v>2</v>
      </c>
      <c r="D127" s="7" t="s">
        <v>576</v>
      </c>
      <c r="E127" s="7"/>
      <c r="F127" s="8">
        <v>200</v>
      </c>
      <c r="G127" s="8" t="str">
        <f t="shared" si="5"/>
        <v>ALTER TABLE BOARD_NOTICE ADD INDEX BOARD_NOTICE_IDX2(COURSE_ID,TITLE);</v>
      </c>
      <c r="H127" s="8"/>
      <c r="I127" s="13"/>
    </row>
    <row r="128" spans="1:9" x14ac:dyDescent="0.3">
      <c r="A128" s="25" t="s">
        <v>956</v>
      </c>
      <c r="B128" s="21" t="s">
        <v>957</v>
      </c>
      <c r="C128" s="19"/>
      <c r="D128" s="7"/>
      <c r="E128" s="8"/>
      <c r="F128" s="8">
        <v>0</v>
      </c>
      <c r="G128" s="8" t="str">
        <f t="shared" ref="G128:G141" si="7">IF(F128=0,"CREATE TABLE "&amp;A128&amp;" ( ",IF(F128=100,C128&amp;" );",IF(F128=200,"ALTER TABLE "&amp;A128&amp;" ADD INDEX "&amp;A128&amp;"_IDX"&amp;C128&amp;"("&amp;D128&amp;");",C128&amp;" "&amp;D128&amp;", ")))</f>
        <v xml:space="preserve">CREATE TABLE MAIN_BOARD_NOTICE ( </v>
      </c>
      <c r="H128" s="8"/>
      <c r="I128" s="13"/>
    </row>
    <row r="129" spans="1:9" x14ac:dyDescent="0.3">
      <c r="A129" s="25" t="s">
        <v>956</v>
      </c>
      <c r="B129" s="21" t="s">
        <v>957</v>
      </c>
      <c r="C129" s="19" t="s">
        <v>48</v>
      </c>
      <c r="D129" s="7" t="s">
        <v>99</v>
      </c>
      <c r="E129" s="7" t="s">
        <v>49</v>
      </c>
      <c r="F129" s="8">
        <v>1</v>
      </c>
      <c r="G129" s="8" t="str">
        <f t="shared" si="7"/>
        <v xml:space="preserve">SEQ INT NOT NULL auto_increment, </v>
      </c>
      <c r="H129" s="8"/>
      <c r="I129" s="13"/>
    </row>
    <row r="130" spans="1:9" x14ac:dyDescent="0.3">
      <c r="A130" s="25" t="s">
        <v>956</v>
      </c>
      <c r="B130" s="21" t="s">
        <v>957</v>
      </c>
      <c r="C130" s="19" t="s">
        <v>206</v>
      </c>
      <c r="D130" s="8" t="s">
        <v>73</v>
      </c>
      <c r="E130" s="7" t="s">
        <v>216</v>
      </c>
      <c r="F130" s="8">
        <v>11</v>
      </c>
      <c r="G130" s="8" t="str">
        <f t="shared" si="7"/>
        <v xml:space="preserve">COMP_CD VARCHAR(15), </v>
      </c>
      <c r="H130" s="8"/>
      <c r="I130" s="13"/>
    </row>
    <row r="131" spans="1:9" x14ac:dyDescent="0.3">
      <c r="A131" s="25" t="s">
        <v>956</v>
      </c>
      <c r="B131" s="21" t="s">
        <v>957</v>
      </c>
      <c r="C131" s="19" t="s">
        <v>16</v>
      </c>
      <c r="D131" s="7" t="s">
        <v>80</v>
      </c>
      <c r="E131" s="7" t="s">
        <v>43</v>
      </c>
      <c r="F131" s="8">
        <v>3</v>
      </c>
      <c r="G131" s="8" t="str">
        <f t="shared" si="7"/>
        <v xml:space="preserve">TITLE VARCHAR(200), </v>
      </c>
      <c r="H131" s="8"/>
      <c r="I131" s="13"/>
    </row>
    <row r="132" spans="1:9" x14ac:dyDescent="0.3">
      <c r="A132" s="25" t="s">
        <v>956</v>
      </c>
      <c r="B132" s="21" t="s">
        <v>957</v>
      </c>
      <c r="C132" s="19" t="s">
        <v>47</v>
      </c>
      <c r="D132" s="8" t="s">
        <v>167</v>
      </c>
      <c r="E132" s="7" t="s">
        <v>44</v>
      </c>
      <c r="F132" s="8">
        <v>4</v>
      </c>
      <c r="G132" s="8" t="str">
        <f t="shared" si="7"/>
        <v xml:space="preserve">CONTENTS TEXT, </v>
      </c>
      <c r="H132" s="8"/>
      <c r="I132" s="13"/>
    </row>
    <row r="133" spans="1:9" x14ac:dyDescent="0.3">
      <c r="A133" s="25" t="s">
        <v>956</v>
      </c>
      <c r="B133" s="21" t="s">
        <v>957</v>
      </c>
      <c r="C133" s="19" t="s">
        <v>129</v>
      </c>
      <c r="D133" s="7" t="s">
        <v>77</v>
      </c>
      <c r="E133" s="7" t="s">
        <v>45</v>
      </c>
      <c r="F133" s="8">
        <v>5</v>
      </c>
      <c r="G133" s="8" t="str">
        <f t="shared" si="7"/>
        <v xml:space="preserve">VIEW_CNT INT, </v>
      </c>
      <c r="H133" s="8"/>
      <c r="I133" s="13"/>
    </row>
    <row r="134" spans="1:9" x14ac:dyDescent="0.3">
      <c r="A134" s="25" t="s">
        <v>956</v>
      </c>
      <c r="B134" s="21" t="s">
        <v>957</v>
      </c>
      <c r="C134" s="19" t="s">
        <v>909</v>
      </c>
      <c r="D134" s="7" t="s">
        <v>343</v>
      </c>
      <c r="E134" s="7" t="s">
        <v>912</v>
      </c>
      <c r="F134" s="8">
        <v>6</v>
      </c>
      <c r="G134" s="8" t="str">
        <f t="shared" si="7"/>
        <v xml:space="preserve">MAIN_YN CHAR(1) DEFAULT 'N', </v>
      </c>
      <c r="H134" s="8"/>
      <c r="I134" s="13"/>
    </row>
    <row r="135" spans="1:9" x14ac:dyDescent="0.3">
      <c r="A135" s="25" t="s">
        <v>956</v>
      </c>
      <c r="B135" s="21" t="s">
        <v>957</v>
      </c>
      <c r="C135" s="19" t="s">
        <v>910</v>
      </c>
      <c r="D135" s="7" t="s">
        <v>343</v>
      </c>
      <c r="E135" s="7" t="s">
        <v>913</v>
      </c>
      <c r="F135" s="8">
        <v>7</v>
      </c>
      <c r="G135" s="8" t="str">
        <f t="shared" si="7"/>
        <v xml:space="preserve">IMG1 CHAR(1) DEFAULT 'N', </v>
      </c>
      <c r="H135" s="8"/>
      <c r="I135" s="13"/>
    </row>
    <row r="136" spans="1:9" x14ac:dyDescent="0.3">
      <c r="A136" s="25" t="s">
        <v>956</v>
      </c>
      <c r="B136" s="21" t="s">
        <v>957</v>
      </c>
      <c r="C136" s="19" t="s">
        <v>911</v>
      </c>
      <c r="D136" s="7" t="s">
        <v>343</v>
      </c>
      <c r="E136" s="7" t="s">
        <v>914</v>
      </c>
      <c r="F136" s="8">
        <v>8</v>
      </c>
      <c r="G136" s="8" t="str">
        <f t="shared" si="7"/>
        <v xml:space="preserve">IMG2 CHAR(1) DEFAULT 'N', </v>
      </c>
      <c r="H136" s="8"/>
      <c r="I136" s="13"/>
    </row>
    <row r="137" spans="1:9" x14ac:dyDescent="0.3">
      <c r="A137" s="25" t="s">
        <v>956</v>
      </c>
      <c r="B137" s="21" t="s">
        <v>957</v>
      </c>
      <c r="C137" s="8" t="s">
        <v>927</v>
      </c>
      <c r="D137" s="8" t="s">
        <v>908</v>
      </c>
      <c r="E137" s="9" t="s">
        <v>928</v>
      </c>
      <c r="F137" s="8">
        <v>38</v>
      </c>
      <c r="G137" s="8" t="str">
        <f t="shared" si="7"/>
        <v xml:space="preserve">COLOR VARCHAR(6), </v>
      </c>
      <c r="H137" s="8"/>
      <c r="I137" s="13"/>
    </row>
    <row r="138" spans="1:9" x14ac:dyDescent="0.3">
      <c r="A138" s="25" t="s">
        <v>956</v>
      </c>
      <c r="B138" s="21" t="s">
        <v>957</v>
      </c>
      <c r="C138" s="19" t="s">
        <v>65</v>
      </c>
      <c r="D138" s="7" t="s">
        <v>76</v>
      </c>
      <c r="E138" s="7" t="s">
        <v>42</v>
      </c>
      <c r="F138" s="8">
        <v>6</v>
      </c>
      <c r="G138" s="8" t="str">
        <f t="shared" si="7"/>
        <v xml:space="preserve">CREATE_DATE DATETIME, </v>
      </c>
      <c r="H138" s="8"/>
      <c r="I138" s="13"/>
    </row>
    <row r="139" spans="1:9" x14ac:dyDescent="0.3">
      <c r="A139" s="25" t="s">
        <v>956</v>
      </c>
      <c r="B139" s="21" t="s">
        <v>957</v>
      </c>
      <c r="C139" s="19" t="s">
        <v>66</v>
      </c>
      <c r="D139" s="7" t="s">
        <v>76</v>
      </c>
      <c r="E139" s="7" t="s">
        <v>52</v>
      </c>
      <c r="F139" s="8">
        <v>7</v>
      </c>
      <c r="G139" s="8" t="str">
        <f t="shared" si="7"/>
        <v xml:space="preserve">UPDATE_DATE DATETIME, </v>
      </c>
      <c r="H139" s="8"/>
      <c r="I139" s="13"/>
    </row>
    <row r="140" spans="1:9" x14ac:dyDescent="0.3">
      <c r="A140" s="25" t="s">
        <v>956</v>
      </c>
      <c r="B140" s="21" t="s">
        <v>957</v>
      </c>
      <c r="C140" s="19" t="s">
        <v>122</v>
      </c>
      <c r="D140" s="7"/>
      <c r="E140" s="7"/>
      <c r="F140" s="8">
        <v>100</v>
      </c>
      <c r="G140" s="8" t="str">
        <f t="shared" si="7"/>
        <v>PRIMARY KEY(SEQ) );</v>
      </c>
      <c r="H140" s="8"/>
      <c r="I140" s="13"/>
    </row>
    <row r="141" spans="1:9" x14ac:dyDescent="0.3">
      <c r="A141" s="25" t="s">
        <v>956</v>
      </c>
      <c r="B141" s="21" t="s">
        <v>957</v>
      </c>
      <c r="C141" s="19">
        <v>1</v>
      </c>
      <c r="D141" s="8" t="s">
        <v>955</v>
      </c>
      <c r="E141" s="7"/>
      <c r="F141" s="8">
        <v>200</v>
      </c>
      <c r="G141" s="8" t="str">
        <f t="shared" si="7"/>
        <v>ALTER TABLE MAIN_BOARD_NOTICE ADD INDEX MAIN_BOARD_NOTICE_IDX1(COMP_CD,SEQ);</v>
      </c>
      <c r="H141" s="8"/>
      <c r="I141" s="13"/>
    </row>
    <row r="142" spans="1:9" x14ac:dyDescent="0.3">
      <c r="A142" s="25" t="s">
        <v>132</v>
      </c>
      <c r="B142" s="21" t="s">
        <v>558</v>
      </c>
      <c r="C142" s="19"/>
      <c r="D142" s="7"/>
      <c r="E142" s="8"/>
      <c r="F142" s="8">
        <v>0</v>
      </c>
      <c r="G142" s="8" t="str">
        <f t="shared" si="5"/>
        <v xml:space="preserve">CREATE TABLE BOARD_QNA ( </v>
      </c>
      <c r="H142" s="8"/>
      <c r="I142" s="13"/>
    </row>
    <row r="143" spans="1:9" x14ac:dyDescent="0.3">
      <c r="A143" s="25" t="s">
        <v>132</v>
      </c>
      <c r="B143" s="21" t="s">
        <v>558</v>
      </c>
      <c r="C143" s="19" t="s">
        <v>48</v>
      </c>
      <c r="D143" s="7" t="s">
        <v>99</v>
      </c>
      <c r="E143" s="7" t="s">
        <v>49</v>
      </c>
      <c r="F143" s="8">
        <v>1</v>
      </c>
      <c r="G143" s="8" t="str">
        <f t="shared" si="5"/>
        <v xml:space="preserve">SEQ INT NOT NULL auto_increment, </v>
      </c>
      <c r="H143" s="8"/>
      <c r="I143" s="13"/>
    </row>
    <row r="144" spans="1:9" x14ac:dyDescent="0.3">
      <c r="A144" s="25" t="s">
        <v>132</v>
      </c>
      <c r="B144" s="21" t="s">
        <v>558</v>
      </c>
      <c r="C144" s="19" t="s">
        <v>279</v>
      </c>
      <c r="D144" s="7" t="s">
        <v>77</v>
      </c>
      <c r="E144" s="7" t="s">
        <v>36</v>
      </c>
      <c r="F144" s="8">
        <v>2</v>
      </c>
      <c r="G144" s="8" t="str">
        <f t="shared" si="5"/>
        <v xml:space="preserve">COURSE_ID INT, </v>
      </c>
      <c r="H144" s="8"/>
      <c r="I144" s="13"/>
    </row>
    <row r="145" spans="1:10" x14ac:dyDescent="0.3">
      <c r="A145" s="25" t="s">
        <v>132</v>
      </c>
      <c r="B145" s="21" t="s">
        <v>558</v>
      </c>
      <c r="C145" s="19" t="s">
        <v>16</v>
      </c>
      <c r="D145" s="7" t="s">
        <v>80</v>
      </c>
      <c r="E145" s="7" t="s">
        <v>43</v>
      </c>
      <c r="F145" s="8">
        <v>3</v>
      </c>
      <c r="G145" s="8" t="str">
        <f t="shared" si="5"/>
        <v xml:space="preserve">TITLE VARCHAR(200), </v>
      </c>
      <c r="H145" s="8"/>
      <c r="I145" s="13"/>
    </row>
    <row r="146" spans="1:10" x14ac:dyDescent="0.3">
      <c r="A146" s="25" t="s">
        <v>132</v>
      </c>
      <c r="B146" s="21" t="s">
        <v>558</v>
      </c>
      <c r="C146" s="19" t="s">
        <v>47</v>
      </c>
      <c r="D146" s="8" t="s">
        <v>167</v>
      </c>
      <c r="E146" s="7" t="s">
        <v>44</v>
      </c>
      <c r="F146" s="8">
        <v>4</v>
      </c>
      <c r="G146" s="8" t="str">
        <f t="shared" si="5"/>
        <v xml:space="preserve">CONTENTS TEXT, </v>
      </c>
      <c r="H146" s="8"/>
      <c r="I146" s="13"/>
    </row>
    <row r="147" spans="1:10" x14ac:dyDescent="0.3">
      <c r="A147" s="25" t="s">
        <v>132</v>
      </c>
      <c r="B147" s="21" t="s">
        <v>558</v>
      </c>
      <c r="C147" s="19" t="s">
        <v>35</v>
      </c>
      <c r="D147" s="7" t="s">
        <v>73</v>
      </c>
      <c r="E147" s="7" t="s">
        <v>34</v>
      </c>
      <c r="F147" s="8">
        <v>5</v>
      </c>
      <c r="G147" s="8" t="str">
        <f t="shared" si="5"/>
        <v xml:space="preserve">USER_ID VARCHAR(15), </v>
      </c>
      <c r="H147" s="8"/>
      <c r="I147" s="13"/>
    </row>
    <row r="148" spans="1:10" x14ac:dyDescent="0.3">
      <c r="A148" s="25" t="s">
        <v>132</v>
      </c>
      <c r="B148" s="21" t="s">
        <v>558</v>
      </c>
      <c r="C148" s="19" t="s">
        <v>129</v>
      </c>
      <c r="D148" s="7" t="s">
        <v>77</v>
      </c>
      <c r="E148" s="7" t="s">
        <v>45</v>
      </c>
      <c r="F148" s="8">
        <v>7</v>
      </c>
      <c r="G148" s="8" t="str">
        <f t="shared" si="5"/>
        <v xml:space="preserve">VIEW_CNT INT, </v>
      </c>
      <c r="H148" s="8"/>
      <c r="I148" s="13"/>
    </row>
    <row r="149" spans="1:10" x14ac:dyDescent="0.3">
      <c r="A149" s="25" t="s">
        <v>132</v>
      </c>
      <c r="B149" s="21" t="s">
        <v>558</v>
      </c>
      <c r="C149" s="19" t="s">
        <v>870</v>
      </c>
      <c r="D149" s="8" t="s">
        <v>167</v>
      </c>
      <c r="E149" s="7" t="s">
        <v>871</v>
      </c>
      <c r="F149" s="8">
        <v>9</v>
      </c>
      <c r="G149" s="8" t="str">
        <f t="shared" si="5"/>
        <v xml:space="preserve">ANSWER TEXT, </v>
      </c>
      <c r="H149" s="8"/>
      <c r="I149" s="13"/>
    </row>
    <row r="150" spans="1:10" x14ac:dyDescent="0.3">
      <c r="A150" s="25" t="s">
        <v>132</v>
      </c>
      <c r="B150" s="21" t="s">
        <v>558</v>
      </c>
      <c r="C150" s="19" t="s">
        <v>1245</v>
      </c>
      <c r="D150" s="7" t="s">
        <v>73</v>
      </c>
      <c r="E150" s="7" t="s">
        <v>872</v>
      </c>
      <c r="F150" s="8">
        <v>9</v>
      </c>
      <c r="G150" s="8" t="str">
        <f t="shared" ref="G150" si="8">IF(F150=0,"CREATE TABLE "&amp;A150&amp;" ( ",IF(F150=100,C150&amp;" );",IF(F150=200,"ALTER TABLE "&amp;A150&amp;" ADD INDEX "&amp;A150&amp;"_IDX"&amp;C150&amp;"("&amp;D150&amp;");",C150&amp;" "&amp;D150&amp;", ")))</f>
        <v xml:space="preserve">ANSWER_USER_ID VARCHAR(15), </v>
      </c>
      <c r="H150" s="8"/>
      <c r="I150" s="13"/>
    </row>
    <row r="151" spans="1:10" x14ac:dyDescent="0.3">
      <c r="A151" s="25" t="s">
        <v>132</v>
      </c>
      <c r="B151" s="21" t="s">
        <v>558</v>
      </c>
      <c r="C151" s="17" t="s">
        <v>772</v>
      </c>
      <c r="D151" s="7" t="s">
        <v>314</v>
      </c>
      <c r="E151" s="8" t="s">
        <v>775</v>
      </c>
      <c r="F151" s="8">
        <v>10</v>
      </c>
      <c r="G151" s="8" t="str">
        <f t="shared" ref="G151:G153" si="9">IF(F151=0,"CREATE TABLE "&amp;A151&amp;" ( ",IF(F151=100,C151&amp;" );",IF(F151=200,"ALTER TABLE "&amp;A151&amp;" ADD INDEX "&amp;A151&amp;"_IDX"&amp;C151&amp;"("&amp;D151&amp;");",C151&amp;" "&amp;D151&amp;", ")))</f>
        <v xml:space="preserve">ACCEPT_YN CHAR(1) DEFAULT 'Y', </v>
      </c>
      <c r="H151" s="8"/>
      <c r="I151" s="13"/>
    </row>
    <row r="152" spans="1:10" x14ac:dyDescent="0.3">
      <c r="A152" s="25" t="s">
        <v>132</v>
      </c>
      <c r="B152" s="21" t="s">
        <v>558</v>
      </c>
      <c r="C152" s="17" t="s">
        <v>1218</v>
      </c>
      <c r="D152" s="8" t="s">
        <v>1219</v>
      </c>
      <c r="E152" s="8" t="s">
        <v>1220</v>
      </c>
      <c r="F152" s="8">
        <v>10</v>
      </c>
      <c r="G152" s="8" t="str">
        <f t="shared" si="9"/>
        <v xml:space="preserve">COST_SEQ INT DEFAULT 0, </v>
      </c>
      <c r="H152" s="8"/>
      <c r="I152" s="13"/>
    </row>
    <row r="153" spans="1:10" x14ac:dyDescent="0.3">
      <c r="A153" s="25" t="s">
        <v>132</v>
      </c>
      <c r="B153" s="21" t="s">
        <v>558</v>
      </c>
      <c r="C153" s="17" t="s">
        <v>773</v>
      </c>
      <c r="D153" s="8" t="s">
        <v>774</v>
      </c>
      <c r="E153" s="8" t="s">
        <v>776</v>
      </c>
      <c r="F153" s="8">
        <v>11</v>
      </c>
      <c r="G153" s="8" t="str">
        <f t="shared" si="9"/>
        <v xml:space="preserve">NO_REASON VARCHAR(1000), </v>
      </c>
      <c r="H153" s="8"/>
      <c r="I153" s="13"/>
    </row>
    <row r="154" spans="1:10" x14ac:dyDescent="0.3">
      <c r="A154" s="25" t="s">
        <v>132</v>
      </c>
      <c r="B154" s="21" t="s">
        <v>558</v>
      </c>
      <c r="C154" s="19" t="s">
        <v>65</v>
      </c>
      <c r="D154" s="7" t="s">
        <v>76</v>
      </c>
      <c r="E154" s="7" t="s">
        <v>42</v>
      </c>
      <c r="F154" s="8">
        <v>12</v>
      </c>
      <c r="G154" s="8" t="str">
        <f t="shared" si="5"/>
        <v xml:space="preserve">CREATE_DATE DATETIME, </v>
      </c>
      <c r="H154" s="8"/>
      <c r="I154" s="13"/>
    </row>
    <row r="155" spans="1:10" x14ac:dyDescent="0.3">
      <c r="A155" s="25" t="s">
        <v>132</v>
      </c>
      <c r="B155" s="21" t="s">
        <v>558</v>
      </c>
      <c r="C155" s="19" t="s">
        <v>66</v>
      </c>
      <c r="D155" s="7" t="s">
        <v>76</v>
      </c>
      <c r="E155" s="7" t="s">
        <v>52</v>
      </c>
      <c r="F155" s="8">
        <v>13</v>
      </c>
      <c r="G155" s="8" t="str">
        <f t="shared" si="5"/>
        <v xml:space="preserve">UPDATE_DATE DATETIME, </v>
      </c>
      <c r="H155" s="8"/>
      <c r="I155" s="13"/>
    </row>
    <row r="156" spans="1:10" x14ac:dyDescent="0.3">
      <c r="A156" s="25" t="s">
        <v>132</v>
      </c>
      <c r="B156" s="21" t="s">
        <v>558</v>
      </c>
      <c r="C156" s="19" t="s">
        <v>122</v>
      </c>
      <c r="D156" s="7"/>
      <c r="E156" s="7"/>
      <c r="F156" s="8">
        <v>100</v>
      </c>
      <c r="G156" s="8" t="str">
        <f t="shared" si="5"/>
        <v>PRIMARY KEY(SEQ) );</v>
      </c>
      <c r="H156" s="8"/>
      <c r="I156" s="13"/>
    </row>
    <row r="157" spans="1:10" x14ac:dyDescent="0.3">
      <c r="A157" s="25" t="s">
        <v>132</v>
      </c>
      <c r="B157" s="21" t="s">
        <v>558</v>
      </c>
      <c r="C157" s="19">
        <v>1</v>
      </c>
      <c r="D157" s="7" t="s">
        <v>576</v>
      </c>
      <c r="E157" s="7"/>
      <c r="F157" s="8">
        <v>200</v>
      </c>
      <c r="G157" s="8" t="str">
        <f t="shared" si="5"/>
        <v>ALTER TABLE BOARD_QNA ADD INDEX BOARD_QNA_IDX1(COURSE_ID,TITLE);</v>
      </c>
      <c r="H157" s="8"/>
      <c r="I157" s="13"/>
    </row>
    <row r="158" spans="1:10" x14ac:dyDescent="0.3">
      <c r="A158" s="11" t="s">
        <v>278</v>
      </c>
      <c r="B158" s="23" t="s">
        <v>561</v>
      </c>
      <c r="C158" s="17"/>
      <c r="D158" s="8"/>
      <c r="E158" s="8"/>
      <c r="F158" s="8">
        <v>0</v>
      </c>
      <c r="G158" s="8" t="str">
        <f t="shared" ref="G158:G223" si="10">IF(F158=0,"CREATE TABLE "&amp;A158&amp;" ( ",IF(F158=100,C158&amp;" );",IF(F158=200,"ALTER TABLE "&amp;A158&amp;" ADD INDEX "&amp;A158&amp;"_IDX"&amp;C158&amp;"("&amp;D158&amp;");",C158&amp;" "&amp;D158&amp;", ")))</f>
        <v xml:space="preserve">CREATE TABLE BOARD_REPORT ( </v>
      </c>
      <c r="H158" s="8"/>
      <c r="I158" s="13"/>
    </row>
    <row r="159" spans="1:10" x14ac:dyDescent="0.3">
      <c r="A159" s="11" t="s">
        <v>278</v>
      </c>
      <c r="B159" s="23" t="s">
        <v>561</v>
      </c>
      <c r="C159" s="17" t="s">
        <v>48</v>
      </c>
      <c r="D159" s="8" t="s">
        <v>99</v>
      </c>
      <c r="E159" s="8" t="s">
        <v>49</v>
      </c>
      <c r="F159" s="8">
        <v>1</v>
      </c>
      <c r="G159" s="8" t="str">
        <f t="shared" si="10"/>
        <v xml:space="preserve">SEQ INT NOT NULL auto_increment, </v>
      </c>
      <c r="H159" s="8"/>
      <c r="I159" s="13"/>
    </row>
    <row r="160" spans="1:10" s="34" customFormat="1" x14ac:dyDescent="0.3">
      <c r="A160" s="11" t="s">
        <v>278</v>
      </c>
      <c r="B160" s="23" t="s">
        <v>561</v>
      </c>
      <c r="C160" s="19" t="s">
        <v>37</v>
      </c>
      <c r="D160" s="7" t="s">
        <v>77</v>
      </c>
      <c r="E160" s="7" t="s">
        <v>36</v>
      </c>
      <c r="F160" s="8">
        <v>2</v>
      </c>
      <c r="G160" s="8" t="str">
        <f t="shared" si="10"/>
        <v xml:space="preserve">COURSE_ID INT, </v>
      </c>
      <c r="H160" s="8"/>
      <c r="I160" s="13"/>
      <c r="J160" s="33"/>
    </row>
    <row r="161" spans="1:10" s="34" customFormat="1" x14ac:dyDescent="0.3">
      <c r="A161" s="11" t="s">
        <v>278</v>
      </c>
      <c r="B161" s="23" t="s">
        <v>561</v>
      </c>
      <c r="C161" s="17" t="s">
        <v>16</v>
      </c>
      <c r="D161" s="8" t="s">
        <v>80</v>
      </c>
      <c r="E161" s="8" t="s">
        <v>43</v>
      </c>
      <c r="F161" s="8">
        <v>3</v>
      </c>
      <c r="G161" s="8" t="str">
        <f t="shared" si="10"/>
        <v xml:space="preserve">TITLE VARCHAR(200), </v>
      </c>
      <c r="H161" s="8"/>
      <c r="I161" s="13"/>
      <c r="J161" s="33"/>
    </row>
    <row r="162" spans="1:10" s="34" customFormat="1" x14ac:dyDescent="0.3">
      <c r="A162" s="11" t="s">
        <v>278</v>
      </c>
      <c r="B162" s="23" t="s">
        <v>561</v>
      </c>
      <c r="C162" s="17" t="s">
        <v>47</v>
      </c>
      <c r="D162" s="8" t="s">
        <v>167</v>
      </c>
      <c r="E162" s="8" t="s">
        <v>44</v>
      </c>
      <c r="F162" s="8">
        <v>4</v>
      </c>
      <c r="G162" s="8" t="str">
        <f t="shared" si="10"/>
        <v xml:space="preserve">CONTENTS TEXT, </v>
      </c>
      <c r="H162" s="8"/>
      <c r="I162" s="13"/>
      <c r="J162" s="33"/>
    </row>
    <row r="163" spans="1:10" s="34" customFormat="1" x14ac:dyDescent="0.3">
      <c r="A163" s="11" t="s">
        <v>278</v>
      </c>
      <c r="B163" s="23" t="s">
        <v>561</v>
      </c>
      <c r="C163" s="17" t="s">
        <v>35</v>
      </c>
      <c r="D163" s="8" t="s">
        <v>73</v>
      </c>
      <c r="E163" s="8" t="s">
        <v>34</v>
      </c>
      <c r="F163" s="8">
        <v>5</v>
      </c>
      <c r="G163" s="8" t="str">
        <f t="shared" si="10"/>
        <v xml:space="preserve">USER_ID VARCHAR(15), </v>
      </c>
      <c r="H163" s="8"/>
      <c r="I163" s="13"/>
      <c r="J163" s="33"/>
    </row>
    <row r="164" spans="1:10" s="34" customFormat="1" x14ac:dyDescent="0.3">
      <c r="A164" s="11" t="s">
        <v>278</v>
      </c>
      <c r="B164" s="23" t="s">
        <v>561</v>
      </c>
      <c r="C164" s="17" t="s">
        <v>129</v>
      </c>
      <c r="D164" s="8" t="s">
        <v>77</v>
      </c>
      <c r="E164" s="8" t="s">
        <v>45</v>
      </c>
      <c r="F164" s="8">
        <v>7</v>
      </c>
      <c r="G164" s="8" t="str">
        <f t="shared" si="10"/>
        <v xml:space="preserve">VIEW_CNT INT, </v>
      </c>
      <c r="H164" s="8"/>
      <c r="I164" s="13"/>
      <c r="J164" s="33"/>
    </row>
    <row r="165" spans="1:10" s="34" customFormat="1" x14ac:dyDescent="0.3">
      <c r="A165" s="11" t="s">
        <v>278</v>
      </c>
      <c r="B165" s="23" t="s">
        <v>561</v>
      </c>
      <c r="C165" s="17" t="s">
        <v>65</v>
      </c>
      <c r="D165" s="8" t="s">
        <v>76</v>
      </c>
      <c r="E165" s="8" t="s">
        <v>42</v>
      </c>
      <c r="F165" s="8">
        <v>8</v>
      </c>
      <c r="G165" s="8" t="str">
        <f t="shared" si="10"/>
        <v xml:space="preserve">CREATE_DATE DATETIME, </v>
      </c>
      <c r="H165" s="8"/>
      <c r="I165" s="13"/>
      <c r="J165" s="33"/>
    </row>
    <row r="166" spans="1:10" s="34" customFormat="1" x14ac:dyDescent="0.3">
      <c r="A166" s="11" t="s">
        <v>278</v>
      </c>
      <c r="B166" s="23" t="s">
        <v>561</v>
      </c>
      <c r="C166" s="17" t="s">
        <v>66</v>
      </c>
      <c r="D166" s="8" t="s">
        <v>76</v>
      </c>
      <c r="E166" s="8" t="s">
        <v>52</v>
      </c>
      <c r="F166" s="8">
        <v>9</v>
      </c>
      <c r="G166" s="8" t="str">
        <f t="shared" si="10"/>
        <v xml:space="preserve">UPDATE_DATE DATETIME, </v>
      </c>
      <c r="H166" s="8"/>
      <c r="I166" s="13"/>
      <c r="J166" s="33"/>
    </row>
    <row r="167" spans="1:10" s="34" customFormat="1" x14ac:dyDescent="0.3">
      <c r="A167" s="11" t="s">
        <v>278</v>
      </c>
      <c r="B167" s="23" t="s">
        <v>561</v>
      </c>
      <c r="C167" s="17" t="s">
        <v>122</v>
      </c>
      <c r="D167" s="8"/>
      <c r="E167" s="8"/>
      <c r="F167" s="8">
        <v>100</v>
      </c>
      <c r="G167" s="8" t="str">
        <f t="shared" si="10"/>
        <v>PRIMARY KEY(SEQ) );</v>
      </c>
      <c r="H167" s="8"/>
      <c r="I167" s="13"/>
      <c r="J167" s="33"/>
    </row>
    <row r="168" spans="1:10" s="34" customFormat="1" x14ac:dyDescent="0.3">
      <c r="A168" s="11" t="s">
        <v>278</v>
      </c>
      <c r="B168" s="23" t="s">
        <v>561</v>
      </c>
      <c r="C168" s="17">
        <v>1</v>
      </c>
      <c r="D168" s="8" t="s">
        <v>575</v>
      </c>
      <c r="E168" s="8"/>
      <c r="F168" s="8">
        <v>200</v>
      </c>
      <c r="G168" s="8" t="str">
        <f t="shared" si="10"/>
        <v>ALTER TABLE BOARD_REPORT ADD INDEX BOARD_REPORT_IDX1(COURSE_ID,SEQ);</v>
      </c>
      <c r="H168" s="8"/>
      <c r="I168" s="13"/>
      <c r="J168" s="33"/>
    </row>
    <row r="169" spans="1:10" s="34" customFormat="1" x14ac:dyDescent="0.3">
      <c r="A169" s="11" t="s">
        <v>278</v>
      </c>
      <c r="B169" s="23" t="s">
        <v>561</v>
      </c>
      <c r="C169" s="17">
        <v>2</v>
      </c>
      <c r="D169" s="8" t="s">
        <v>576</v>
      </c>
      <c r="E169" s="8"/>
      <c r="F169" s="8">
        <v>200</v>
      </c>
      <c r="G169" s="8" t="str">
        <f t="shared" si="10"/>
        <v>ALTER TABLE BOARD_REPORT ADD INDEX BOARD_REPORT_IDX2(COURSE_ID,TITLE);</v>
      </c>
      <c r="H169" s="8"/>
      <c r="I169" s="13"/>
      <c r="J169" s="33"/>
    </row>
    <row r="170" spans="1:10" s="34" customFormat="1" x14ac:dyDescent="0.3">
      <c r="A170" s="11" t="s">
        <v>524</v>
      </c>
      <c r="B170" s="22" t="s">
        <v>525</v>
      </c>
      <c r="C170" s="17"/>
      <c r="D170" s="8"/>
      <c r="E170" s="8"/>
      <c r="F170" s="8">
        <v>0</v>
      </c>
      <c r="G170" s="8" t="str">
        <f t="shared" si="10"/>
        <v xml:space="preserve">CREATE TABLE CATEGORY ( </v>
      </c>
      <c r="H170" s="13"/>
      <c r="I170" s="13"/>
      <c r="J170" s="33"/>
    </row>
    <row r="171" spans="1:10" s="34" customFormat="1" x14ac:dyDescent="0.3">
      <c r="A171" s="11" t="s">
        <v>524</v>
      </c>
      <c r="B171" s="22" t="s">
        <v>525</v>
      </c>
      <c r="C171" s="17" t="s">
        <v>103</v>
      </c>
      <c r="D171" s="8" t="s">
        <v>352</v>
      </c>
      <c r="E171" s="8" t="s">
        <v>2</v>
      </c>
      <c r="F171" s="8">
        <v>1</v>
      </c>
      <c r="G171" s="8" t="str">
        <f t="shared" si="10"/>
        <v xml:space="preserve">CODE VARCHAR(10), </v>
      </c>
      <c r="H171" s="13"/>
      <c r="I171" s="13"/>
      <c r="J171" s="33"/>
    </row>
    <row r="172" spans="1:10" s="34" customFormat="1" x14ac:dyDescent="0.3">
      <c r="A172" s="11" t="s">
        <v>524</v>
      </c>
      <c r="B172" s="22" t="s">
        <v>525</v>
      </c>
      <c r="C172" s="17" t="s">
        <v>104</v>
      </c>
      <c r="D172" s="8" t="s">
        <v>74</v>
      </c>
      <c r="E172" s="8" t="s">
        <v>3</v>
      </c>
      <c r="F172" s="8">
        <v>2</v>
      </c>
      <c r="G172" s="8" t="str">
        <f t="shared" si="10"/>
        <v xml:space="preserve">CODE_NAME VARCHAR(100), </v>
      </c>
      <c r="H172" s="13"/>
      <c r="I172" s="13"/>
      <c r="J172" s="33"/>
    </row>
    <row r="173" spans="1:10" s="34" customFormat="1" x14ac:dyDescent="0.3">
      <c r="A173" s="11" t="s">
        <v>524</v>
      </c>
      <c r="B173" s="22" t="s">
        <v>525</v>
      </c>
      <c r="C173" s="17" t="s">
        <v>106</v>
      </c>
      <c r="D173" s="8" t="s">
        <v>182</v>
      </c>
      <c r="E173" s="8" t="s">
        <v>105</v>
      </c>
      <c r="F173" s="8">
        <v>3</v>
      </c>
      <c r="G173" s="8" t="str">
        <f t="shared" si="10"/>
        <v xml:space="preserve">PARENT_CODE VARCHAR(10), </v>
      </c>
      <c r="H173" s="13"/>
      <c r="I173" s="13"/>
      <c r="J173" s="33"/>
    </row>
    <row r="174" spans="1:10" s="34" customFormat="1" x14ac:dyDescent="0.3">
      <c r="A174" s="11" t="s">
        <v>524</v>
      </c>
      <c r="B174" s="22" t="s">
        <v>525</v>
      </c>
      <c r="C174" s="17" t="s">
        <v>173</v>
      </c>
      <c r="D174" s="8" t="s">
        <v>77</v>
      </c>
      <c r="E174" s="8" t="s">
        <v>174</v>
      </c>
      <c r="F174" s="8">
        <v>4</v>
      </c>
      <c r="G174" s="8" t="str">
        <f t="shared" si="10"/>
        <v xml:space="preserve">DEPTH INT, </v>
      </c>
      <c r="H174" s="13"/>
      <c r="I174" s="13"/>
      <c r="J174" s="33"/>
    </row>
    <row r="175" spans="1:10" s="34" customFormat="1" x14ac:dyDescent="0.3">
      <c r="A175" s="11" t="s">
        <v>524</v>
      </c>
      <c r="B175" s="22" t="s">
        <v>525</v>
      </c>
      <c r="C175" s="17" t="s">
        <v>0</v>
      </c>
      <c r="D175" s="8" t="s">
        <v>75</v>
      </c>
      <c r="E175" s="8" t="s">
        <v>4</v>
      </c>
      <c r="F175" s="8">
        <v>5</v>
      </c>
      <c r="G175" s="8" t="str">
        <f t="shared" si="10"/>
        <v xml:space="preserve">USE_YN CHAR(1), </v>
      </c>
      <c r="H175" s="13"/>
      <c r="I175" s="13"/>
      <c r="J175" s="33"/>
    </row>
    <row r="176" spans="1:10" s="34" customFormat="1" x14ac:dyDescent="0.3">
      <c r="A176" s="11" t="s">
        <v>524</v>
      </c>
      <c r="B176" s="22" t="s">
        <v>525</v>
      </c>
      <c r="C176" s="17" t="s">
        <v>65</v>
      </c>
      <c r="D176" s="8" t="s">
        <v>76</v>
      </c>
      <c r="E176" s="8" t="s">
        <v>42</v>
      </c>
      <c r="F176" s="8">
        <v>6</v>
      </c>
      <c r="G176" s="8" t="str">
        <f t="shared" si="10"/>
        <v xml:space="preserve">CREATE_DATE DATETIME, </v>
      </c>
      <c r="H176" s="13"/>
      <c r="I176" s="13"/>
      <c r="J176" s="33"/>
    </row>
    <row r="177" spans="1:10" s="34" customFormat="1" x14ac:dyDescent="0.3">
      <c r="A177" s="11" t="s">
        <v>524</v>
      </c>
      <c r="B177" s="22" t="s">
        <v>525</v>
      </c>
      <c r="C177" s="17" t="s">
        <v>67</v>
      </c>
      <c r="D177" s="8" t="s">
        <v>73</v>
      </c>
      <c r="E177" s="8" t="s">
        <v>70</v>
      </c>
      <c r="F177" s="8">
        <v>7</v>
      </c>
      <c r="G177" s="8" t="str">
        <f t="shared" si="10"/>
        <v xml:space="preserve">CREATE_USER VARCHAR(15), </v>
      </c>
      <c r="H177" s="13"/>
      <c r="I177" s="13"/>
      <c r="J177" s="33"/>
    </row>
    <row r="178" spans="1:10" s="34" customFormat="1" x14ac:dyDescent="0.3">
      <c r="A178" s="11" t="s">
        <v>524</v>
      </c>
      <c r="B178" s="22" t="s">
        <v>525</v>
      </c>
      <c r="C178" s="17" t="s">
        <v>66</v>
      </c>
      <c r="D178" s="8" t="s">
        <v>76</v>
      </c>
      <c r="E178" s="8" t="s">
        <v>52</v>
      </c>
      <c r="F178" s="8">
        <v>8</v>
      </c>
      <c r="G178" s="8" t="str">
        <f t="shared" si="10"/>
        <v xml:space="preserve">UPDATE_DATE DATETIME, </v>
      </c>
      <c r="H178" s="13"/>
      <c r="I178" s="13"/>
      <c r="J178" s="33"/>
    </row>
    <row r="179" spans="1:10" s="34" customFormat="1" x14ac:dyDescent="0.3">
      <c r="A179" s="11" t="s">
        <v>524</v>
      </c>
      <c r="B179" s="22" t="s">
        <v>525</v>
      </c>
      <c r="C179" s="17" t="s">
        <v>68</v>
      </c>
      <c r="D179" s="8" t="s">
        <v>73</v>
      </c>
      <c r="E179" s="8" t="s">
        <v>72</v>
      </c>
      <c r="F179" s="8">
        <v>9</v>
      </c>
      <c r="G179" s="8" t="str">
        <f t="shared" si="10"/>
        <v xml:space="preserve">UPDATE_USER VARCHAR(15), </v>
      </c>
      <c r="H179" s="13"/>
      <c r="I179" s="13"/>
      <c r="J179" s="33"/>
    </row>
    <row r="180" spans="1:10" s="34" customFormat="1" x14ac:dyDescent="0.3">
      <c r="A180" s="11" t="s">
        <v>524</v>
      </c>
      <c r="B180" s="22" t="s">
        <v>525</v>
      </c>
      <c r="C180" s="17" t="s">
        <v>107</v>
      </c>
      <c r="D180" s="8"/>
      <c r="E180" s="8"/>
      <c r="F180" s="8">
        <v>100</v>
      </c>
      <c r="G180" s="8" t="str">
        <f t="shared" si="10"/>
        <v>PRIMARY KEY(CODE) );</v>
      </c>
      <c r="H180" s="13"/>
      <c r="I180" s="13"/>
      <c r="J180" s="33"/>
    </row>
    <row r="181" spans="1:10" s="34" customFormat="1" x14ac:dyDescent="0.3">
      <c r="A181" s="39" t="s">
        <v>91</v>
      </c>
      <c r="B181" s="23" t="s">
        <v>526</v>
      </c>
      <c r="C181" s="17"/>
      <c r="D181" s="7"/>
      <c r="E181" s="8"/>
      <c r="F181" s="8">
        <v>0</v>
      </c>
      <c r="G181" s="8" t="str">
        <f t="shared" si="10"/>
        <v xml:space="preserve">CREATE TABLE CODE ( </v>
      </c>
      <c r="H181" s="13"/>
      <c r="I181" s="13"/>
      <c r="J181" s="33"/>
    </row>
    <row r="182" spans="1:10" s="34" customFormat="1" x14ac:dyDescent="0.3">
      <c r="A182" s="39" t="s">
        <v>91</v>
      </c>
      <c r="B182" s="23" t="s">
        <v>526</v>
      </c>
      <c r="C182" s="19" t="s">
        <v>92</v>
      </c>
      <c r="D182" s="7" t="s">
        <v>830</v>
      </c>
      <c r="E182" s="7" t="s">
        <v>97</v>
      </c>
      <c r="F182" s="7">
        <v>1</v>
      </c>
      <c r="G182" s="8" t="str">
        <f t="shared" si="10"/>
        <v xml:space="preserve">DD_MAIN VARCHAR(25), </v>
      </c>
      <c r="H182" s="13"/>
      <c r="I182" s="13"/>
      <c r="J182" s="33"/>
    </row>
    <row r="183" spans="1:10" s="34" customFormat="1" x14ac:dyDescent="0.3">
      <c r="A183" s="39" t="s">
        <v>91</v>
      </c>
      <c r="B183" s="23" t="s">
        <v>526</v>
      </c>
      <c r="C183" s="19" t="s">
        <v>93</v>
      </c>
      <c r="D183" s="7" t="s">
        <v>830</v>
      </c>
      <c r="E183" s="7" t="s">
        <v>98</v>
      </c>
      <c r="F183" s="7">
        <v>2</v>
      </c>
      <c r="G183" s="8" t="str">
        <f t="shared" si="10"/>
        <v xml:space="preserve">DD_KEY VARCHAR(25), </v>
      </c>
      <c r="H183" s="13"/>
      <c r="I183" s="13"/>
      <c r="J183" s="33"/>
    </row>
    <row r="184" spans="1:10" s="34" customFormat="1" x14ac:dyDescent="0.3">
      <c r="A184" s="39" t="s">
        <v>91</v>
      </c>
      <c r="B184" s="23" t="s">
        <v>526</v>
      </c>
      <c r="C184" s="19" t="s">
        <v>94</v>
      </c>
      <c r="D184" s="7" t="s">
        <v>74</v>
      </c>
      <c r="E184" s="7" t="s">
        <v>3</v>
      </c>
      <c r="F184" s="7">
        <v>3</v>
      </c>
      <c r="G184" s="8" t="str">
        <f t="shared" si="10"/>
        <v xml:space="preserve">DD_VALUE VARCHAR(100), </v>
      </c>
      <c r="H184" s="13"/>
      <c r="I184" s="13"/>
      <c r="J184" s="33"/>
    </row>
    <row r="185" spans="1:10" s="34" customFormat="1" x14ac:dyDescent="0.3">
      <c r="A185" s="39" t="s">
        <v>91</v>
      </c>
      <c r="B185" s="23" t="s">
        <v>526</v>
      </c>
      <c r="C185" s="19" t="s">
        <v>95</v>
      </c>
      <c r="D185" s="7" t="s">
        <v>77</v>
      </c>
      <c r="E185" s="7" t="s">
        <v>49</v>
      </c>
      <c r="F185" s="7">
        <v>4</v>
      </c>
      <c r="G185" s="8" t="str">
        <f t="shared" si="10"/>
        <v xml:space="preserve">ORD INT, </v>
      </c>
      <c r="H185" s="13"/>
      <c r="I185" s="13"/>
      <c r="J185" s="33"/>
    </row>
    <row r="186" spans="1:10" s="34" customFormat="1" x14ac:dyDescent="0.3">
      <c r="A186" s="39" t="s">
        <v>91</v>
      </c>
      <c r="B186" s="23" t="s">
        <v>526</v>
      </c>
      <c r="C186" s="19" t="s">
        <v>96</v>
      </c>
      <c r="D186" s="7"/>
      <c r="E186" s="7"/>
      <c r="F186" s="7">
        <v>100</v>
      </c>
      <c r="G186" s="8" t="str">
        <f t="shared" si="10"/>
        <v>PRIMARY KEY(DD_MAIN,DD_KEY) );</v>
      </c>
      <c r="H186" s="13"/>
      <c r="I186" s="13"/>
      <c r="J186" s="33"/>
    </row>
    <row r="187" spans="1:10" s="34" customFormat="1" x14ac:dyDescent="0.3">
      <c r="A187" s="11" t="s">
        <v>115</v>
      </c>
      <c r="B187" s="23" t="s">
        <v>556</v>
      </c>
      <c r="C187" s="17"/>
      <c r="D187" s="8"/>
      <c r="E187" s="8"/>
      <c r="F187" s="8">
        <v>0</v>
      </c>
      <c r="G187" s="8" t="str">
        <f t="shared" si="10"/>
        <v xml:space="preserve">CREATE TABLE COMPANY ( </v>
      </c>
      <c r="H187" s="8"/>
      <c r="I187" s="13"/>
      <c r="J187" s="33"/>
    </row>
    <row r="188" spans="1:10" s="34" customFormat="1" x14ac:dyDescent="0.3">
      <c r="A188" s="11" t="s">
        <v>115</v>
      </c>
      <c r="B188" s="23" t="s">
        <v>556</v>
      </c>
      <c r="C188" s="19" t="s">
        <v>206</v>
      </c>
      <c r="D188" s="8" t="s">
        <v>73</v>
      </c>
      <c r="E188" s="7" t="s">
        <v>216</v>
      </c>
      <c r="F188" s="8">
        <v>1</v>
      </c>
      <c r="G188" s="8" t="str">
        <f t="shared" si="10"/>
        <v xml:space="preserve">COMP_CD VARCHAR(15), </v>
      </c>
      <c r="H188" s="8"/>
      <c r="I188" s="13"/>
      <c r="J188" s="33"/>
    </row>
    <row r="189" spans="1:10" s="34" customFormat="1" x14ac:dyDescent="0.3">
      <c r="A189" s="11" t="s">
        <v>115</v>
      </c>
      <c r="B189" s="23" t="s">
        <v>556</v>
      </c>
      <c r="C189" s="19" t="s">
        <v>249</v>
      </c>
      <c r="D189" s="8" t="s">
        <v>114</v>
      </c>
      <c r="E189" s="7" t="s">
        <v>59</v>
      </c>
      <c r="F189" s="8">
        <v>2</v>
      </c>
      <c r="G189" s="8" t="str">
        <f t="shared" si="10"/>
        <v xml:space="preserve">COMP_NAME VARCHAR(40), </v>
      </c>
      <c r="H189" s="8"/>
      <c r="I189" s="13"/>
      <c r="J189" s="33"/>
    </row>
    <row r="190" spans="1:10" s="34" customFormat="1" x14ac:dyDescent="0.3">
      <c r="A190" s="11" t="s">
        <v>115</v>
      </c>
      <c r="B190" s="23" t="s">
        <v>556</v>
      </c>
      <c r="C190" s="19" t="s">
        <v>959</v>
      </c>
      <c r="D190" s="8" t="s">
        <v>343</v>
      </c>
      <c r="E190" s="7" t="s">
        <v>59</v>
      </c>
      <c r="F190" s="8">
        <v>2</v>
      </c>
      <c r="G190" s="8" t="str">
        <f t="shared" ref="G190" si="11">IF(F190=0,"CREATE TABLE "&amp;A190&amp;" ( ",IF(F190=100,C190&amp;" );",IF(F190=200,"ALTER TABLE "&amp;A190&amp;" ADD INDEX "&amp;A190&amp;"_IDX"&amp;C190&amp;"("&amp;D190&amp;");",C190&amp;" "&amp;D190&amp;", ")))</f>
        <v xml:space="preserve">C2C_YN CHAR(1) DEFAULT 'N', </v>
      </c>
      <c r="H190" s="8"/>
      <c r="I190" s="13"/>
      <c r="J190" s="33"/>
    </row>
    <row r="191" spans="1:10" s="34" customFormat="1" x14ac:dyDescent="0.3">
      <c r="A191" s="11" t="s">
        <v>115</v>
      </c>
      <c r="B191" s="23" t="s">
        <v>556</v>
      </c>
      <c r="C191" s="19" t="s">
        <v>617</v>
      </c>
      <c r="D191" s="8" t="s">
        <v>73</v>
      </c>
      <c r="E191" s="7" t="s">
        <v>673</v>
      </c>
      <c r="F191" s="8">
        <v>3</v>
      </c>
      <c r="G191" s="8" t="str">
        <f t="shared" si="10"/>
        <v xml:space="preserve">SUB_DOMAIN VARCHAR(15), </v>
      </c>
      <c r="H191" s="8"/>
      <c r="I191" s="13" t="s">
        <v>674</v>
      </c>
      <c r="J191" s="33"/>
    </row>
    <row r="192" spans="1:10" s="34" customFormat="1" x14ac:dyDescent="0.3">
      <c r="A192" s="11" t="s">
        <v>115</v>
      </c>
      <c r="B192" s="23" t="s">
        <v>556</v>
      </c>
      <c r="C192" s="17" t="s">
        <v>207</v>
      </c>
      <c r="D192" s="8" t="s">
        <v>114</v>
      </c>
      <c r="E192" s="8" t="s">
        <v>209</v>
      </c>
      <c r="F192" s="8">
        <v>4</v>
      </c>
      <c r="G192" s="8" t="str">
        <f t="shared" si="10"/>
        <v xml:space="preserve">ADDR VARCHAR(40), </v>
      </c>
      <c r="H192" s="8"/>
      <c r="I192" s="13"/>
      <c r="J192" s="33"/>
    </row>
    <row r="193" spans="1:18" s="34" customFormat="1" x14ac:dyDescent="0.3">
      <c r="A193" s="11" t="s">
        <v>115</v>
      </c>
      <c r="B193" s="23" t="s">
        <v>556</v>
      </c>
      <c r="C193" s="17" t="s">
        <v>675</v>
      </c>
      <c r="D193" s="8" t="s">
        <v>141</v>
      </c>
      <c r="E193" s="8" t="s">
        <v>121</v>
      </c>
      <c r="F193" s="8">
        <v>4</v>
      </c>
      <c r="G193" s="8" t="str">
        <f t="shared" ref="G193" si="12">IF(F193=0,"CREATE TABLE "&amp;A193&amp;" ( ",IF(F193=100,C193&amp;" );",IF(F193=200,"ALTER TABLE "&amp;A193&amp;" ADD INDEX "&amp;A193&amp;"_IDX"&amp;C193&amp;"("&amp;D193&amp;");",C193&amp;" "&amp;D193&amp;", ")))</f>
        <v xml:space="preserve">ZIPCODE VARCHAR(10), </v>
      </c>
      <c r="H193" s="8"/>
      <c r="I193" s="13" t="s">
        <v>674</v>
      </c>
      <c r="J193" s="33"/>
    </row>
    <row r="194" spans="1:18" s="34" customFormat="1" x14ac:dyDescent="0.3">
      <c r="A194" s="11" t="s">
        <v>115</v>
      </c>
      <c r="B194" s="23" t="s">
        <v>556</v>
      </c>
      <c r="C194" s="17" t="s">
        <v>208</v>
      </c>
      <c r="D194" s="8" t="s">
        <v>77</v>
      </c>
      <c r="E194" s="8" t="s">
        <v>121</v>
      </c>
      <c r="F194" s="8">
        <v>5</v>
      </c>
      <c r="G194" s="8" t="str">
        <f t="shared" si="10"/>
        <v xml:space="preserve">ZIPCODE_SEQ INT, </v>
      </c>
      <c r="H194" s="8"/>
      <c r="I194" s="13"/>
      <c r="J194" s="33"/>
    </row>
    <row r="195" spans="1:18" s="34" customFormat="1" x14ac:dyDescent="0.3">
      <c r="A195" s="11" t="s">
        <v>115</v>
      </c>
      <c r="B195" s="23" t="s">
        <v>556</v>
      </c>
      <c r="C195" s="17" t="s">
        <v>248</v>
      </c>
      <c r="D195" s="8" t="s">
        <v>125</v>
      </c>
      <c r="E195" s="8" t="s">
        <v>57</v>
      </c>
      <c r="F195" s="8">
        <v>6</v>
      </c>
      <c r="G195" s="8" t="str">
        <f t="shared" si="10"/>
        <v xml:space="preserve">COMP_TEL VARCHAR(14), </v>
      </c>
      <c r="H195" s="8"/>
      <c r="I195" s="13"/>
      <c r="J195" s="33"/>
    </row>
    <row r="196" spans="1:18" s="34" customFormat="1" x14ac:dyDescent="0.3">
      <c r="A196" s="11" t="s">
        <v>115</v>
      </c>
      <c r="B196" s="23" t="s">
        <v>556</v>
      </c>
      <c r="C196" s="17" t="s">
        <v>252</v>
      </c>
      <c r="D196" s="8" t="s">
        <v>125</v>
      </c>
      <c r="E196" s="8" t="s">
        <v>253</v>
      </c>
      <c r="F196" s="8">
        <v>7</v>
      </c>
      <c r="G196" s="8" t="str">
        <f t="shared" si="10"/>
        <v xml:space="preserve">FAX VARCHAR(14), </v>
      </c>
      <c r="H196" s="8"/>
      <c r="I196" s="13"/>
      <c r="J196" s="33"/>
    </row>
    <row r="197" spans="1:18" x14ac:dyDescent="0.3">
      <c r="A197" s="11" t="s">
        <v>115</v>
      </c>
      <c r="B197" s="23" t="s">
        <v>556</v>
      </c>
      <c r="C197" s="17" t="s">
        <v>962</v>
      </c>
      <c r="D197" s="8" t="s">
        <v>125</v>
      </c>
      <c r="E197" s="8" t="s">
        <v>58</v>
      </c>
      <c r="F197" s="8">
        <v>14</v>
      </c>
      <c r="G197" s="8" t="str">
        <f t="shared" si="10"/>
        <v xml:space="preserve">MOBILE VARCHAR(14), </v>
      </c>
      <c r="H197" s="8"/>
      <c r="I197" s="13"/>
    </row>
    <row r="198" spans="1:18" s="34" customFormat="1" x14ac:dyDescent="0.3">
      <c r="A198" s="11" t="s">
        <v>115</v>
      </c>
      <c r="B198" s="23" t="s">
        <v>556</v>
      </c>
      <c r="C198" s="17" t="s">
        <v>212</v>
      </c>
      <c r="D198" s="8" t="s">
        <v>73</v>
      </c>
      <c r="E198" s="8" t="s">
        <v>211</v>
      </c>
      <c r="F198" s="8">
        <v>9</v>
      </c>
      <c r="G198" s="8" t="str">
        <f t="shared" si="10"/>
        <v xml:space="preserve">BUSINESS_NO VARCHAR(15), </v>
      </c>
      <c r="H198" s="8"/>
      <c r="I198" s="13"/>
      <c r="J198" s="33"/>
      <c r="R198" s="35"/>
    </row>
    <row r="199" spans="1:18" s="34" customFormat="1" x14ac:dyDescent="0.3">
      <c r="A199" s="11" t="s">
        <v>115</v>
      </c>
      <c r="B199" s="23" t="s">
        <v>556</v>
      </c>
      <c r="C199" s="17" t="s">
        <v>214</v>
      </c>
      <c r="D199" s="8" t="s">
        <v>82</v>
      </c>
      <c r="E199" s="8" t="s">
        <v>213</v>
      </c>
      <c r="F199" s="8">
        <v>10</v>
      </c>
      <c r="G199" s="8" t="str">
        <f t="shared" si="10"/>
        <v xml:space="preserve">OWNER_NAME VARCHAR(20), </v>
      </c>
      <c r="H199" s="8"/>
      <c r="I199" s="13"/>
      <c r="J199" s="33"/>
      <c r="R199" s="35"/>
    </row>
    <row r="200" spans="1:18" s="34" customFormat="1" x14ac:dyDescent="0.3">
      <c r="A200" s="11" t="s">
        <v>115</v>
      </c>
      <c r="B200" s="23" t="s">
        <v>556</v>
      </c>
      <c r="C200" s="17" t="s">
        <v>618</v>
      </c>
      <c r="D200" s="8" t="s">
        <v>343</v>
      </c>
      <c r="E200" s="8" t="s">
        <v>620</v>
      </c>
      <c r="F200" s="8">
        <v>11</v>
      </c>
      <c r="G200" s="8" t="str">
        <f t="shared" si="10"/>
        <v xml:space="preserve">LOGIN_IMG CHAR(1) DEFAULT 'N', </v>
      </c>
      <c r="H200" s="8"/>
      <c r="I200" s="13" t="s">
        <v>674</v>
      </c>
      <c r="J200" s="33"/>
      <c r="R200" s="35"/>
    </row>
    <row r="201" spans="1:18" s="34" customFormat="1" x14ac:dyDescent="0.3">
      <c r="A201" s="11" t="s">
        <v>115</v>
      </c>
      <c r="B201" s="23" t="s">
        <v>556</v>
      </c>
      <c r="C201" s="17" t="s">
        <v>619</v>
      </c>
      <c r="D201" s="8" t="s">
        <v>343</v>
      </c>
      <c r="E201" s="8" t="s">
        <v>621</v>
      </c>
      <c r="F201" s="8">
        <v>12</v>
      </c>
      <c r="G201" s="8" t="str">
        <f t="shared" si="10"/>
        <v xml:space="preserve">GNB_IMG CHAR(1) DEFAULT 'N', </v>
      </c>
      <c r="H201" s="8"/>
      <c r="I201" s="13" t="s">
        <v>674</v>
      </c>
      <c r="J201" s="33"/>
      <c r="R201" s="35"/>
    </row>
    <row r="202" spans="1:18" s="34" customFormat="1" x14ac:dyDescent="0.3">
      <c r="A202" s="11" t="s">
        <v>115</v>
      </c>
      <c r="B202" s="23" t="s">
        <v>556</v>
      </c>
      <c r="C202" s="17" t="s">
        <v>0</v>
      </c>
      <c r="D202" s="8" t="s">
        <v>314</v>
      </c>
      <c r="E202" s="8" t="s">
        <v>4</v>
      </c>
      <c r="F202" s="8">
        <v>12</v>
      </c>
      <c r="G202" s="8" t="str">
        <f t="shared" ref="G202:G203" si="13">IF(F202=0,"CREATE TABLE "&amp;A202&amp;" ( ",IF(F202=100,C202&amp;" );",IF(F202=200,"ALTER TABLE "&amp;A202&amp;" ADD INDEX "&amp;A202&amp;"_IDX"&amp;C202&amp;"("&amp;D202&amp;");",C202&amp;" "&amp;D202&amp;", ")))</f>
        <v xml:space="preserve">USE_YN CHAR(1) DEFAULT 'Y', </v>
      </c>
      <c r="H202" s="8"/>
      <c r="I202" s="13"/>
      <c r="J202" s="33"/>
      <c r="R202" s="35"/>
    </row>
    <row r="203" spans="1:18" s="34" customFormat="1" x14ac:dyDescent="0.3">
      <c r="A203" s="11" t="s">
        <v>115</v>
      </c>
      <c r="B203" s="23" t="s">
        <v>556</v>
      </c>
      <c r="C203" s="17" t="s">
        <v>1029</v>
      </c>
      <c r="D203" s="8" t="s">
        <v>73</v>
      </c>
      <c r="E203" s="7" t="s">
        <v>1030</v>
      </c>
      <c r="F203" s="8">
        <v>3</v>
      </c>
      <c r="G203" s="8" t="str">
        <f t="shared" si="13"/>
        <v xml:space="preserve">C2C_USER_ID VARCHAR(15), </v>
      </c>
      <c r="H203" s="8"/>
      <c r="I203" s="13"/>
      <c r="J203" s="33"/>
      <c r="R203" s="35"/>
    </row>
    <row r="204" spans="1:18" s="34" customFormat="1" x14ac:dyDescent="0.3">
      <c r="A204" s="11" t="s">
        <v>115</v>
      </c>
      <c r="B204" s="23" t="s">
        <v>556</v>
      </c>
      <c r="C204" s="19" t="s">
        <v>67</v>
      </c>
      <c r="D204" s="7" t="s">
        <v>73</v>
      </c>
      <c r="E204" s="7" t="s">
        <v>70</v>
      </c>
      <c r="F204" s="8">
        <v>13</v>
      </c>
      <c r="G204" s="8" t="str">
        <f t="shared" si="10"/>
        <v xml:space="preserve">CREATE_USER VARCHAR(15), </v>
      </c>
      <c r="H204" s="8"/>
      <c r="I204" s="13"/>
      <c r="J204" s="33"/>
      <c r="R204" s="35"/>
    </row>
    <row r="205" spans="1:18" s="34" customFormat="1" x14ac:dyDescent="0.3">
      <c r="A205" s="11" t="s">
        <v>115</v>
      </c>
      <c r="B205" s="23" t="s">
        <v>556</v>
      </c>
      <c r="C205" s="17" t="s">
        <v>112</v>
      </c>
      <c r="D205" s="8" t="s">
        <v>76</v>
      </c>
      <c r="E205" s="8" t="s">
        <v>42</v>
      </c>
      <c r="F205" s="8">
        <v>14</v>
      </c>
      <c r="G205" s="8" t="str">
        <f t="shared" si="10"/>
        <v xml:space="preserve">CREATE_DATE DATETIME, </v>
      </c>
      <c r="H205" s="8"/>
      <c r="I205" s="13"/>
      <c r="J205" s="33"/>
      <c r="R205" s="35"/>
    </row>
    <row r="206" spans="1:18" s="34" customFormat="1" x14ac:dyDescent="0.3">
      <c r="A206" s="11" t="s">
        <v>115</v>
      </c>
      <c r="B206" s="23" t="s">
        <v>556</v>
      </c>
      <c r="C206" s="19" t="s">
        <v>170</v>
      </c>
      <c r="D206" s="7" t="s">
        <v>73</v>
      </c>
      <c r="E206" s="7" t="s">
        <v>72</v>
      </c>
      <c r="F206" s="8">
        <v>15</v>
      </c>
      <c r="G206" s="8" t="str">
        <f t="shared" si="10"/>
        <v xml:space="preserve">UPDATE_USER VARCHAR(15), </v>
      </c>
      <c r="H206" s="8"/>
      <c r="I206" s="13"/>
      <c r="J206" s="33"/>
      <c r="R206" s="35"/>
    </row>
    <row r="207" spans="1:18" s="34" customFormat="1" x14ac:dyDescent="0.3">
      <c r="A207" s="11" t="s">
        <v>115</v>
      </c>
      <c r="B207" s="23" t="s">
        <v>556</v>
      </c>
      <c r="C207" s="17" t="s">
        <v>169</v>
      </c>
      <c r="D207" s="8" t="s">
        <v>76</v>
      </c>
      <c r="E207" s="8" t="s">
        <v>52</v>
      </c>
      <c r="F207" s="8">
        <v>16</v>
      </c>
      <c r="G207" s="8" t="str">
        <f t="shared" si="10"/>
        <v xml:space="preserve">UPDATE_DATE DATETIME, </v>
      </c>
      <c r="H207" s="8"/>
      <c r="I207" s="13"/>
      <c r="J207" s="33"/>
      <c r="R207" s="35"/>
    </row>
    <row r="208" spans="1:18" s="34" customFormat="1" x14ac:dyDescent="0.3">
      <c r="A208" s="11" t="s">
        <v>115</v>
      </c>
      <c r="B208" s="23" t="s">
        <v>556</v>
      </c>
      <c r="C208" s="17" t="s">
        <v>210</v>
      </c>
      <c r="D208" s="8"/>
      <c r="E208" s="8"/>
      <c r="F208" s="8">
        <v>100</v>
      </c>
      <c r="G208" s="8" t="str">
        <f t="shared" si="10"/>
        <v>PRIMARY KEY(COMP_CD) );</v>
      </c>
      <c r="H208" s="8"/>
      <c r="I208" s="13"/>
      <c r="J208" s="33"/>
      <c r="R208" s="35"/>
    </row>
    <row r="209" spans="1:18" s="34" customFormat="1" x14ac:dyDescent="0.3">
      <c r="A209" s="11" t="s">
        <v>356</v>
      </c>
      <c r="B209" s="22" t="s">
        <v>551</v>
      </c>
      <c r="C209" s="17"/>
      <c r="D209" s="8"/>
      <c r="E209" s="8"/>
      <c r="F209" s="8">
        <v>0</v>
      </c>
      <c r="G209" s="8" t="str">
        <f t="shared" si="10"/>
        <v xml:space="preserve">CREATE TABLE COST ( </v>
      </c>
      <c r="H209" s="8"/>
      <c r="I209" s="29"/>
      <c r="J209" s="33"/>
      <c r="R209" s="35"/>
    </row>
    <row r="210" spans="1:18" x14ac:dyDescent="0.3">
      <c r="A210" s="11" t="s">
        <v>356</v>
      </c>
      <c r="B210" s="22" t="s">
        <v>551</v>
      </c>
      <c r="C210" s="19" t="s">
        <v>48</v>
      </c>
      <c r="D210" s="7" t="s">
        <v>99</v>
      </c>
      <c r="E210" s="7" t="s">
        <v>49</v>
      </c>
      <c r="F210" s="8">
        <v>1</v>
      </c>
      <c r="G210" s="8" t="str">
        <f t="shared" si="10"/>
        <v xml:space="preserve">SEQ INT NOT NULL auto_increment, </v>
      </c>
      <c r="H210" s="8"/>
      <c r="I210" s="13"/>
    </row>
    <row r="211" spans="1:18" s="34" customFormat="1" x14ac:dyDescent="0.3">
      <c r="A211" s="11" t="s">
        <v>356</v>
      </c>
      <c r="B211" s="22" t="s">
        <v>551</v>
      </c>
      <c r="C211" s="17" t="s">
        <v>218</v>
      </c>
      <c r="D211" s="8" t="s">
        <v>77</v>
      </c>
      <c r="E211" s="8" t="s">
        <v>36</v>
      </c>
      <c r="F211" s="8">
        <v>1</v>
      </c>
      <c r="G211" s="8" t="str">
        <f t="shared" si="10"/>
        <v xml:space="preserve">COURSE_ID INT, </v>
      </c>
      <c r="H211" s="8"/>
      <c r="I211" s="13"/>
      <c r="J211" s="33"/>
      <c r="R211" s="35"/>
    </row>
    <row r="212" spans="1:18" s="34" customFormat="1" x14ac:dyDescent="0.3">
      <c r="A212" s="11" t="s">
        <v>356</v>
      </c>
      <c r="B212" s="22" t="s">
        <v>551</v>
      </c>
      <c r="C212" s="17" t="s">
        <v>1223</v>
      </c>
      <c r="D212" s="8" t="s">
        <v>76</v>
      </c>
      <c r="E212" s="8" t="s">
        <v>42</v>
      </c>
      <c r="F212" s="8">
        <v>2</v>
      </c>
      <c r="G212" s="8" t="str">
        <f t="shared" si="10"/>
        <v xml:space="preserve">COST_DATE DATETIME, </v>
      </c>
      <c r="H212" s="8"/>
      <c r="I212" s="13"/>
      <c r="J212" s="33"/>
      <c r="R212" s="35"/>
    </row>
    <row r="213" spans="1:18" x14ac:dyDescent="0.3">
      <c r="A213" s="11" t="s">
        <v>356</v>
      </c>
      <c r="B213" s="22" t="s">
        <v>551</v>
      </c>
      <c r="C213" s="17" t="s">
        <v>760</v>
      </c>
      <c r="D213" s="8" t="s">
        <v>272</v>
      </c>
      <c r="E213" s="9" t="s">
        <v>767</v>
      </c>
      <c r="F213" s="8">
        <v>3</v>
      </c>
      <c r="G213" s="8" t="str">
        <f t="shared" si="10"/>
        <v xml:space="preserve">CP_COST_RATE INT DEFAULT 0, </v>
      </c>
      <c r="H213" s="8"/>
      <c r="I213" s="13"/>
    </row>
    <row r="214" spans="1:18" x14ac:dyDescent="0.3">
      <c r="A214" s="11" t="s">
        <v>356</v>
      </c>
      <c r="B214" s="22" t="s">
        <v>551</v>
      </c>
      <c r="C214" s="17" t="s">
        <v>761</v>
      </c>
      <c r="D214" s="8" t="s">
        <v>272</v>
      </c>
      <c r="E214" s="9" t="s">
        <v>766</v>
      </c>
      <c r="F214" s="8">
        <v>4</v>
      </c>
      <c r="G214" s="8" t="str">
        <f t="shared" si="10"/>
        <v xml:space="preserve">TEACHER_COST_RATE INT DEFAULT 0, </v>
      </c>
      <c r="H214" s="8"/>
      <c r="I214" s="13"/>
    </row>
    <row r="215" spans="1:18" x14ac:dyDescent="0.3">
      <c r="A215" s="11" t="s">
        <v>356</v>
      </c>
      <c r="B215" s="22" t="s">
        <v>551</v>
      </c>
      <c r="C215" s="17" t="s">
        <v>762</v>
      </c>
      <c r="D215" s="8" t="s">
        <v>272</v>
      </c>
      <c r="E215" s="9" t="s">
        <v>769</v>
      </c>
      <c r="F215" s="8">
        <v>5</v>
      </c>
      <c r="G215" s="8" t="str">
        <f t="shared" si="10"/>
        <v xml:space="preserve">REPORT_COST INT DEFAULT 0, </v>
      </c>
      <c r="H215" s="8"/>
      <c r="I215" s="13"/>
    </row>
    <row r="216" spans="1:18" x14ac:dyDescent="0.3">
      <c r="A216" s="11" t="s">
        <v>356</v>
      </c>
      <c r="B216" s="22" t="s">
        <v>551</v>
      </c>
      <c r="C216" s="17" t="s">
        <v>763</v>
      </c>
      <c r="D216" s="8" t="s">
        <v>272</v>
      </c>
      <c r="E216" s="9" t="s">
        <v>768</v>
      </c>
      <c r="F216" s="8">
        <v>6</v>
      </c>
      <c r="G216" s="8" t="str">
        <f t="shared" si="10"/>
        <v xml:space="preserve">EVAL_COST INT DEFAULT 0, </v>
      </c>
      <c r="H216" s="8"/>
      <c r="I216" s="13"/>
    </row>
    <row r="217" spans="1:18" x14ac:dyDescent="0.3">
      <c r="A217" s="11" t="s">
        <v>356</v>
      </c>
      <c r="B217" s="22" t="s">
        <v>551</v>
      </c>
      <c r="C217" s="17" t="s">
        <v>764</v>
      </c>
      <c r="D217" s="8" t="s">
        <v>272</v>
      </c>
      <c r="E217" s="9" t="s">
        <v>770</v>
      </c>
      <c r="F217" s="8">
        <v>7</v>
      </c>
      <c r="G217" s="8" t="str">
        <f t="shared" si="10"/>
        <v xml:space="preserve">DATA_COST INT DEFAULT 0, </v>
      </c>
      <c r="H217" s="8"/>
      <c r="I217" s="13"/>
    </row>
    <row r="218" spans="1:18" x14ac:dyDescent="0.3">
      <c r="A218" s="11" t="s">
        <v>356</v>
      </c>
      <c r="B218" s="22" t="s">
        <v>551</v>
      </c>
      <c r="C218" s="17" t="s">
        <v>765</v>
      </c>
      <c r="D218" s="8" t="s">
        <v>272</v>
      </c>
      <c r="E218" s="9" t="s">
        <v>771</v>
      </c>
      <c r="F218" s="8">
        <v>8</v>
      </c>
      <c r="G218" s="8" t="str">
        <f t="shared" si="10"/>
        <v xml:space="preserve">ANSWER_COST INT DEFAULT 0, </v>
      </c>
      <c r="H218" s="8"/>
      <c r="I218" s="13"/>
    </row>
    <row r="219" spans="1:18" s="34" customFormat="1" x14ac:dyDescent="0.3">
      <c r="A219" s="11" t="s">
        <v>356</v>
      </c>
      <c r="B219" s="22" t="s">
        <v>551</v>
      </c>
      <c r="C219" s="17" t="s">
        <v>270</v>
      </c>
      <c r="D219" s="8" t="s">
        <v>369</v>
      </c>
      <c r="E219" s="8" t="s">
        <v>348</v>
      </c>
      <c r="F219" s="8">
        <v>9</v>
      </c>
      <c r="G219" s="8" t="str">
        <f t="shared" si="10"/>
        <v xml:space="preserve">TOTAL_COST INT DEFAULT 0, </v>
      </c>
      <c r="H219" s="8"/>
      <c r="I219" s="13"/>
      <c r="J219" s="33"/>
      <c r="R219" s="35"/>
    </row>
    <row r="220" spans="1:18" s="34" customFormat="1" x14ac:dyDescent="0.3">
      <c r="A220" s="11" t="s">
        <v>356</v>
      </c>
      <c r="B220" s="22" t="s">
        <v>551</v>
      </c>
      <c r="C220" s="17" t="s">
        <v>227</v>
      </c>
      <c r="D220" s="8" t="s">
        <v>369</v>
      </c>
      <c r="E220" s="8" t="s">
        <v>230</v>
      </c>
      <c r="F220" s="8">
        <v>10</v>
      </c>
      <c r="G220" s="8" t="str">
        <f>IF(F220=0,"CREATE TABLE "&amp;A220&amp;" ( ",IF(F220=100,C220&amp;" );",IF(F220=200,"ALTER TABLE "&amp;A220&amp;" ADD INDEX "&amp;A220&amp;"_IDX"&amp;C220&amp;"("&amp;D220&amp;");",C220&amp;" "&amp;D220&amp;", ")))</f>
        <v xml:space="preserve">TUTOR_COST INT DEFAULT 0, </v>
      </c>
      <c r="H220" s="8"/>
      <c r="I220" s="13"/>
      <c r="J220" s="33"/>
      <c r="R220" s="35"/>
    </row>
    <row r="221" spans="1:18" s="34" customFormat="1" x14ac:dyDescent="0.3">
      <c r="A221" s="11" t="s">
        <v>356</v>
      </c>
      <c r="B221" s="22" t="s">
        <v>551</v>
      </c>
      <c r="C221" s="17" t="s">
        <v>1233</v>
      </c>
      <c r="D221" s="8" t="s">
        <v>369</v>
      </c>
      <c r="E221" s="8" t="s">
        <v>228</v>
      </c>
      <c r="F221" s="8">
        <v>11</v>
      </c>
      <c r="G221" s="8" t="str">
        <f t="shared" si="10"/>
        <v xml:space="preserve">COMPANY_COST INT DEFAULT 0, </v>
      </c>
      <c r="H221" s="8"/>
      <c r="I221" s="13"/>
      <c r="J221" s="33"/>
      <c r="R221" s="35"/>
    </row>
    <row r="222" spans="1:18" s="34" customFormat="1" x14ac:dyDescent="0.3">
      <c r="A222" s="11" t="s">
        <v>356</v>
      </c>
      <c r="B222" s="22" t="s">
        <v>551</v>
      </c>
      <c r="C222" s="17" t="s">
        <v>226</v>
      </c>
      <c r="D222" s="8" t="s">
        <v>369</v>
      </c>
      <c r="E222" s="8" t="s">
        <v>229</v>
      </c>
      <c r="F222" s="8">
        <v>12</v>
      </c>
      <c r="G222" s="8" t="str">
        <f t="shared" si="10"/>
        <v xml:space="preserve">TEACHER_COST INT DEFAULT 0, </v>
      </c>
      <c r="H222" s="8"/>
      <c r="I222" s="13"/>
      <c r="J222" s="33"/>
      <c r="R222" s="35"/>
    </row>
    <row r="223" spans="1:18" s="34" customFormat="1" x14ac:dyDescent="0.3">
      <c r="A223" s="11" t="s">
        <v>356</v>
      </c>
      <c r="B223" s="22" t="s">
        <v>551</v>
      </c>
      <c r="C223" s="17" t="s">
        <v>777</v>
      </c>
      <c r="D223" s="8" t="s">
        <v>272</v>
      </c>
      <c r="E223" s="8" t="s">
        <v>778</v>
      </c>
      <c r="F223" s="8">
        <v>13</v>
      </c>
      <c r="G223" s="8" t="str">
        <f t="shared" si="10"/>
        <v xml:space="preserve">CP_COST INT DEFAULT 0, </v>
      </c>
      <c r="H223" s="8"/>
      <c r="I223" s="13"/>
      <c r="J223" s="33"/>
      <c r="R223" s="35"/>
    </row>
    <row r="224" spans="1:18" s="34" customFormat="1" x14ac:dyDescent="0.3">
      <c r="A224" s="11" t="s">
        <v>356</v>
      </c>
      <c r="B224" s="22" t="s">
        <v>551</v>
      </c>
      <c r="C224" s="17" t="s">
        <v>1224</v>
      </c>
      <c r="D224" s="8" t="s">
        <v>1221</v>
      </c>
      <c r="E224" s="8" t="s">
        <v>1222</v>
      </c>
      <c r="F224" s="8">
        <v>13</v>
      </c>
      <c r="G224" s="8" t="str">
        <f t="shared" ref="G224" si="14">IF(F224=0,"CREATE TABLE "&amp;A224&amp;" ( ",IF(F224=100,C224&amp;" );",IF(F224=200,"ALTER TABLE "&amp;A224&amp;" ADD INDEX "&amp;A224&amp;"_IDX"&amp;C224&amp;"("&amp;D224&amp;");",C224&amp;" "&amp;D224&amp;", ")))</f>
        <v xml:space="preserve">LAST_YN CHAR(1) DEFAULT 'N', </v>
      </c>
      <c r="H224" s="8"/>
      <c r="I224" s="13"/>
      <c r="J224" s="33"/>
      <c r="R224" s="35"/>
    </row>
    <row r="225" spans="1:18" s="34" customFormat="1" x14ac:dyDescent="0.3">
      <c r="A225" s="11" t="s">
        <v>356</v>
      </c>
      <c r="B225" s="22" t="s">
        <v>551</v>
      </c>
      <c r="C225" s="17" t="s">
        <v>112</v>
      </c>
      <c r="D225" s="8" t="s">
        <v>76</v>
      </c>
      <c r="E225" s="8" t="s">
        <v>42</v>
      </c>
      <c r="F225" s="8">
        <v>14</v>
      </c>
      <c r="G225" s="8" t="str">
        <f t="shared" ref="G225:G332" si="15">IF(F225=0,"CREATE TABLE "&amp;A225&amp;" ( ",IF(F225=100,C225&amp;" );",IF(F225=200,"ALTER TABLE "&amp;A225&amp;" ADD INDEX "&amp;A225&amp;"_IDX"&amp;C225&amp;"("&amp;D225&amp;");",C225&amp;" "&amp;D225&amp;", ")))</f>
        <v xml:space="preserve">CREATE_DATE DATETIME, </v>
      </c>
      <c r="H225" s="8"/>
      <c r="I225" s="29"/>
      <c r="J225" s="33"/>
      <c r="R225" s="35"/>
    </row>
    <row r="226" spans="1:18" x14ac:dyDescent="0.3">
      <c r="A226" s="11" t="s">
        <v>356</v>
      </c>
      <c r="B226" s="22" t="s">
        <v>551</v>
      </c>
      <c r="C226" s="17" t="s">
        <v>67</v>
      </c>
      <c r="D226" s="8" t="s">
        <v>73</v>
      </c>
      <c r="E226" s="8" t="s">
        <v>70</v>
      </c>
      <c r="F226" s="8">
        <v>15</v>
      </c>
      <c r="G226" s="8" t="str">
        <f t="shared" si="15"/>
        <v xml:space="preserve">CREATE_USER VARCHAR(15), </v>
      </c>
      <c r="H226" s="8"/>
      <c r="I226" s="29"/>
    </row>
    <row r="227" spans="1:18" x14ac:dyDescent="0.3">
      <c r="A227" s="11" t="s">
        <v>356</v>
      </c>
      <c r="B227" s="22" t="s">
        <v>551</v>
      </c>
      <c r="C227" s="17" t="s">
        <v>66</v>
      </c>
      <c r="D227" s="8" t="s">
        <v>76</v>
      </c>
      <c r="E227" s="8" t="s">
        <v>52</v>
      </c>
      <c r="F227" s="8">
        <v>16</v>
      </c>
      <c r="G227" s="8" t="str">
        <f t="shared" si="15"/>
        <v xml:space="preserve">UPDATE_DATE DATETIME, </v>
      </c>
      <c r="H227" s="8"/>
      <c r="I227" s="29"/>
    </row>
    <row r="228" spans="1:18" x14ac:dyDescent="0.3">
      <c r="A228" s="11" t="s">
        <v>356</v>
      </c>
      <c r="B228" s="22" t="s">
        <v>551</v>
      </c>
      <c r="C228" s="17" t="s">
        <v>68</v>
      </c>
      <c r="D228" s="8" t="s">
        <v>73</v>
      </c>
      <c r="E228" s="8" t="s">
        <v>72</v>
      </c>
      <c r="F228" s="8">
        <v>17</v>
      </c>
      <c r="G228" s="8" t="str">
        <f t="shared" si="15"/>
        <v xml:space="preserve">UPDATE_USER VARCHAR(15), </v>
      </c>
      <c r="H228" s="8"/>
      <c r="I228" s="29"/>
    </row>
    <row r="229" spans="1:18" x14ac:dyDescent="0.3">
      <c r="A229" s="11" t="s">
        <v>356</v>
      </c>
      <c r="B229" s="22" t="s">
        <v>551</v>
      </c>
      <c r="C229" s="17" t="s">
        <v>1216</v>
      </c>
      <c r="D229" s="8"/>
      <c r="E229" s="8"/>
      <c r="F229" s="8">
        <v>100</v>
      </c>
      <c r="G229" s="8" t="str">
        <f t="shared" si="15"/>
        <v>PRIMARY KEY(SEQ) );</v>
      </c>
      <c r="H229" s="8"/>
      <c r="I229" s="29"/>
    </row>
    <row r="230" spans="1:18" x14ac:dyDescent="0.3">
      <c r="A230" s="11" t="s">
        <v>356</v>
      </c>
      <c r="B230" s="22" t="s">
        <v>551</v>
      </c>
      <c r="C230" s="19">
        <v>1</v>
      </c>
      <c r="D230" s="7" t="s">
        <v>1217</v>
      </c>
      <c r="E230" s="7"/>
      <c r="F230" s="8">
        <v>200</v>
      </c>
      <c r="G230" s="8" t="str">
        <f t="shared" ref="G230" si="16">IF(F230=0,"CREATE TABLE "&amp;A230&amp;" ( ",IF(F230=100,C230&amp;" );",IF(F230=200,"ALTER TABLE "&amp;A230&amp;" ADD INDEX "&amp;A230&amp;"_IDX"&amp;C230&amp;"("&amp;D230&amp;");",C230&amp;" "&amp;D230&amp;", ")))</f>
        <v>ALTER TABLE COST ADD INDEX COST_IDX1(COURSE_ID,COST_DATE);</v>
      </c>
      <c r="H230" s="8"/>
      <c r="I230" s="29"/>
    </row>
    <row r="231" spans="1:18" x14ac:dyDescent="0.3">
      <c r="A231" s="11" t="s">
        <v>779</v>
      </c>
      <c r="B231" s="22" t="s">
        <v>785</v>
      </c>
      <c r="C231" s="17"/>
      <c r="D231" s="8"/>
      <c r="E231" s="8"/>
      <c r="F231" s="8">
        <v>0</v>
      </c>
      <c r="G231" s="8" t="str">
        <f t="shared" si="15"/>
        <v xml:space="preserve">CREATE TABLE COST_CALC ( </v>
      </c>
      <c r="H231" s="8"/>
      <c r="I231" s="29"/>
    </row>
    <row r="232" spans="1:18" s="34" customFormat="1" x14ac:dyDescent="0.3">
      <c r="A232" s="11" t="s">
        <v>779</v>
      </c>
      <c r="B232" s="22" t="s">
        <v>785</v>
      </c>
      <c r="C232" s="19" t="s">
        <v>48</v>
      </c>
      <c r="D232" s="8" t="s">
        <v>77</v>
      </c>
      <c r="E232" s="8" t="s">
        <v>36</v>
      </c>
      <c r="F232" s="8">
        <v>1</v>
      </c>
      <c r="G232" s="8" t="str">
        <f t="shared" ref="G232:G233" si="17">IF(F232=0,"CREATE TABLE "&amp;A232&amp;" ( ",IF(F232=100,C232&amp;" );",IF(F232=200,"ALTER TABLE "&amp;A232&amp;" ADD INDEX "&amp;A232&amp;"_IDX"&amp;C232&amp;"("&amp;D232&amp;");",C232&amp;" "&amp;D232&amp;", ")))</f>
        <v xml:space="preserve">SEQ INT, </v>
      </c>
      <c r="H232" s="8"/>
      <c r="I232" s="13"/>
      <c r="J232" s="33"/>
      <c r="R232" s="35"/>
    </row>
    <row r="233" spans="1:18" s="34" customFormat="1" x14ac:dyDescent="0.3">
      <c r="A233" s="11" t="s">
        <v>779</v>
      </c>
      <c r="B233" s="22" t="s">
        <v>785</v>
      </c>
      <c r="C233" s="17" t="s">
        <v>140</v>
      </c>
      <c r="D233" s="7" t="s">
        <v>141</v>
      </c>
      <c r="E233" s="8" t="s">
        <v>783</v>
      </c>
      <c r="F233" s="8">
        <v>2</v>
      </c>
      <c r="G233" s="8" t="str">
        <f t="shared" si="17"/>
        <v xml:space="preserve">KIND VARCHAR(10), </v>
      </c>
      <c r="H233" s="8" t="s">
        <v>782</v>
      </c>
      <c r="I233" s="13"/>
      <c r="J233" s="33"/>
      <c r="R233" s="35"/>
    </row>
    <row r="234" spans="1:18" s="34" customFormat="1" x14ac:dyDescent="0.3">
      <c r="A234" s="11" t="s">
        <v>779</v>
      </c>
      <c r="B234" s="22" t="s">
        <v>785</v>
      </c>
      <c r="C234" s="19" t="s">
        <v>781</v>
      </c>
      <c r="D234" s="7" t="s">
        <v>73</v>
      </c>
      <c r="E234" s="7" t="s">
        <v>784</v>
      </c>
      <c r="F234" s="8">
        <v>3</v>
      </c>
      <c r="G234" s="8" t="str">
        <f t="shared" ref="G234" si="18">IF(F234=0,"CREATE TABLE "&amp;A234&amp;" ( ",IF(F234=100,C234&amp;" );",IF(F234=200,"ALTER TABLE "&amp;A234&amp;" ADD INDEX "&amp;A234&amp;"_IDX"&amp;C234&amp;"("&amp;D234&amp;");",C234&amp;" "&amp;D234&amp;", ")))</f>
        <v xml:space="preserve">USER_ID VARCHAR(15), </v>
      </c>
      <c r="H234" s="8"/>
      <c r="I234" s="13"/>
      <c r="J234" s="33"/>
      <c r="R234" s="35"/>
    </row>
    <row r="235" spans="1:18" s="34" customFormat="1" x14ac:dyDescent="0.3">
      <c r="A235" s="11" t="s">
        <v>779</v>
      </c>
      <c r="B235" s="22" t="s">
        <v>785</v>
      </c>
      <c r="C235" s="17" t="s">
        <v>356</v>
      </c>
      <c r="D235" s="8" t="s">
        <v>272</v>
      </c>
      <c r="E235" s="8" t="s">
        <v>786</v>
      </c>
      <c r="F235" s="8">
        <v>4</v>
      </c>
      <c r="G235" s="8" t="str">
        <f t="shared" ref="G235:G239" si="19">IF(F235=0,"CREATE TABLE "&amp;A235&amp;" ( ",IF(F235=100,C235&amp;" );",IF(F235=200,"ALTER TABLE "&amp;A235&amp;" ADD INDEX "&amp;A235&amp;"_IDX"&amp;C235&amp;"("&amp;D235&amp;");",C235&amp;" "&amp;D235&amp;", ")))</f>
        <v xml:space="preserve">COST INT DEFAULT 0, </v>
      </c>
      <c r="H235" s="8"/>
      <c r="I235" s="13"/>
      <c r="J235" s="33"/>
      <c r="R235" s="35"/>
    </row>
    <row r="236" spans="1:18" s="34" customFormat="1" x14ac:dyDescent="0.3">
      <c r="A236" s="11" t="s">
        <v>779</v>
      </c>
      <c r="B236" s="22" t="s">
        <v>785</v>
      </c>
      <c r="C236" s="17" t="s">
        <v>258</v>
      </c>
      <c r="D236" s="8" t="s">
        <v>82</v>
      </c>
      <c r="E236" s="8" t="s">
        <v>787</v>
      </c>
      <c r="F236" s="8">
        <v>5</v>
      </c>
      <c r="G236" s="8" t="str">
        <f t="shared" si="19"/>
        <v xml:space="preserve">BANK VARCHAR(20), </v>
      </c>
      <c r="H236" s="8"/>
      <c r="I236" s="13"/>
      <c r="J236" s="33"/>
      <c r="R236" s="35"/>
    </row>
    <row r="237" spans="1:18" s="34" customFormat="1" x14ac:dyDescent="0.3">
      <c r="A237" s="11" t="s">
        <v>779</v>
      </c>
      <c r="B237" s="22" t="s">
        <v>785</v>
      </c>
      <c r="C237" s="17" t="s">
        <v>326</v>
      </c>
      <c r="D237" s="8" t="s">
        <v>82</v>
      </c>
      <c r="E237" s="8" t="s">
        <v>788</v>
      </c>
      <c r="F237" s="8">
        <v>6</v>
      </c>
      <c r="G237" s="8" t="str">
        <f t="shared" si="19"/>
        <v xml:space="preserve">ACC_NUM VARCHAR(20), </v>
      </c>
      <c r="H237" s="8"/>
      <c r="I237" s="13"/>
      <c r="J237" s="33"/>
      <c r="R237" s="35"/>
    </row>
    <row r="238" spans="1:18" s="34" customFormat="1" x14ac:dyDescent="0.3">
      <c r="A238" s="11" t="s">
        <v>779</v>
      </c>
      <c r="B238" s="22" t="s">
        <v>785</v>
      </c>
      <c r="C238" s="17" t="s">
        <v>780</v>
      </c>
      <c r="D238" s="8" t="s">
        <v>790</v>
      </c>
      <c r="E238" s="8" t="s">
        <v>789</v>
      </c>
      <c r="F238" s="8">
        <v>7</v>
      </c>
      <c r="G238" s="8" t="str">
        <f t="shared" si="19"/>
        <v xml:space="preserve">PAYMENT_DATE VARCHAR(10), </v>
      </c>
      <c r="H238" s="8"/>
      <c r="I238" s="13"/>
      <c r="J238" s="33"/>
      <c r="R238" s="35"/>
    </row>
    <row r="239" spans="1:18" x14ac:dyDescent="0.3">
      <c r="A239" s="11" t="s">
        <v>779</v>
      </c>
      <c r="B239" s="22" t="s">
        <v>785</v>
      </c>
      <c r="C239" s="17" t="s">
        <v>1230</v>
      </c>
      <c r="D239" s="8"/>
      <c r="E239" s="8"/>
      <c r="F239" s="8">
        <v>100</v>
      </c>
      <c r="G239" s="8" t="str">
        <f t="shared" si="19"/>
        <v>PRIMARY KEY(SEQ,KIND,USER_ID) );</v>
      </c>
      <c r="H239" s="8"/>
      <c r="I239" s="29"/>
    </row>
    <row r="240" spans="1:18" x14ac:dyDescent="0.3">
      <c r="A240" s="25" t="s">
        <v>544</v>
      </c>
      <c r="B240" s="21" t="s">
        <v>572</v>
      </c>
      <c r="C240" s="19"/>
      <c r="D240" s="7"/>
      <c r="E240" s="8"/>
      <c r="F240" s="8">
        <v>0</v>
      </c>
      <c r="G240" s="8" t="str">
        <f t="shared" si="15"/>
        <v xml:space="preserve">CREATE TABLE COUNSEL ( </v>
      </c>
      <c r="H240" s="8"/>
      <c r="I240" s="13"/>
    </row>
    <row r="241" spans="1:9" x14ac:dyDescent="0.3">
      <c r="A241" s="25" t="s">
        <v>544</v>
      </c>
      <c r="B241" s="21" t="s">
        <v>572</v>
      </c>
      <c r="C241" s="19" t="s">
        <v>48</v>
      </c>
      <c r="D241" s="7" t="s">
        <v>99</v>
      </c>
      <c r="E241" s="7" t="s">
        <v>49</v>
      </c>
      <c r="F241" s="8">
        <v>1</v>
      </c>
      <c r="G241" s="8" t="str">
        <f t="shared" si="15"/>
        <v xml:space="preserve">SEQ INT NOT NULL auto_increment, </v>
      </c>
      <c r="H241" s="8"/>
      <c r="I241" s="13"/>
    </row>
    <row r="242" spans="1:9" x14ac:dyDescent="0.3">
      <c r="A242" s="25" t="s">
        <v>544</v>
      </c>
      <c r="B242" s="21" t="s">
        <v>572</v>
      </c>
      <c r="C242" s="17" t="s">
        <v>148</v>
      </c>
      <c r="D242" s="8" t="s">
        <v>73</v>
      </c>
      <c r="E242" s="8" t="s">
        <v>146</v>
      </c>
      <c r="F242" s="8">
        <v>3</v>
      </c>
      <c r="G242" s="8" t="str">
        <f t="shared" si="15"/>
        <v xml:space="preserve">CATEGORY VARCHAR(15), </v>
      </c>
      <c r="H242" s="8"/>
      <c r="I242" s="13"/>
    </row>
    <row r="243" spans="1:9" x14ac:dyDescent="0.3">
      <c r="A243" s="25" t="s">
        <v>544</v>
      </c>
      <c r="B243" s="21" t="s">
        <v>572</v>
      </c>
      <c r="C243" s="19" t="s">
        <v>16</v>
      </c>
      <c r="D243" s="7" t="s">
        <v>80</v>
      </c>
      <c r="E243" s="7" t="s">
        <v>43</v>
      </c>
      <c r="F243" s="8">
        <v>4</v>
      </c>
      <c r="G243" s="8" t="str">
        <f t="shared" si="15"/>
        <v xml:space="preserve">TITLE VARCHAR(200), </v>
      </c>
      <c r="H243" s="8"/>
      <c r="I243" s="13"/>
    </row>
    <row r="244" spans="1:9" x14ac:dyDescent="0.3">
      <c r="A244" s="25" t="s">
        <v>544</v>
      </c>
      <c r="B244" s="21" t="s">
        <v>572</v>
      </c>
      <c r="C244" s="19" t="s">
        <v>47</v>
      </c>
      <c r="D244" s="8" t="s">
        <v>167</v>
      </c>
      <c r="E244" s="7" t="s">
        <v>493</v>
      </c>
      <c r="F244" s="8">
        <v>5</v>
      </c>
      <c r="G244" s="8" t="str">
        <f t="shared" si="15"/>
        <v xml:space="preserve">CONTENTS TEXT, </v>
      </c>
      <c r="H244" s="8"/>
      <c r="I244" s="13"/>
    </row>
    <row r="245" spans="1:9" x14ac:dyDescent="0.3">
      <c r="A245" s="25" t="s">
        <v>544</v>
      </c>
      <c r="B245" s="21" t="s">
        <v>572</v>
      </c>
      <c r="C245" s="19" t="s">
        <v>492</v>
      </c>
      <c r="D245" s="8" t="s">
        <v>167</v>
      </c>
      <c r="E245" s="7" t="s">
        <v>44</v>
      </c>
      <c r="F245" s="8">
        <v>6</v>
      </c>
      <c r="G245" s="8" t="str">
        <f t="shared" si="15"/>
        <v xml:space="preserve">ANSWER TEXT, </v>
      </c>
      <c r="H245" s="8"/>
      <c r="I245" s="13"/>
    </row>
    <row r="246" spans="1:9" x14ac:dyDescent="0.3">
      <c r="A246" s="25" t="s">
        <v>544</v>
      </c>
      <c r="B246" s="21" t="s">
        <v>572</v>
      </c>
      <c r="C246" s="19" t="s">
        <v>35</v>
      </c>
      <c r="D246" s="7" t="s">
        <v>73</v>
      </c>
      <c r="E246" s="7" t="s">
        <v>34</v>
      </c>
      <c r="F246" s="8">
        <v>7</v>
      </c>
      <c r="G246" s="8" t="str">
        <f t="shared" si="15"/>
        <v xml:space="preserve">USER_ID VARCHAR(15), </v>
      </c>
      <c r="H246" s="8"/>
      <c r="I246" s="13"/>
    </row>
    <row r="247" spans="1:9" x14ac:dyDescent="0.3">
      <c r="A247" s="25" t="s">
        <v>544</v>
      </c>
      <c r="B247" s="21" t="s">
        <v>572</v>
      </c>
      <c r="C247" s="19" t="s">
        <v>65</v>
      </c>
      <c r="D247" s="7" t="s">
        <v>76</v>
      </c>
      <c r="E247" s="7" t="s">
        <v>42</v>
      </c>
      <c r="F247" s="8">
        <v>8</v>
      </c>
      <c r="G247" s="8" t="str">
        <f t="shared" si="15"/>
        <v xml:space="preserve">CREATE_DATE DATETIME, </v>
      </c>
      <c r="H247" s="8"/>
      <c r="I247" s="13"/>
    </row>
    <row r="248" spans="1:9" x14ac:dyDescent="0.3">
      <c r="A248" s="25" t="s">
        <v>544</v>
      </c>
      <c r="B248" s="21" t="s">
        <v>572</v>
      </c>
      <c r="C248" s="19" t="s">
        <v>759</v>
      </c>
      <c r="D248" s="7" t="s">
        <v>76</v>
      </c>
      <c r="E248" s="7" t="s">
        <v>52</v>
      </c>
      <c r="F248" s="8">
        <v>9</v>
      </c>
      <c r="G248" s="8" t="str">
        <f t="shared" si="15"/>
        <v xml:space="preserve">UPDATE_DATE DATETIME, </v>
      </c>
      <c r="H248" s="8"/>
      <c r="I248" s="13"/>
    </row>
    <row r="249" spans="1:9" x14ac:dyDescent="0.3">
      <c r="A249" s="25" t="s">
        <v>544</v>
      </c>
      <c r="B249" s="21" t="s">
        <v>572</v>
      </c>
      <c r="C249" s="19" t="s">
        <v>122</v>
      </c>
      <c r="D249" s="7"/>
      <c r="E249" s="7"/>
      <c r="F249" s="8">
        <v>100</v>
      </c>
      <c r="G249" s="8" t="str">
        <f t="shared" si="15"/>
        <v>PRIMARY KEY(SEQ) );</v>
      </c>
      <c r="H249" s="8"/>
      <c r="I249" s="13"/>
    </row>
    <row r="250" spans="1:9" x14ac:dyDescent="0.3">
      <c r="A250" s="25" t="s">
        <v>544</v>
      </c>
      <c r="B250" s="21" t="s">
        <v>572</v>
      </c>
      <c r="C250" s="19">
        <v>1</v>
      </c>
      <c r="D250" s="7" t="s">
        <v>990</v>
      </c>
      <c r="E250" s="7"/>
      <c r="F250" s="8">
        <v>200</v>
      </c>
      <c r="G250" s="8" t="str">
        <f t="shared" si="15"/>
        <v>ALTER TABLE COUNSEL ADD INDEX COUNSEL_IDX1(USER_ID,SEQ);</v>
      </c>
      <c r="H250" s="8"/>
      <c r="I250" s="13"/>
    </row>
    <row r="251" spans="1:9" x14ac:dyDescent="0.3">
      <c r="A251" s="11" t="s">
        <v>543</v>
      </c>
      <c r="B251" s="22" t="s">
        <v>542</v>
      </c>
      <c r="C251" s="17"/>
      <c r="D251" s="8"/>
      <c r="E251" s="8" t="s">
        <v>370</v>
      </c>
      <c r="F251" s="8">
        <v>0</v>
      </c>
      <c r="G251" s="8" t="str">
        <f t="shared" si="15"/>
        <v xml:space="preserve">CREATE TABLE COURSE ( </v>
      </c>
      <c r="H251" s="8"/>
      <c r="I251" s="13"/>
    </row>
    <row r="252" spans="1:9" x14ac:dyDescent="0.3">
      <c r="A252" s="11" t="s">
        <v>543</v>
      </c>
      <c r="B252" s="22" t="s">
        <v>542</v>
      </c>
      <c r="C252" s="17" t="s">
        <v>218</v>
      </c>
      <c r="D252" s="8" t="s">
        <v>99</v>
      </c>
      <c r="E252" s="8" t="s">
        <v>171</v>
      </c>
      <c r="F252" s="8">
        <v>1</v>
      </c>
      <c r="G252" s="8" t="str">
        <f t="shared" si="15"/>
        <v xml:space="preserve">COURSE_ID INT NOT NULL auto_increment, </v>
      </c>
      <c r="H252" s="8"/>
      <c r="I252" s="13"/>
    </row>
    <row r="253" spans="1:9" x14ac:dyDescent="0.3">
      <c r="A253" s="11" t="s">
        <v>543</v>
      </c>
      <c r="B253" s="22" t="s">
        <v>542</v>
      </c>
      <c r="C253" s="17" t="s">
        <v>1</v>
      </c>
      <c r="D253" s="8" t="s">
        <v>183</v>
      </c>
      <c r="E253" s="8" t="s">
        <v>12</v>
      </c>
      <c r="F253" s="8">
        <v>2</v>
      </c>
      <c r="G253" s="8" t="str">
        <f t="shared" si="15"/>
        <v xml:space="preserve">COURSE_CODE VARCHAR(10), </v>
      </c>
      <c r="H253" s="8"/>
      <c r="I253" s="13"/>
    </row>
    <row r="254" spans="1:9" x14ac:dyDescent="0.3">
      <c r="A254" s="11" t="s">
        <v>62</v>
      </c>
      <c r="B254" s="22" t="s">
        <v>542</v>
      </c>
      <c r="C254" s="17" t="s">
        <v>609</v>
      </c>
      <c r="D254" s="8" t="s">
        <v>337</v>
      </c>
      <c r="E254" s="8" t="s">
        <v>631</v>
      </c>
      <c r="F254" s="8">
        <v>3</v>
      </c>
      <c r="G254" s="8" t="str">
        <f t="shared" si="15"/>
        <v xml:space="preserve">YEAR VARCHAR(4), </v>
      </c>
      <c r="H254" s="8"/>
      <c r="I254" s="13" t="s">
        <v>641</v>
      </c>
    </row>
    <row r="255" spans="1:9" x14ac:dyDescent="0.3">
      <c r="A255" s="11" t="s">
        <v>62</v>
      </c>
      <c r="B255" s="22" t="s">
        <v>542</v>
      </c>
      <c r="C255" s="17" t="s">
        <v>610</v>
      </c>
      <c r="D255" s="8" t="s">
        <v>630</v>
      </c>
      <c r="E255" s="8" t="s">
        <v>632</v>
      </c>
      <c r="F255" s="8">
        <v>4</v>
      </c>
      <c r="G255" s="8" t="str">
        <f t="shared" si="15"/>
        <v xml:space="preserve">MONTH VARCHAR(2), </v>
      </c>
      <c r="H255" s="8"/>
      <c r="I255" s="13" t="s">
        <v>641</v>
      </c>
    </row>
    <row r="256" spans="1:9" x14ac:dyDescent="0.3">
      <c r="A256" s="11" t="s">
        <v>543</v>
      </c>
      <c r="B256" s="22" t="s">
        <v>542</v>
      </c>
      <c r="C256" s="17" t="s">
        <v>385</v>
      </c>
      <c r="D256" s="8" t="s">
        <v>386</v>
      </c>
      <c r="E256" s="8" t="s">
        <v>387</v>
      </c>
      <c r="F256" s="8">
        <v>5</v>
      </c>
      <c r="G256" s="8" t="str">
        <f t="shared" si="15"/>
        <v xml:space="preserve">CHASU INT, </v>
      </c>
      <c r="H256" s="8"/>
      <c r="I256" s="13"/>
    </row>
    <row r="257" spans="1:9" x14ac:dyDescent="0.3">
      <c r="A257" s="11" t="s">
        <v>543</v>
      </c>
      <c r="B257" s="22" t="s">
        <v>542</v>
      </c>
      <c r="C257" s="19" t="s">
        <v>264</v>
      </c>
      <c r="D257" s="7" t="s">
        <v>265</v>
      </c>
      <c r="E257" s="7" t="s">
        <v>598</v>
      </c>
      <c r="F257" s="8">
        <v>7</v>
      </c>
      <c r="G257" s="8" t="str">
        <f t="shared" si="15"/>
        <v xml:space="preserve">COURSE_COST INT, </v>
      </c>
      <c r="H257" s="8"/>
      <c r="I257" s="13"/>
    </row>
    <row r="258" spans="1:9" x14ac:dyDescent="0.3">
      <c r="A258" s="11" t="s">
        <v>543</v>
      </c>
      <c r="B258" s="22" t="s">
        <v>542</v>
      </c>
      <c r="C258" s="17" t="s">
        <v>172</v>
      </c>
      <c r="D258" s="8" t="s">
        <v>73</v>
      </c>
      <c r="E258" s="8" t="s">
        <v>165</v>
      </c>
      <c r="F258" s="8">
        <v>10</v>
      </c>
      <c r="G258" s="8" t="str">
        <f t="shared" si="15"/>
        <v xml:space="preserve">TUTOR_ID VARCHAR(15), </v>
      </c>
      <c r="H258" s="11"/>
      <c r="I258" s="13"/>
    </row>
    <row r="259" spans="1:9" x14ac:dyDescent="0.3">
      <c r="A259" s="11" t="s">
        <v>543</v>
      </c>
      <c r="B259" s="22" t="s">
        <v>542</v>
      </c>
      <c r="C259" s="19" t="s">
        <v>206</v>
      </c>
      <c r="D259" s="8" t="s">
        <v>73</v>
      </c>
      <c r="E259" s="7" t="s">
        <v>216</v>
      </c>
      <c r="F259" s="8">
        <v>11</v>
      </c>
      <c r="G259" s="8" t="str">
        <f t="shared" si="15"/>
        <v xml:space="preserve">COMP_CD VARCHAR(15), </v>
      </c>
      <c r="H259" s="8"/>
      <c r="I259" s="13"/>
    </row>
    <row r="260" spans="1:9" x14ac:dyDescent="0.3">
      <c r="A260" s="11" t="s">
        <v>62</v>
      </c>
      <c r="B260" s="22" t="s">
        <v>542</v>
      </c>
      <c r="C260" s="17" t="s">
        <v>27</v>
      </c>
      <c r="D260" s="8" t="s">
        <v>167</v>
      </c>
      <c r="E260" s="9" t="s">
        <v>19</v>
      </c>
      <c r="F260" s="8">
        <v>12</v>
      </c>
      <c r="G260" s="8" t="str">
        <f t="shared" si="15"/>
        <v xml:space="preserve">LEARING_GOAL TEXT, </v>
      </c>
      <c r="H260" s="8"/>
      <c r="I260" s="13" t="s">
        <v>667</v>
      </c>
    </row>
    <row r="261" spans="1:9" x14ac:dyDescent="0.3">
      <c r="A261" s="11" t="s">
        <v>62</v>
      </c>
      <c r="B261" s="22" t="s">
        <v>542</v>
      </c>
      <c r="C261" s="17" t="s">
        <v>28</v>
      </c>
      <c r="D261" s="8" t="s">
        <v>167</v>
      </c>
      <c r="E261" s="9" t="s">
        <v>20</v>
      </c>
      <c r="F261" s="8">
        <v>13</v>
      </c>
      <c r="G261" s="8" t="str">
        <f t="shared" si="15"/>
        <v xml:space="preserve">LEARING_CONTENT TEXT, </v>
      </c>
      <c r="H261" s="8"/>
      <c r="I261" s="13" t="s">
        <v>667</v>
      </c>
    </row>
    <row r="262" spans="1:9" x14ac:dyDescent="0.3">
      <c r="A262" s="11" t="s">
        <v>62</v>
      </c>
      <c r="B262" s="22" t="s">
        <v>542</v>
      </c>
      <c r="C262" s="17" t="s">
        <v>29</v>
      </c>
      <c r="D262" s="8" t="s">
        <v>167</v>
      </c>
      <c r="E262" s="9" t="s">
        <v>21</v>
      </c>
      <c r="F262" s="8">
        <v>14</v>
      </c>
      <c r="G262" s="8" t="str">
        <f t="shared" si="15"/>
        <v xml:space="preserve">EVAL_METHOD TEXT, </v>
      </c>
      <c r="H262" s="8"/>
      <c r="I262" s="13" t="s">
        <v>667</v>
      </c>
    </row>
    <row r="263" spans="1:9" x14ac:dyDescent="0.3">
      <c r="A263" s="11" t="s">
        <v>62</v>
      </c>
      <c r="B263" s="22" t="s">
        <v>542</v>
      </c>
      <c r="C263" s="17" t="s">
        <v>30</v>
      </c>
      <c r="D263" s="8" t="s">
        <v>167</v>
      </c>
      <c r="E263" s="9" t="s">
        <v>22</v>
      </c>
      <c r="F263" s="8">
        <v>15</v>
      </c>
      <c r="G263" s="8" t="str">
        <f t="shared" si="15"/>
        <v xml:space="preserve">LEARING_TARGET TEXT, </v>
      </c>
      <c r="H263" s="8"/>
      <c r="I263" s="13" t="s">
        <v>667</v>
      </c>
    </row>
    <row r="264" spans="1:9" x14ac:dyDescent="0.3">
      <c r="A264" s="11" t="s">
        <v>62</v>
      </c>
      <c r="B264" s="22" t="s">
        <v>542</v>
      </c>
      <c r="C264" s="17" t="s">
        <v>246</v>
      </c>
      <c r="D264" s="8" t="s">
        <v>167</v>
      </c>
      <c r="E264" s="9" t="s">
        <v>247</v>
      </c>
      <c r="F264" s="8">
        <v>16</v>
      </c>
      <c r="G264" s="8" t="str">
        <f t="shared" si="15"/>
        <v xml:space="preserve">LEARING_COST TEXT, </v>
      </c>
      <c r="H264" s="8"/>
      <c r="I264" s="13" t="s">
        <v>667</v>
      </c>
    </row>
    <row r="265" spans="1:9" x14ac:dyDescent="0.3">
      <c r="A265" s="11" t="s">
        <v>543</v>
      </c>
      <c r="B265" s="22" t="s">
        <v>542</v>
      </c>
      <c r="C265" s="17" t="s">
        <v>31</v>
      </c>
      <c r="D265" s="8" t="s">
        <v>358</v>
      </c>
      <c r="E265" s="8" t="s">
        <v>23</v>
      </c>
      <c r="F265" s="8">
        <v>17</v>
      </c>
      <c r="G265" s="8" t="str">
        <f t="shared" si="15"/>
        <v xml:space="preserve">REPORT_RATE INT DEFAULT 0, </v>
      </c>
      <c r="H265" s="8"/>
      <c r="I265" s="13"/>
    </row>
    <row r="266" spans="1:9" x14ac:dyDescent="0.3">
      <c r="A266" s="11" t="s">
        <v>543</v>
      </c>
      <c r="B266" s="22" t="s">
        <v>542</v>
      </c>
      <c r="C266" s="17" t="s">
        <v>32</v>
      </c>
      <c r="D266" s="8" t="s">
        <v>358</v>
      </c>
      <c r="E266" s="8" t="s">
        <v>24</v>
      </c>
      <c r="F266" s="8">
        <v>18</v>
      </c>
      <c r="G266" s="8" t="str">
        <f t="shared" si="15"/>
        <v xml:space="preserve">EXAM_RATE INT DEFAULT 0, </v>
      </c>
      <c r="H266" s="8"/>
      <c r="I266" s="13"/>
    </row>
    <row r="267" spans="1:9" x14ac:dyDescent="0.3">
      <c r="A267" s="11" t="s">
        <v>543</v>
      </c>
      <c r="B267" s="22" t="s">
        <v>542</v>
      </c>
      <c r="C267" s="17" t="s">
        <v>689</v>
      </c>
      <c r="D267" s="8" t="s">
        <v>358</v>
      </c>
      <c r="E267" s="8" t="s">
        <v>25</v>
      </c>
      <c r="F267" s="8">
        <v>19</v>
      </c>
      <c r="G267" s="8" t="str">
        <f t="shared" si="15"/>
        <v xml:space="preserve">DISCUSSION_RATE INT DEFAULT 0, </v>
      </c>
      <c r="H267" s="8"/>
      <c r="I267" s="13"/>
    </row>
    <row r="268" spans="1:9" x14ac:dyDescent="0.3">
      <c r="A268" s="11" t="s">
        <v>543</v>
      </c>
      <c r="B268" s="22" t="s">
        <v>542</v>
      </c>
      <c r="C268" s="17" t="s">
        <v>33</v>
      </c>
      <c r="D268" s="8" t="s">
        <v>383</v>
      </c>
      <c r="E268" s="8" t="s">
        <v>26</v>
      </c>
      <c r="F268" s="8">
        <v>20</v>
      </c>
      <c r="G268" s="8" t="str">
        <f t="shared" si="15"/>
        <v xml:space="preserve">PROGRESS_RATE INT DEFAULT 0, </v>
      </c>
      <c r="H268" s="8"/>
      <c r="I268" s="13"/>
    </row>
    <row r="269" spans="1:9" x14ac:dyDescent="0.3">
      <c r="A269" s="11" t="s">
        <v>543</v>
      </c>
      <c r="B269" s="22" t="s">
        <v>542</v>
      </c>
      <c r="C269" s="17" t="s">
        <v>366</v>
      </c>
      <c r="D269" s="8" t="s">
        <v>384</v>
      </c>
      <c r="E269" s="8" t="s">
        <v>367</v>
      </c>
      <c r="F269" s="8">
        <v>21</v>
      </c>
      <c r="G269" s="8" t="str">
        <f t="shared" si="15"/>
        <v xml:space="preserve">OPEN_YN CHAR(1) DEFAULT 'N', </v>
      </c>
      <c r="H269" s="8"/>
      <c r="I269" s="13"/>
    </row>
    <row r="270" spans="1:9" x14ac:dyDescent="0.3">
      <c r="A270" s="11" t="s">
        <v>62</v>
      </c>
      <c r="B270" s="22" t="s">
        <v>542</v>
      </c>
      <c r="C270" s="17" t="s">
        <v>1044</v>
      </c>
      <c r="D270" s="8" t="s">
        <v>343</v>
      </c>
      <c r="E270" s="8" t="s">
        <v>1045</v>
      </c>
      <c r="F270" s="8">
        <v>21</v>
      </c>
      <c r="G270" s="8" t="str">
        <f t="shared" ref="G270" si="20">IF(F270=0,"CREATE TABLE "&amp;A270&amp;" ( ",IF(F270=100,C270&amp;" );",IF(F270=200,"ALTER TABLE "&amp;A270&amp;" ADD INDEX "&amp;A270&amp;"_IDX"&amp;C270&amp;"("&amp;D270&amp;");",C270&amp;" "&amp;D270&amp;", ")))</f>
        <v xml:space="preserve">OPEN_CLOSE_YN CHAR(1) DEFAULT 'N', </v>
      </c>
      <c r="H270" s="8"/>
      <c r="I270" s="13"/>
    </row>
    <row r="271" spans="1:9" x14ac:dyDescent="0.3">
      <c r="A271" s="11" t="s">
        <v>62</v>
      </c>
      <c r="B271" s="22" t="s">
        <v>542</v>
      </c>
      <c r="C271" s="17" t="s">
        <v>713</v>
      </c>
      <c r="D271" s="8" t="s">
        <v>343</v>
      </c>
      <c r="E271" s="8" t="s">
        <v>714</v>
      </c>
      <c r="F271" s="8">
        <v>35</v>
      </c>
      <c r="G271" s="8" t="str">
        <f t="shared" ref="G271" si="21">IF(F271=0,"CREATE TABLE "&amp;A271&amp;" ( ",IF(F271=100,C271&amp;" );",IF(F271=200,"ALTER TABLE "&amp;A271&amp;" ADD INDEX "&amp;A271&amp;"_IDX"&amp;C271&amp;"("&amp;D271&amp;");",C271&amp;" "&amp;D271&amp;", ")))</f>
        <v xml:space="preserve">CLOSE_YN CHAR(1) DEFAULT 'N', </v>
      </c>
      <c r="H271" s="8"/>
      <c r="I271" s="13" t="s">
        <v>715</v>
      </c>
    </row>
    <row r="272" spans="1:9" x14ac:dyDescent="0.3">
      <c r="A272" s="11" t="s">
        <v>543</v>
      </c>
      <c r="B272" s="22" t="s">
        <v>542</v>
      </c>
      <c r="C272" s="17" t="s">
        <v>388</v>
      </c>
      <c r="D272" s="8" t="s">
        <v>358</v>
      </c>
      <c r="E272" s="8" t="s">
        <v>285</v>
      </c>
      <c r="F272" s="8">
        <v>22</v>
      </c>
      <c r="G272" s="8" t="str">
        <f t="shared" si="15"/>
        <v xml:space="preserve">C_PERIOD INT DEFAULT 0, </v>
      </c>
      <c r="H272" s="8"/>
      <c r="I272" s="13"/>
    </row>
    <row r="273" spans="1:9" x14ac:dyDescent="0.3">
      <c r="A273" s="11" t="s">
        <v>62</v>
      </c>
      <c r="B273" s="22" t="s">
        <v>542</v>
      </c>
      <c r="C273" s="17" t="s">
        <v>604</v>
      </c>
      <c r="D273" s="7" t="s">
        <v>77</v>
      </c>
      <c r="E273" s="8" t="s">
        <v>608</v>
      </c>
      <c r="F273" s="8">
        <v>24</v>
      </c>
      <c r="G273" s="8" t="str">
        <f t="shared" si="15"/>
        <v xml:space="preserve">COURSE_EXAM_TYPE_ID INT, </v>
      </c>
      <c r="H273" s="8"/>
      <c r="I273" s="13" t="s">
        <v>641</v>
      </c>
    </row>
    <row r="274" spans="1:9" x14ac:dyDescent="0.3">
      <c r="A274" s="11" t="s">
        <v>62</v>
      </c>
      <c r="B274" s="22" t="s">
        <v>542</v>
      </c>
      <c r="C274" s="17" t="s">
        <v>650</v>
      </c>
      <c r="D274" s="8" t="s">
        <v>343</v>
      </c>
      <c r="E274" s="8" t="s">
        <v>633</v>
      </c>
      <c r="F274" s="8">
        <v>25</v>
      </c>
      <c r="G274" s="8" t="str">
        <f t="shared" si="15"/>
        <v xml:space="preserve">TERM_YN CHAR(1) DEFAULT 'N', </v>
      </c>
      <c r="H274" s="8"/>
      <c r="I274" s="13" t="s">
        <v>641</v>
      </c>
    </row>
    <row r="275" spans="1:9" x14ac:dyDescent="0.3">
      <c r="A275" s="11" t="s">
        <v>62</v>
      </c>
      <c r="B275" s="22" t="s">
        <v>542</v>
      </c>
      <c r="C275" s="17" t="s">
        <v>731</v>
      </c>
      <c r="D275" s="8" t="s">
        <v>141</v>
      </c>
      <c r="E275" s="8" t="s">
        <v>634</v>
      </c>
      <c r="F275" s="8">
        <v>26</v>
      </c>
      <c r="G275" s="8" t="str">
        <f t="shared" si="15"/>
        <v xml:space="preserve">TERM_PERIOD_FROM VARCHAR(10), </v>
      </c>
      <c r="H275" s="8"/>
      <c r="I275" s="13" t="s">
        <v>641</v>
      </c>
    </row>
    <row r="276" spans="1:9" x14ac:dyDescent="0.3">
      <c r="A276" s="11" t="s">
        <v>62</v>
      </c>
      <c r="B276" s="22" t="s">
        <v>542</v>
      </c>
      <c r="C276" s="17" t="s">
        <v>732</v>
      </c>
      <c r="D276" s="8" t="s">
        <v>141</v>
      </c>
      <c r="E276" s="8" t="s">
        <v>634</v>
      </c>
      <c r="F276" s="8">
        <v>27</v>
      </c>
      <c r="G276" s="8" t="str">
        <f t="shared" si="15"/>
        <v xml:space="preserve">TERM_PERIOD_TO VARCHAR(10), </v>
      </c>
      <c r="H276" s="8"/>
      <c r="I276" s="13" t="s">
        <v>641</v>
      </c>
    </row>
    <row r="277" spans="1:9" x14ac:dyDescent="0.3">
      <c r="A277" s="11" t="s">
        <v>62</v>
      </c>
      <c r="B277" s="22" t="s">
        <v>542</v>
      </c>
      <c r="C277" s="17" t="s">
        <v>651</v>
      </c>
      <c r="D277" s="8" t="s">
        <v>141</v>
      </c>
      <c r="E277" s="8" t="s">
        <v>635</v>
      </c>
      <c r="F277" s="8">
        <v>28</v>
      </c>
      <c r="G277" s="8" t="str">
        <f t="shared" si="15"/>
        <v xml:space="preserve">STUDY_PERIOD_FROM VARCHAR(10), </v>
      </c>
      <c r="H277" s="8"/>
      <c r="I277" s="13" t="s">
        <v>641</v>
      </c>
    </row>
    <row r="278" spans="1:9" x14ac:dyDescent="0.3">
      <c r="A278" s="11" t="s">
        <v>62</v>
      </c>
      <c r="B278" s="22" t="s">
        <v>542</v>
      </c>
      <c r="C278" s="17" t="s">
        <v>611</v>
      </c>
      <c r="D278" s="8" t="s">
        <v>141</v>
      </c>
      <c r="E278" s="8" t="s">
        <v>635</v>
      </c>
      <c r="F278" s="8">
        <v>29</v>
      </c>
      <c r="G278" s="8" t="str">
        <f t="shared" si="15"/>
        <v xml:space="preserve">STUDY_PERIOD_TO VARCHAR(10), </v>
      </c>
      <c r="H278" s="8"/>
      <c r="I278" s="13" t="s">
        <v>641</v>
      </c>
    </row>
    <row r="279" spans="1:9" x14ac:dyDescent="0.3">
      <c r="A279" s="11" t="s">
        <v>62</v>
      </c>
      <c r="B279" s="22" t="s">
        <v>542</v>
      </c>
      <c r="C279" s="17" t="s">
        <v>744</v>
      </c>
      <c r="D279" s="8" t="s">
        <v>272</v>
      </c>
      <c r="E279" s="8" t="s">
        <v>612</v>
      </c>
      <c r="F279" s="8">
        <v>30</v>
      </c>
      <c r="G279" s="8" t="str">
        <f t="shared" si="15"/>
        <v xml:space="preserve">REPORT_FAIL INT DEFAULT 0, </v>
      </c>
      <c r="H279" s="8"/>
      <c r="I279" s="13" t="s">
        <v>641</v>
      </c>
    </row>
    <row r="280" spans="1:9" x14ac:dyDescent="0.3">
      <c r="A280" s="11" t="s">
        <v>62</v>
      </c>
      <c r="B280" s="22" t="s">
        <v>542</v>
      </c>
      <c r="C280" s="17" t="s">
        <v>745</v>
      </c>
      <c r="D280" s="8" t="s">
        <v>272</v>
      </c>
      <c r="E280" s="8" t="s">
        <v>613</v>
      </c>
      <c r="F280" s="8">
        <v>31</v>
      </c>
      <c r="G280" s="8" t="str">
        <f t="shared" si="15"/>
        <v xml:space="preserve">EXAM_FAIL INT DEFAULT 0, </v>
      </c>
      <c r="H280" s="8"/>
      <c r="I280" s="13" t="s">
        <v>641</v>
      </c>
    </row>
    <row r="281" spans="1:9" x14ac:dyDescent="0.3">
      <c r="A281" s="11" t="s">
        <v>62</v>
      </c>
      <c r="B281" s="22" t="s">
        <v>542</v>
      </c>
      <c r="C281" s="17" t="s">
        <v>746</v>
      </c>
      <c r="D281" s="8" t="s">
        <v>272</v>
      </c>
      <c r="E281" s="8" t="s">
        <v>614</v>
      </c>
      <c r="F281" s="8">
        <v>32</v>
      </c>
      <c r="G281" s="8" t="str">
        <f t="shared" si="15"/>
        <v xml:space="preserve">DISCUSSION_FAIL INT DEFAULT 0, </v>
      </c>
      <c r="H281" s="8"/>
      <c r="I281" s="13" t="s">
        <v>641</v>
      </c>
    </row>
    <row r="282" spans="1:9" x14ac:dyDescent="0.3">
      <c r="A282" s="11" t="s">
        <v>62</v>
      </c>
      <c r="B282" s="22" t="s">
        <v>542</v>
      </c>
      <c r="C282" s="17" t="s">
        <v>747</v>
      </c>
      <c r="D282" s="8" t="s">
        <v>272</v>
      </c>
      <c r="E282" s="8" t="s">
        <v>615</v>
      </c>
      <c r="F282" s="8">
        <v>33</v>
      </c>
      <c r="G282" s="8" t="str">
        <f t="shared" si="15"/>
        <v xml:space="preserve">PROGRESS_FAIL INT DEFAULT 0, </v>
      </c>
      <c r="H282" s="8"/>
      <c r="I282" s="13" t="s">
        <v>641</v>
      </c>
    </row>
    <row r="283" spans="1:9" x14ac:dyDescent="0.3">
      <c r="A283" s="11" t="s">
        <v>62</v>
      </c>
      <c r="B283" s="22" t="s">
        <v>542</v>
      </c>
      <c r="C283" s="17" t="s">
        <v>636</v>
      </c>
      <c r="D283" s="8" t="s">
        <v>272</v>
      </c>
      <c r="E283" s="8" t="s">
        <v>616</v>
      </c>
      <c r="F283" s="8">
        <v>34</v>
      </c>
      <c r="G283" s="8" t="str">
        <f t="shared" si="15"/>
        <v xml:space="preserve">TOTAL_FAIL INT DEFAULT 0, </v>
      </c>
      <c r="H283" s="8"/>
      <c r="I283" s="13"/>
    </row>
    <row r="284" spans="1:9" x14ac:dyDescent="0.3">
      <c r="A284" s="11" t="s">
        <v>62</v>
      </c>
      <c r="B284" s="22" t="s">
        <v>542</v>
      </c>
      <c r="C284" s="17" t="s">
        <v>831</v>
      </c>
      <c r="D284" s="8" t="s">
        <v>343</v>
      </c>
      <c r="E284" s="8" t="s">
        <v>849</v>
      </c>
      <c r="F284" s="8">
        <v>36</v>
      </c>
      <c r="G284" s="8" t="str">
        <f t="shared" ref="G284:G294" si="22">IF(F284=0,"CREATE TABLE "&amp;A284&amp;" ( ",IF(F284=100,C284&amp;" );",IF(F284=200,"ALTER TABLE "&amp;A284&amp;" ADD INDEX "&amp;A284&amp;"_IDX"&amp;C284&amp;"("&amp;D284&amp;");",C284&amp;" "&amp;D284&amp;", ")))</f>
        <v xml:space="preserve">MOBILE_YN CHAR(1) DEFAULT 'N', </v>
      </c>
      <c r="H284" s="8"/>
      <c r="I284" s="13"/>
    </row>
    <row r="285" spans="1:9" x14ac:dyDescent="0.3">
      <c r="A285" s="11" t="s">
        <v>62</v>
      </c>
      <c r="B285" s="22" t="s">
        <v>542</v>
      </c>
      <c r="C285" s="17" t="s">
        <v>951</v>
      </c>
      <c r="D285" s="8" t="s">
        <v>272</v>
      </c>
      <c r="E285" s="9" t="s">
        <v>952</v>
      </c>
      <c r="F285" s="8">
        <v>37</v>
      </c>
      <c r="G285" s="8" t="str">
        <f t="shared" si="22"/>
        <v xml:space="preserve">STUDY_MAX_WEEK INT DEFAULT 0, </v>
      </c>
      <c r="H285" s="8"/>
      <c r="I285" s="13"/>
    </row>
    <row r="286" spans="1:9" x14ac:dyDescent="0.3">
      <c r="A286" s="11" t="s">
        <v>62</v>
      </c>
      <c r="B286" s="22" t="s">
        <v>542</v>
      </c>
      <c r="C286" s="17" t="s">
        <v>997</v>
      </c>
      <c r="D286" s="8" t="s">
        <v>272</v>
      </c>
      <c r="E286" s="9" t="s">
        <v>1001</v>
      </c>
      <c r="F286" s="8">
        <v>38</v>
      </c>
      <c r="G286" s="8" t="str">
        <f t="shared" si="22"/>
        <v xml:space="preserve">QUEST_PROGRESS_RATIO INT DEFAULT 0, </v>
      </c>
      <c r="H286" s="8"/>
      <c r="I286" s="13"/>
    </row>
    <row r="287" spans="1:9" x14ac:dyDescent="0.3">
      <c r="A287" s="11" t="s">
        <v>62</v>
      </c>
      <c r="B287" s="22" t="s">
        <v>542</v>
      </c>
      <c r="C287" s="17" t="s">
        <v>1004</v>
      </c>
      <c r="D287" s="8" t="s">
        <v>272</v>
      </c>
      <c r="E287" s="9" t="s">
        <v>1006</v>
      </c>
      <c r="F287" s="8">
        <v>39</v>
      </c>
      <c r="G287" s="8" t="str">
        <f t="shared" si="22"/>
        <v xml:space="preserve">AGAIN_STUDY_DAY INT DEFAULT 0, </v>
      </c>
      <c r="H287" s="8"/>
      <c r="I287" s="13"/>
    </row>
    <row r="288" spans="1:9" x14ac:dyDescent="0.3">
      <c r="A288" s="11" t="s">
        <v>62</v>
      </c>
      <c r="B288" s="22" t="s">
        <v>542</v>
      </c>
      <c r="C288" s="17" t="s">
        <v>1011</v>
      </c>
      <c r="D288" s="8" t="s">
        <v>343</v>
      </c>
      <c r="E288" s="9" t="s">
        <v>1007</v>
      </c>
      <c r="F288" s="8">
        <v>40</v>
      </c>
      <c r="G288" s="8" t="str">
        <f t="shared" si="22"/>
        <v xml:space="preserve">WORKER_CARD_YN CHAR(1) DEFAULT 'N', </v>
      </c>
      <c r="H288" s="8"/>
      <c r="I288" s="13"/>
    </row>
    <row r="289" spans="1:9" x14ac:dyDescent="0.3">
      <c r="A289" s="11" t="s">
        <v>62</v>
      </c>
      <c r="B289" s="22" t="s">
        <v>542</v>
      </c>
      <c r="C289" s="17" t="s">
        <v>1012</v>
      </c>
      <c r="D289" s="8" t="s">
        <v>343</v>
      </c>
      <c r="E289" s="9" t="s">
        <v>1008</v>
      </c>
      <c r="F289" s="8">
        <v>41</v>
      </c>
      <c r="G289" s="8" t="str">
        <f t="shared" si="22"/>
        <v xml:space="preserve">SUPPORT_EMPLOYER_YN CHAR(1) DEFAULT 'N', </v>
      </c>
      <c r="H289" s="8"/>
      <c r="I289" s="13"/>
    </row>
    <row r="290" spans="1:9" x14ac:dyDescent="0.3">
      <c r="A290" s="11" t="s">
        <v>62</v>
      </c>
      <c r="B290" s="22" t="s">
        <v>542</v>
      </c>
      <c r="C290" s="17" t="s">
        <v>1010</v>
      </c>
      <c r="D290" s="8" t="s">
        <v>314</v>
      </c>
      <c r="E290" s="9" t="s">
        <v>1009</v>
      </c>
      <c r="F290" s="8">
        <v>42</v>
      </c>
      <c r="G290" s="8" t="str">
        <f t="shared" si="22"/>
        <v xml:space="preserve">NORMAL_COURSE_YN CHAR(1) DEFAULT 'Y', </v>
      </c>
      <c r="H290" s="8"/>
      <c r="I290" s="13"/>
    </row>
    <row r="291" spans="1:9" x14ac:dyDescent="0.3">
      <c r="A291" s="11" t="s">
        <v>1297</v>
      </c>
      <c r="B291" s="22" t="s">
        <v>542</v>
      </c>
      <c r="C291" s="17" t="s">
        <v>1291</v>
      </c>
      <c r="D291" s="8" t="s">
        <v>1296</v>
      </c>
      <c r="E291" s="8" t="s">
        <v>1293</v>
      </c>
      <c r="F291" s="8">
        <v>43</v>
      </c>
      <c r="G291" s="8" t="str">
        <f t="shared" si="22"/>
        <v xml:space="preserve">EVENT_POINT_FROM VARCHAR(10), </v>
      </c>
      <c r="H291" s="8"/>
      <c r="I291" s="13"/>
    </row>
    <row r="292" spans="1:9" x14ac:dyDescent="0.3">
      <c r="A292" s="11" t="s">
        <v>62</v>
      </c>
      <c r="B292" s="22" t="s">
        <v>542</v>
      </c>
      <c r="C292" s="17" t="s">
        <v>1290</v>
      </c>
      <c r="D292" s="8" t="s">
        <v>141</v>
      </c>
      <c r="E292" s="8" t="s">
        <v>1294</v>
      </c>
      <c r="F292" s="8">
        <v>44</v>
      </c>
      <c r="G292" s="8" t="str">
        <f t="shared" si="22"/>
        <v xml:space="preserve">EVENT_POINT_TO VARCHAR(10), </v>
      </c>
      <c r="H292" s="8"/>
      <c r="I292" s="13"/>
    </row>
    <row r="293" spans="1:9" x14ac:dyDescent="0.3">
      <c r="A293" s="11" t="s">
        <v>62</v>
      </c>
      <c r="B293" s="22" t="s">
        <v>542</v>
      </c>
      <c r="C293" s="17" t="s">
        <v>1298</v>
      </c>
      <c r="D293" s="8" t="s">
        <v>272</v>
      </c>
      <c r="E293" s="8" t="s">
        <v>1299</v>
      </c>
      <c r="F293" s="8">
        <v>44</v>
      </c>
      <c r="G293" s="8" t="str">
        <f t="shared" ref="G293" si="23">IF(F293=0,"CREATE TABLE "&amp;A293&amp;" ( ",IF(F293=100,C293&amp;" );",IF(F293=200,"ALTER TABLE "&amp;A293&amp;" ADD INDEX "&amp;A293&amp;"_IDX"&amp;C293&amp;"("&amp;D293&amp;");",C293&amp;" "&amp;D293&amp;", ")))</f>
        <v xml:space="preserve">EVENT_POINT_MONTH INT DEFAULT 0, </v>
      </c>
      <c r="H293" s="8"/>
      <c r="I293" s="13"/>
    </row>
    <row r="294" spans="1:9" x14ac:dyDescent="0.3">
      <c r="A294" s="11" t="s">
        <v>62</v>
      </c>
      <c r="B294" s="22" t="s">
        <v>542</v>
      </c>
      <c r="C294" s="17" t="s">
        <v>1292</v>
      </c>
      <c r="D294" s="8" t="s">
        <v>272</v>
      </c>
      <c r="E294" s="9" t="s">
        <v>1295</v>
      </c>
      <c r="F294" s="8">
        <v>45</v>
      </c>
      <c r="G294" s="8" t="str">
        <f t="shared" si="22"/>
        <v xml:space="preserve">EVENT_POINT INT DEFAULT 0, </v>
      </c>
      <c r="H294" s="8"/>
      <c r="I294" s="13"/>
    </row>
    <row r="295" spans="1:9" ht="11.25" customHeight="1" x14ac:dyDescent="0.3">
      <c r="A295" s="11" t="s">
        <v>543</v>
      </c>
      <c r="B295" s="22" t="s">
        <v>542</v>
      </c>
      <c r="C295" s="17" t="s">
        <v>65</v>
      </c>
      <c r="D295" s="8" t="s">
        <v>76</v>
      </c>
      <c r="E295" s="8" t="s">
        <v>69</v>
      </c>
      <c r="F295" s="8">
        <v>46</v>
      </c>
      <c r="G295" s="8" t="str">
        <f t="shared" si="15"/>
        <v xml:space="preserve">CREATE_DATE DATETIME, </v>
      </c>
      <c r="H295" s="8"/>
      <c r="I295" s="13"/>
    </row>
    <row r="296" spans="1:9" x14ac:dyDescent="0.3">
      <c r="A296" s="11" t="s">
        <v>543</v>
      </c>
      <c r="B296" s="22" t="s">
        <v>542</v>
      </c>
      <c r="C296" s="17" t="s">
        <v>67</v>
      </c>
      <c r="D296" s="8" t="s">
        <v>73</v>
      </c>
      <c r="E296" s="8" t="s">
        <v>70</v>
      </c>
      <c r="F296" s="8">
        <v>47</v>
      </c>
      <c r="G296" s="8" t="str">
        <f t="shared" si="15"/>
        <v xml:space="preserve">CREATE_USER VARCHAR(15), </v>
      </c>
      <c r="H296" s="8"/>
      <c r="I296" s="13"/>
    </row>
    <row r="297" spans="1:9" x14ac:dyDescent="0.3">
      <c r="A297" s="11" t="s">
        <v>543</v>
      </c>
      <c r="B297" s="22" t="s">
        <v>542</v>
      </c>
      <c r="C297" s="17" t="s">
        <v>66</v>
      </c>
      <c r="D297" s="8" t="s">
        <v>76</v>
      </c>
      <c r="E297" s="8" t="s">
        <v>71</v>
      </c>
      <c r="F297" s="8">
        <v>48</v>
      </c>
      <c r="G297" s="8" t="str">
        <f t="shared" si="15"/>
        <v xml:space="preserve">UPDATE_DATE DATETIME, </v>
      </c>
      <c r="H297" s="8"/>
      <c r="I297" s="13"/>
    </row>
    <row r="298" spans="1:9" x14ac:dyDescent="0.3">
      <c r="A298" s="11" t="s">
        <v>543</v>
      </c>
      <c r="B298" s="22" t="s">
        <v>542</v>
      </c>
      <c r="C298" s="17" t="s">
        <v>68</v>
      </c>
      <c r="D298" s="8" t="s">
        <v>73</v>
      </c>
      <c r="E298" s="8" t="s">
        <v>72</v>
      </c>
      <c r="F298" s="8">
        <v>49</v>
      </c>
      <c r="G298" s="8" t="str">
        <f t="shared" si="15"/>
        <v xml:space="preserve">UPDATE_USER VARCHAR(15), </v>
      </c>
      <c r="H298" s="8"/>
      <c r="I298" s="13"/>
    </row>
    <row r="299" spans="1:9" x14ac:dyDescent="0.3">
      <c r="A299" s="11" t="s">
        <v>543</v>
      </c>
      <c r="B299" s="22" t="s">
        <v>542</v>
      </c>
      <c r="C299" s="17" t="s">
        <v>83</v>
      </c>
      <c r="D299" s="8"/>
      <c r="E299" s="8"/>
      <c r="F299" s="8">
        <v>100</v>
      </c>
      <c r="G299" s="8" t="str">
        <f t="shared" si="15"/>
        <v>PRIMARY KEY(COURSE_ID) );</v>
      </c>
      <c r="H299" s="7"/>
      <c r="I299" s="30"/>
    </row>
    <row r="300" spans="1:9" x14ac:dyDescent="0.3">
      <c r="A300" s="11" t="s">
        <v>843</v>
      </c>
      <c r="B300" s="22" t="s">
        <v>845</v>
      </c>
      <c r="C300" s="17"/>
      <c r="D300" s="8"/>
      <c r="E300" s="8"/>
      <c r="F300" s="8">
        <v>0</v>
      </c>
      <c r="G300" s="8" t="str">
        <f>IF(F300=0,"CREATE TABLE "&amp;A301&amp;" ( ",IF(F300=100,C301&amp;" );",IF(F300=200,"ALTER TABLE "&amp;A301&amp;" ADD INDEX "&amp;A301&amp;"_IDX"&amp;C301&amp;"("&amp;D301&amp;");",C301&amp;" "&amp;D301&amp;", ")))</f>
        <v xml:space="preserve">CREATE TABLE COURSE_ATTACH ( </v>
      </c>
      <c r="H300" s="7"/>
      <c r="I300" s="30"/>
    </row>
    <row r="301" spans="1:9" x14ac:dyDescent="0.3">
      <c r="A301" s="11" t="s">
        <v>843</v>
      </c>
      <c r="B301" s="22" t="s">
        <v>845</v>
      </c>
      <c r="C301" s="17" t="s">
        <v>844</v>
      </c>
      <c r="D301" s="8" t="s">
        <v>99</v>
      </c>
      <c r="E301" s="8" t="s">
        <v>370</v>
      </c>
      <c r="F301" s="8">
        <v>1</v>
      </c>
      <c r="G301" s="8" t="str">
        <f t="shared" si="15"/>
        <v xml:space="preserve">ATTACH_SEQ INT NOT NULL auto_increment, </v>
      </c>
      <c r="H301" s="8"/>
      <c r="I301" s="13"/>
    </row>
    <row r="302" spans="1:9" x14ac:dyDescent="0.3">
      <c r="A302" s="11" t="s">
        <v>843</v>
      </c>
      <c r="B302" s="22" t="s">
        <v>845</v>
      </c>
      <c r="C302" s="17" t="s">
        <v>37</v>
      </c>
      <c r="D302" s="7" t="s">
        <v>77</v>
      </c>
      <c r="E302" s="8" t="s">
        <v>171</v>
      </c>
      <c r="F302" s="8">
        <v>2</v>
      </c>
      <c r="G302" s="8" t="str">
        <f t="shared" si="15"/>
        <v xml:space="preserve">COURSE_ID INT, </v>
      </c>
      <c r="H302" s="8"/>
      <c r="I302" s="13"/>
    </row>
    <row r="303" spans="1:9" x14ac:dyDescent="0.3">
      <c r="A303" s="11" t="s">
        <v>843</v>
      </c>
      <c r="B303" s="22" t="s">
        <v>845</v>
      </c>
      <c r="C303" s="19" t="s">
        <v>35</v>
      </c>
      <c r="D303" s="7" t="s">
        <v>73</v>
      </c>
      <c r="E303" s="7" t="s">
        <v>34</v>
      </c>
      <c r="F303" s="8">
        <v>3</v>
      </c>
      <c r="G303" s="8" t="str">
        <f t="shared" si="15"/>
        <v xml:space="preserve">USER_ID VARCHAR(15), </v>
      </c>
      <c r="H303" s="8"/>
      <c r="I303" s="13"/>
    </row>
    <row r="304" spans="1:9" x14ac:dyDescent="0.3">
      <c r="A304" s="11" t="s">
        <v>843</v>
      </c>
      <c r="B304" s="22" t="s">
        <v>845</v>
      </c>
      <c r="C304" s="17" t="s">
        <v>846</v>
      </c>
      <c r="D304" s="8"/>
      <c r="E304" s="8"/>
      <c r="F304" s="8">
        <v>100</v>
      </c>
      <c r="G304" s="8" t="str">
        <f t="shared" ref="G304" si="24">IF(F304=0,"CREATE TABLE "&amp;A304&amp;" ( ",IF(F304=100,C304&amp;" );",IF(F304=200,"ALTER TABLE "&amp;A304&amp;" ADD INDEX "&amp;A304&amp;"_IDX"&amp;C304&amp;"("&amp;D304&amp;");",C304&amp;" "&amp;D304&amp;", ")))</f>
        <v>PRIMARY KEY(ATTACH_SEQ) );</v>
      </c>
      <c r="H304" s="7"/>
      <c r="I304" s="30"/>
    </row>
    <row r="305" spans="1:9" x14ac:dyDescent="0.3">
      <c r="A305" s="11" t="s">
        <v>1</v>
      </c>
      <c r="B305" s="22" t="s">
        <v>532</v>
      </c>
      <c r="C305" s="17"/>
      <c r="D305" s="8"/>
      <c r="E305" s="8"/>
      <c r="F305" s="8">
        <v>0</v>
      </c>
      <c r="G305" s="8" t="str">
        <f t="shared" si="15"/>
        <v xml:space="preserve">CREATE TABLE COURSE_CODE ( </v>
      </c>
      <c r="H305" s="7"/>
      <c r="I305" s="30"/>
    </row>
    <row r="306" spans="1:9" x14ac:dyDescent="0.3">
      <c r="A306" s="11" t="s">
        <v>533</v>
      </c>
      <c r="B306" s="22" t="s">
        <v>532</v>
      </c>
      <c r="C306" s="17" t="s">
        <v>1</v>
      </c>
      <c r="D306" s="8" t="s">
        <v>183</v>
      </c>
      <c r="E306" s="8" t="s">
        <v>5</v>
      </c>
      <c r="F306" s="8">
        <v>1</v>
      </c>
      <c r="G306" s="8" t="str">
        <f t="shared" si="15"/>
        <v xml:space="preserve">COURSE_CODE VARCHAR(10), </v>
      </c>
      <c r="H306" s="7"/>
      <c r="I306" s="30"/>
    </row>
    <row r="307" spans="1:9" x14ac:dyDescent="0.3">
      <c r="A307" s="11" t="s">
        <v>533</v>
      </c>
      <c r="B307" s="22" t="s">
        <v>532</v>
      </c>
      <c r="C307" s="17" t="s">
        <v>11</v>
      </c>
      <c r="D307" s="8" t="s">
        <v>80</v>
      </c>
      <c r="E307" s="8" t="s">
        <v>6</v>
      </c>
      <c r="F307" s="8">
        <v>2</v>
      </c>
      <c r="G307" s="8" t="str">
        <f t="shared" si="15"/>
        <v xml:space="preserve">COURSE_NAME VARCHAR(200), </v>
      </c>
      <c r="H307" s="7"/>
      <c r="I307" s="30"/>
    </row>
    <row r="308" spans="1:9" x14ac:dyDescent="0.3">
      <c r="A308" s="11" t="s">
        <v>533</v>
      </c>
      <c r="B308" s="22" t="s">
        <v>532</v>
      </c>
      <c r="C308" s="17" t="s">
        <v>375</v>
      </c>
      <c r="D308" s="8" t="s">
        <v>73</v>
      </c>
      <c r="E308" s="8" t="s">
        <v>184</v>
      </c>
      <c r="F308" s="8">
        <v>3</v>
      </c>
      <c r="G308" s="8" t="str">
        <f t="shared" si="15"/>
        <v xml:space="preserve">TEACHER_ID VARCHAR(15), </v>
      </c>
      <c r="H308" s="7"/>
      <c r="I308" s="30"/>
    </row>
    <row r="309" spans="1:9" x14ac:dyDescent="0.3">
      <c r="A309" s="11" t="s">
        <v>1</v>
      </c>
      <c r="B309" s="22" t="s">
        <v>532</v>
      </c>
      <c r="C309" s="17" t="s">
        <v>741</v>
      </c>
      <c r="D309" s="8" t="s">
        <v>73</v>
      </c>
      <c r="E309" s="8" t="s">
        <v>742</v>
      </c>
      <c r="F309" s="8">
        <v>3</v>
      </c>
      <c r="G309" s="8" t="str">
        <f t="shared" ref="G309" si="25">IF(F309=0,"CREATE TABLE "&amp;A309&amp;" ( ",IF(F309=100,C309&amp;" );",IF(F309=200,"ALTER TABLE "&amp;A309&amp;" ADD INDEX "&amp;A309&amp;"_IDX"&amp;C309&amp;"("&amp;D309&amp;");",C309&amp;" "&amp;D309&amp;", ")))</f>
        <v xml:space="preserve">CONTENTS_MANAGER_ID VARCHAR(15), </v>
      </c>
      <c r="H309" s="7"/>
      <c r="I309" s="30"/>
    </row>
    <row r="310" spans="1:9" x14ac:dyDescent="0.3">
      <c r="A310" s="11" t="s">
        <v>533</v>
      </c>
      <c r="B310" s="22" t="s">
        <v>532</v>
      </c>
      <c r="C310" s="17" t="s">
        <v>8</v>
      </c>
      <c r="D310" s="8" t="s">
        <v>77</v>
      </c>
      <c r="E310" s="8" t="s">
        <v>7</v>
      </c>
      <c r="F310" s="8">
        <v>4</v>
      </c>
      <c r="G310" s="8" t="str">
        <f t="shared" si="15"/>
        <v xml:space="preserve">H_PX INT, </v>
      </c>
      <c r="H310" s="7"/>
      <c r="I310" s="30"/>
    </row>
    <row r="311" spans="1:9" x14ac:dyDescent="0.3">
      <c r="A311" s="11" t="s">
        <v>533</v>
      </c>
      <c r="B311" s="22" t="s">
        <v>532</v>
      </c>
      <c r="C311" s="17" t="s">
        <v>10</v>
      </c>
      <c r="D311" s="8" t="s">
        <v>78</v>
      </c>
      <c r="E311" s="8" t="s">
        <v>9</v>
      </c>
      <c r="F311" s="8">
        <v>5</v>
      </c>
      <c r="G311" s="8" t="str">
        <f t="shared" si="15"/>
        <v xml:space="preserve">V_PX INT, </v>
      </c>
      <c r="H311" s="7"/>
      <c r="I311" s="30"/>
    </row>
    <row r="312" spans="1:9" x14ac:dyDescent="0.3">
      <c r="A312" s="11" t="s">
        <v>533</v>
      </c>
      <c r="B312" s="22" t="s">
        <v>532</v>
      </c>
      <c r="C312" s="17" t="s">
        <v>103</v>
      </c>
      <c r="D312" s="8" t="s">
        <v>141</v>
      </c>
      <c r="E312" s="8" t="s">
        <v>108</v>
      </c>
      <c r="F312" s="8">
        <v>6</v>
      </c>
      <c r="G312" s="8" t="str">
        <f t="shared" si="15"/>
        <v xml:space="preserve">CODE VARCHAR(10), </v>
      </c>
      <c r="H312" s="7"/>
      <c r="I312" s="30"/>
    </row>
    <row r="313" spans="1:9" x14ac:dyDescent="0.3">
      <c r="A313" s="11" t="s">
        <v>533</v>
      </c>
      <c r="B313" s="22" t="s">
        <v>532</v>
      </c>
      <c r="C313" s="17" t="s">
        <v>0</v>
      </c>
      <c r="D313" s="8" t="s">
        <v>75</v>
      </c>
      <c r="E313" s="8" t="s">
        <v>4</v>
      </c>
      <c r="F313" s="8">
        <v>7</v>
      </c>
      <c r="G313" s="8" t="str">
        <f t="shared" si="15"/>
        <v xml:space="preserve">USE_YN CHAR(1), </v>
      </c>
      <c r="H313" s="7"/>
      <c r="I313" s="30"/>
    </row>
    <row r="314" spans="1:9" x14ac:dyDescent="0.3">
      <c r="A314" s="11" t="s">
        <v>533</v>
      </c>
      <c r="B314" s="22" t="s">
        <v>532</v>
      </c>
      <c r="C314" s="17" t="s">
        <v>18</v>
      </c>
      <c r="D314" s="8" t="s">
        <v>74</v>
      </c>
      <c r="E314" s="8" t="s">
        <v>15</v>
      </c>
      <c r="F314" s="8">
        <v>8</v>
      </c>
      <c r="G314" s="8" t="str">
        <f t="shared" si="15"/>
        <v xml:space="preserve">DIRECTORY VARCHAR(100), </v>
      </c>
      <c r="H314" s="7"/>
      <c r="I314" s="30"/>
    </row>
    <row r="315" spans="1:9" x14ac:dyDescent="0.3">
      <c r="A315" s="11" t="s">
        <v>533</v>
      </c>
      <c r="B315" s="22" t="s">
        <v>532</v>
      </c>
      <c r="C315" s="19" t="s">
        <v>317</v>
      </c>
      <c r="D315" s="7" t="s">
        <v>455</v>
      </c>
      <c r="E315" s="7" t="s">
        <v>320</v>
      </c>
      <c r="F315" s="8">
        <v>12</v>
      </c>
      <c r="G315" s="8" t="str">
        <f t="shared" si="15"/>
        <v xml:space="preserve">POINT INT DEFAULT 0, </v>
      </c>
      <c r="H315" s="7"/>
      <c r="I315" s="30"/>
    </row>
    <row r="316" spans="1:9" x14ac:dyDescent="0.3">
      <c r="A316" s="11" t="s">
        <v>533</v>
      </c>
      <c r="B316" s="22" t="s">
        <v>532</v>
      </c>
      <c r="C316" s="17" t="s">
        <v>411</v>
      </c>
      <c r="D316" s="8" t="s">
        <v>455</v>
      </c>
      <c r="E316" s="8" t="s">
        <v>456</v>
      </c>
      <c r="F316" s="8">
        <v>13</v>
      </c>
      <c r="G316" s="8" t="str">
        <f t="shared" si="15"/>
        <v xml:space="preserve">QG_ID INT DEFAULT 0, </v>
      </c>
      <c r="H316" s="7"/>
      <c r="I316" s="30"/>
    </row>
    <row r="317" spans="1:9" x14ac:dyDescent="0.3">
      <c r="A317" s="11" t="s">
        <v>533</v>
      </c>
      <c r="B317" s="22" t="s">
        <v>532</v>
      </c>
      <c r="C317" s="17" t="s">
        <v>65</v>
      </c>
      <c r="D317" s="8" t="s">
        <v>76</v>
      </c>
      <c r="E317" s="8" t="s">
        <v>42</v>
      </c>
      <c r="F317" s="8">
        <v>14</v>
      </c>
      <c r="G317" s="8" t="str">
        <f t="shared" si="15"/>
        <v xml:space="preserve">CREATE_DATE DATETIME, </v>
      </c>
      <c r="H317" s="7"/>
      <c r="I317" s="30"/>
    </row>
    <row r="318" spans="1:9" x14ac:dyDescent="0.3">
      <c r="A318" s="11" t="s">
        <v>533</v>
      </c>
      <c r="B318" s="22" t="s">
        <v>532</v>
      </c>
      <c r="C318" s="17" t="s">
        <v>67</v>
      </c>
      <c r="D318" s="8" t="s">
        <v>73</v>
      </c>
      <c r="E318" s="8" t="s">
        <v>70</v>
      </c>
      <c r="F318" s="8">
        <v>15</v>
      </c>
      <c r="G318" s="8" t="str">
        <f t="shared" si="15"/>
        <v xml:space="preserve">CREATE_USER VARCHAR(15), </v>
      </c>
      <c r="H318" s="7"/>
      <c r="I318" s="30"/>
    </row>
    <row r="319" spans="1:9" x14ac:dyDescent="0.3">
      <c r="A319" s="11" t="s">
        <v>533</v>
      </c>
      <c r="B319" s="22" t="s">
        <v>532</v>
      </c>
      <c r="C319" s="17" t="s">
        <v>66</v>
      </c>
      <c r="D319" s="8" t="s">
        <v>76</v>
      </c>
      <c r="E319" s="8" t="s">
        <v>52</v>
      </c>
      <c r="F319" s="8">
        <v>16</v>
      </c>
      <c r="G319" s="8" t="str">
        <f t="shared" si="15"/>
        <v xml:space="preserve">UPDATE_DATE DATETIME, </v>
      </c>
      <c r="H319" s="7"/>
      <c r="I319" s="30"/>
    </row>
    <row r="320" spans="1:9" x14ac:dyDescent="0.3">
      <c r="A320" s="11" t="s">
        <v>533</v>
      </c>
      <c r="B320" s="22" t="s">
        <v>532</v>
      </c>
      <c r="C320" s="17" t="s">
        <v>68</v>
      </c>
      <c r="D320" s="8" t="s">
        <v>73</v>
      </c>
      <c r="E320" s="8" t="s">
        <v>72</v>
      </c>
      <c r="F320" s="8">
        <v>17</v>
      </c>
      <c r="G320" s="8" t="str">
        <f t="shared" si="15"/>
        <v xml:space="preserve">UPDATE_USER VARCHAR(15), </v>
      </c>
      <c r="H320" s="7"/>
      <c r="I320" s="30"/>
    </row>
    <row r="321" spans="1:10" x14ac:dyDescent="0.3">
      <c r="A321" s="11" t="s">
        <v>533</v>
      </c>
      <c r="B321" s="22" t="s">
        <v>532</v>
      </c>
      <c r="C321" s="17" t="s">
        <v>79</v>
      </c>
      <c r="D321" s="8"/>
      <c r="E321" s="7"/>
      <c r="F321" s="8">
        <v>100</v>
      </c>
      <c r="G321" s="8" t="str">
        <f t="shared" si="15"/>
        <v>PRIMARY KEY(COURSE_CODE) );</v>
      </c>
      <c r="H321" s="7"/>
      <c r="I321" s="30"/>
    </row>
    <row r="322" spans="1:10" x14ac:dyDescent="0.3">
      <c r="A322" s="25" t="s">
        <v>465</v>
      </c>
      <c r="B322" s="21" t="s">
        <v>547</v>
      </c>
      <c r="C322" s="19"/>
      <c r="D322" s="7"/>
      <c r="E322" s="8"/>
      <c r="F322" s="8">
        <v>0</v>
      </c>
      <c r="G322" s="8" t="str">
        <f t="shared" si="15"/>
        <v xml:space="preserve">CREATE TABLE COURSE_EVAL ( </v>
      </c>
      <c r="H322" s="7"/>
      <c r="I322" s="30"/>
      <c r="J322" s="34"/>
    </row>
    <row r="323" spans="1:10" x14ac:dyDescent="0.3">
      <c r="A323" s="25" t="s">
        <v>465</v>
      </c>
      <c r="B323" s="21" t="s">
        <v>547</v>
      </c>
      <c r="C323" s="19" t="s">
        <v>37</v>
      </c>
      <c r="D323" s="7" t="s">
        <v>77</v>
      </c>
      <c r="E323" s="7" t="s">
        <v>36</v>
      </c>
      <c r="F323" s="8">
        <v>1</v>
      </c>
      <c r="G323" s="8" t="str">
        <f t="shared" si="15"/>
        <v xml:space="preserve">COURSE_ID INT, </v>
      </c>
      <c r="H323" s="7"/>
      <c r="I323" s="30"/>
      <c r="J323" s="34"/>
    </row>
    <row r="324" spans="1:10" x14ac:dyDescent="0.3">
      <c r="A324" s="25" t="s">
        <v>465</v>
      </c>
      <c r="B324" s="21" t="s">
        <v>547</v>
      </c>
      <c r="C324" s="19" t="s">
        <v>35</v>
      </c>
      <c r="D324" s="7" t="s">
        <v>73</v>
      </c>
      <c r="E324" s="7" t="s">
        <v>34</v>
      </c>
      <c r="F324" s="8">
        <v>2</v>
      </c>
      <c r="G324" s="8" t="str">
        <f t="shared" si="15"/>
        <v xml:space="preserve">USER_ID VARCHAR(15), </v>
      </c>
      <c r="H324" s="7"/>
      <c r="I324" s="30"/>
      <c r="J324" s="34"/>
    </row>
    <row r="325" spans="1:10" x14ac:dyDescent="0.3">
      <c r="A325" s="25" t="s">
        <v>465</v>
      </c>
      <c r="B325" s="21" t="s">
        <v>547</v>
      </c>
      <c r="C325" s="17" t="s">
        <v>748</v>
      </c>
      <c r="D325" s="8" t="s">
        <v>73</v>
      </c>
      <c r="E325" s="8" t="s">
        <v>743</v>
      </c>
      <c r="F325" s="8">
        <v>3</v>
      </c>
      <c r="G325" s="8" t="str">
        <f t="shared" si="15"/>
        <v xml:space="preserve">TUTOR_ID VARCHAR(15), </v>
      </c>
      <c r="H325" s="8"/>
      <c r="I325" s="13"/>
    </row>
    <row r="326" spans="1:10" x14ac:dyDescent="0.3">
      <c r="A326" s="25" t="s">
        <v>465</v>
      </c>
      <c r="B326" s="21" t="s">
        <v>547</v>
      </c>
      <c r="C326" s="19" t="s">
        <v>86</v>
      </c>
      <c r="D326" s="7" t="s">
        <v>77</v>
      </c>
      <c r="E326" s="7" t="s">
        <v>23</v>
      </c>
      <c r="F326" s="8">
        <v>4</v>
      </c>
      <c r="G326" s="8" t="str">
        <f t="shared" ref="G326" si="26">IF(F326=0,"CREATE TABLE "&amp;A326&amp;" ( ",IF(F326=100,C326&amp;" );",IF(F326=200,"ALTER TABLE "&amp;A326&amp;" ADD INDEX "&amp;A326&amp;"_IDX"&amp;C326&amp;"("&amp;D326&amp;");",C326&amp;" "&amp;D326&amp;", ")))</f>
        <v xml:space="preserve">REPORT INT, </v>
      </c>
      <c r="H326" s="7"/>
      <c r="I326" s="30"/>
      <c r="J326" s="34"/>
    </row>
    <row r="327" spans="1:10" x14ac:dyDescent="0.3">
      <c r="A327" s="25" t="s">
        <v>465</v>
      </c>
      <c r="B327" s="21" t="s">
        <v>547</v>
      </c>
      <c r="C327" s="19" t="s">
        <v>703</v>
      </c>
      <c r="D327" s="7" t="s">
        <v>78</v>
      </c>
      <c r="E327" s="7" t="s">
        <v>24</v>
      </c>
      <c r="F327" s="8">
        <v>5</v>
      </c>
      <c r="G327" s="8" t="str">
        <f t="shared" si="15"/>
        <v xml:space="preserve">EXAM INT, </v>
      </c>
      <c r="H327" s="7"/>
      <c r="I327" s="30"/>
      <c r="J327" s="34"/>
    </row>
    <row r="328" spans="1:10" x14ac:dyDescent="0.3">
      <c r="A328" s="25" t="s">
        <v>465</v>
      </c>
      <c r="B328" s="21" t="s">
        <v>547</v>
      </c>
      <c r="C328" s="19" t="s">
        <v>698</v>
      </c>
      <c r="D328" s="7" t="s">
        <v>78</v>
      </c>
      <c r="E328" s="7" t="s">
        <v>700</v>
      </c>
      <c r="F328" s="8">
        <v>6</v>
      </c>
      <c r="G328" s="8" t="str">
        <f t="shared" si="15"/>
        <v xml:space="preserve">EXAM_WEEK INT, </v>
      </c>
      <c r="H328" s="7"/>
      <c r="I328" s="30" t="s">
        <v>702</v>
      </c>
      <c r="J328" s="34"/>
    </row>
    <row r="329" spans="1:10" x14ac:dyDescent="0.3">
      <c r="A329" s="25" t="s">
        <v>465</v>
      </c>
      <c r="B329" s="21" t="s">
        <v>547</v>
      </c>
      <c r="C329" s="19" t="s">
        <v>699</v>
      </c>
      <c r="D329" s="7" t="s">
        <v>78</v>
      </c>
      <c r="E329" s="7" t="s">
        <v>701</v>
      </c>
      <c r="F329" s="8">
        <v>7</v>
      </c>
      <c r="G329" s="8" t="str">
        <f t="shared" ref="G329" si="27">IF(F329=0,"CREATE TABLE "&amp;A329&amp;" ( ",IF(F329=100,C329&amp;" );",IF(F329=200,"ALTER TABLE "&amp;A329&amp;" ADD INDEX "&amp;A329&amp;"_IDX"&amp;C329&amp;"("&amp;D329&amp;");",C329&amp;" "&amp;D329&amp;", ")))</f>
        <v xml:space="preserve">EXAM_TOTAL INT, </v>
      </c>
      <c r="H329" s="7"/>
      <c r="I329" s="30" t="s">
        <v>702</v>
      </c>
      <c r="J329" s="34"/>
    </row>
    <row r="330" spans="1:10" x14ac:dyDescent="0.3">
      <c r="A330" s="25" t="s">
        <v>465</v>
      </c>
      <c r="B330" s="21" t="s">
        <v>547</v>
      </c>
      <c r="C330" s="19" t="s">
        <v>87</v>
      </c>
      <c r="D330" s="7" t="s">
        <v>78</v>
      </c>
      <c r="E330" s="7" t="s">
        <v>25</v>
      </c>
      <c r="F330" s="8">
        <v>8</v>
      </c>
      <c r="G330" s="8" t="str">
        <f t="shared" si="15"/>
        <v xml:space="preserve">DISCUSSION INT, </v>
      </c>
      <c r="H330" s="7"/>
      <c r="I330" s="30"/>
      <c r="J330" s="34"/>
    </row>
    <row r="331" spans="1:10" x14ac:dyDescent="0.3">
      <c r="A331" s="25" t="s">
        <v>465</v>
      </c>
      <c r="B331" s="21" t="s">
        <v>547</v>
      </c>
      <c r="C331" s="19" t="s">
        <v>88</v>
      </c>
      <c r="D331" s="7" t="s">
        <v>78</v>
      </c>
      <c r="E331" s="7" t="s">
        <v>26</v>
      </c>
      <c r="F331" s="8">
        <v>9</v>
      </c>
      <c r="G331" s="8" t="str">
        <f t="shared" si="15"/>
        <v xml:space="preserve">PROGRESS INT, </v>
      </c>
      <c r="H331" s="7"/>
      <c r="I331" s="30"/>
      <c r="J331" s="34"/>
    </row>
    <row r="332" spans="1:10" x14ac:dyDescent="0.3">
      <c r="A332" s="25" t="s">
        <v>465</v>
      </c>
      <c r="B332" s="21" t="s">
        <v>547</v>
      </c>
      <c r="C332" s="19" t="s">
        <v>85</v>
      </c>
      <c r="D332" s="7" t="s">
        <v>78</v>
      </c>
      <c r="E332" s="7" t="s">
        <v>41</v>
      </c>
      <c r="F332" s="8">
        <v>10</v>
      </c>
      <c r="G332" s="8" t="str">
        <f t="shared" si="15"/>
        <v xml:space="preserve">TOTAL INT, </v>
      </c>
      <c r="H332" s="7"/>
      <c r="I332" s="30"/>
      <c r="J332" s="34"/>
    </row>
    <row r="333" spans="1:10" x14ac:dyDescent="0.3">
      <c r="A333" s="25" t="s">
        <v>465</v>
      </c>
      <c r="B333" s="21" t="s">
        <v>547</v>
      </c>
      <c r="C333" s="19" t="s">
        <v>159</v>
      </c>
      <c r="D333" s="7" t="s">
        <v>77</v>
      </c>
      <c r="E333" s="7" t="s">
        <v>161</v>
      </c>
      <c r="F333" s="8">
        <v>11</v>
      </c>
      <c r="G333" s="8" t="str">
        <f t="shared" ref="G333:G456" si="28">IF(F333=0,"CREATE TABLE "&amp;A333&amp;" ( ",IF(F333=100,C333&amp;" );",IF(F333=200,"ALTER TABLE "&amp;A333&amp;" ADD INDEX "&amp;A333&amp;"_IDX"&amp;C333&amp;"("&amp;D333&amp;");",C333&amp;" "&amp;D333&amp;", ")))</f>
        <v xml:space="preserve">LAST_WEEK INT, </v>
      </c>
      <c r="H333" s="7"/>
      <c r="I333" s="30"/>
      <c r="J333" s="34"/>
    </row>
    <row r="334" spans="1:10" x14ac:dyDescent="0.3">
      <c r="A334" s="25" t="s">
        <v>465</v>
      </c>
      <c r="B334" s="21" t="s">
        <v>547</v>
      </c>
      <c r="C334" s="19" t="s">
        <v>160</v>
      </c>
      <c r="D334" s="7" t="s">
        <v>77</v>
      </c>
      <c r="E334" s="7" t="s">
        <v>162</v>
      </c>
      <c r="F334" s="8">
        <v>12</v>
      </c>
      <c r="G334" s="8" t="str">
        <f t="shared" si="28"/>
        <v xml:space="preserve">LAST_PAGE INT, </v>
      </c>
      <c r="H334" s="7"/>
      <c r="I334" s="30"/>
      <c r="J334" s="34"/>
    </row>
    <row r="335" spans="1:10" x14ac:dyDescent="0.3">
      <c r="A335" s="25" t="s">
        <v>465</v>
      </c>
      <c r="B335" s="21" t="s">
        <v>547</v>
      </c>
      <c r="C335" s="19" t="s">
        <v>1309</v>
      </c>
      <c r="D335" s="7" t="s">
        <v>76</v>
      </c>
      <c r="E335" s="7" t="s">
        <v>363</v>
      </c>
      <c r="F335" s="8">
        <v>13</v>
      </c>
      <c r="G335" s="8" t="str">
        <f t="shared" si="28"/>
        <v xml:space="preserve">E_FROM_DATE DATETIME, </v>
      </c>
      <c r="H335" s="7"/>
      <c r="I335" s="30"/>
      <c r="J335" s="34"/>
    </row>
    <row r="336" spans="1:10" x14ac:dyDescent="0.3">
      <c r="A336" s="25" t="s">
        <v>465</v>
      </c>
      <c r="B336" s="21" t="s">
        <v>547</v>
      </c>
      <c r="C336" s="19" t="s">
        <v>362</v>
      </c>
      <c r="D336" s="7" t="s">
        <v>76</v>
      </c>
      <c r="E336" s="7" t="s">
        <v>364</v>
      </c>
      <c r="F336" s="8">
        <v>14</v>
      </c>
      <c r="G336" s="8" t="str">
        <f t="shared" si="28"/>
        <v xml:space="preserve">E_TO_DATE DATETIME, </v>
      </c>
      <c r="H336" s="7"/>
      <c r="I336" s="30"/>
      <c r="J336" s="34"/>
    </row>
    <row r="337" spans="1:10" x14ac:dyDescent="0.3">
      <c r="A337" s="25" t="s">
        <v>465</v>
      </c>
      <c r="B337" s="21" t="s">
        <v>547</v>
      </c>
      <c r="C337" s="17" t="s">
        <v>694</v>
      </c>
      <c r="D337" s="8" t="s">
        <v>77</v>
      </c>
      <c r="E337" s="8" t="s">
        <v>695</v>
      </c>
      <c r="F337" s="8">
        <v>15</v>
      </c>
      <c r="G337" s="8" t="str">
        <f t="shared" ref="G337" si="29">IF(F337=0,"CREATE TABLE "&amp;A337&amp;" ( ",IF(F337=100,C337&amp;" );",IF(F337=200,"ALTER TABLE "&amp;A337&amp;" ADD INDEX "&amp;A337&amp;"_IDX"&amp;C337&amp;"("&amp;D337&amp;");",C337&amp;" "&amp;D337&amp;", ")))</f>
        <v xml:space="preserve">REPORT_SEQ INT, </v>
      </c>
      <c r="H337" s="7"/>
      <c r="I337" s="30" t="s">
        <v>696</v>
      </c>
    </row>
    <row r="338" spans="1:10" x14ac:dyDescent="0.3">
      <c r="A338" s="25" t="s">
        <v>465</v>
      </c>
      <c r="B338" s="21" t="s">
        <v>547</v>
      </c>
      <c r="C338" s="19" t="s">
        <v>680</v>
      </c>
      <c r="D338" s="7" t="s">
        <v>343</v>
      </c>
      <c r="E338" s="7" t="s">
        <v>681</v>
      </c>
      <c r="F338" s="8">
        <v>16</v>
      </c>
      <c r="G338" s="8" t="str">
        <f t="shared" si="28"/>
        <v xml:space="preserve">REPORT_YN CHAR(1) DEFAULT 'N', </v>
      </c>
      <c r="H338" s="7"/>
      <c r="I338" s="30" t="s">
        <v>682</v>
      </c>
      <c r="J338" s="34"/>
    </row>
    <row r="339" spans="1:10" x14ac:dyDescent="0.3">
      <c r="A339" s="25" t="s">
        <v>465</v>
      </c>
      <c r="B339" s="21" t="s">
        <v>547</v>
      </c>
      <c r="C339" s="19" t="s">
        <v>839</v>
      </c>
      <c r="D339" s="8" t="s">
        <v>167</v>
      </c>
      <c r="E339" s="8" t="s">
        <v>841</v>
      </c>
      <c r="F339" s="8">
        <v>17</v>
      </c>
      <c r="G339" s="8" t="str">
        <f t="shared" si="28"/>
        <v xml:space="preserve">REPORT_USER_CONTENTS TEXT, </v>
      </c>
      <c r="H339" s="7"/>
      <c r="I339" s="30"/>
      <c r="J339" s="34"/>
    </row>
    <row r="340" spans="1:10" x14ac:dyDescent="0.3">
      <c r="A340" s="25" t="s">
        <v>465</v>
      </c>
      <c r="B340" s="21" t="s">
        <v>547</v>
      </c>
      <c r="C340" s="19" t="s">
        <v>847</v>
      </c>
      <c r="D340" s="7" t="s">
        <v>343</v>
      </c>
      <c r="E340" s="7" t="s">
        <v>848</v>
      </c>
      <c r="F340" s="8">
        <v>18</v>
      </c>
      <c r="G340" s="8" t="str">
        <f t="shared" si="28"/>
        <v xml:space="preserve">REPORT_TUTOR_YN CHAR(1) DEFAULT 'N', </v>
      </c>
      <c r="H340" s="7"/>
      <c r="I340" s="30"/>
      <c r="J340" s="34"/>
    </row>
    <row r="341" spans="1:10" x14ac:dyDescent="0.3">
      <c r="A341" s="25" t="s">
        <v>465</v>
      </c>
      <c r="B341" s="21" t="s">
        <v>547</v>
      </c>
      <c r="C341" s="19" t="s">
        <v>840</v>
      </c>
      <c r="D341" s="8" t="s">
        <v>167</v>
      </c>
      <c r="E341" s="8" t="s">
        <v>842</v>
      </c>
      <c r="F341" s="8">
        <v>19</v>
      </c>
      <c r="G341" s="8" t="str">
        <f t="shared" si="28"/>
        <v xml:space="preserve">REPORT_TUTOR_CONTENTS TEXT, </v>
      </c>
      <c r="H341" s="7"/>
      <c r="I341" s="30"/>
      <c r="J341" s="34"/>
    </row>
    <row r="342" spans="1:10" x14ac:dyDescent="0.3">
      <c r="A342" s="25" t="s">
        <v>465</v>
      </c>
      <c r="B342" s="21" t="s">
        <v>547</v>
      </c>
      <c r="C342" s="19" t="s">
        <v>453</v>
      </c>
      <c r="D342" s="7" t="s">
        <v>343</v>
      </c>
      <c r="E342" s="7" t="s">
        <v>683</v>
      </c>
      <c r="F342" s="8">
        <v>20</v>
      </c>
      <c r="G342" s="8" t="str">
        <f t="shared" si="28"/>
        <v xml:space="preserve">QUEST_YN CHAR(1) DEFAULT 'N', </v>
      </c>
      <c r="H342" s="7"/>
      <c r="I342" s="30" t="s">
        <v>682</v>
      </c>
      <c r="J342" s="34"/>
    </row>
    <row r="343" spans="1:10" x14ac:dyDescent="0.3">
      <c r="A343" s="25" t="s">
        <v>465</v>
      </c>
      <c r="B343" s="21" t="s">
        <v>547</v>
      </c>
      <c r="C343" s="19" t="s">
        <v>464</v>
      </c>
      <c r="D343" s="7" t="s">
        <v>343</v>
      </c>
      <c r="E343" s="7" t="s">
        <v>365</v>
      </c>
      <c r="F343" s="8">
        <v>21</v>
      </c>
      <c r="G343" s="8" t="str">
        <f t="shared" si="28"/>
        <v xml:space="preserve">EXAM_YN CHAR(1) DEFAULT 'N', </v>
      </c>
      <c r="H343" s="7"/>
      <c r="I343" s="30"/>
      <c r="J343" s="34"/>
    </row>
    <row r="344" spans="1:10" x14ac:dyDescent="0.3">
      <c r="A344" s="25" t="s">
        <v>465</v>
      </c>
      <c r="B344" s="21" t="s">
        <v>547</v>
      </c>
      <c r="C344" s="19" t="s">
        <v>469</v>
      </c>
      <c r="D344" s="7" t="s">
        <v>361</v>
      </c>
      <c r="E344" s="7" t="s">
        <v>856</v>
      </c>
      <c r="F344" s="8">
        <v>22</v>
      </c>
      <c r="G344" s="8" t="str">
        <f t="shared" si="28"/>
        <v xml:space="preserve">COMPLETE_YN CHAR(1) DEFAULT 'N', </v>
      </c>
      <c r="H344" s="7"/>
      <c r="I344" s="30"/>
      <c r="J344" s="34"/>
    </row>
    <row r="345" spans="1:10" x14ac:dyDescent="0.3">
      <c r="A345" s="25" t="s">
        <v>465</v>
      </c>
      <c r="B345" s="21" t="s">
        <v>547</v>
      </c>
      <c r="C345" s="19" t="s">
        <v>857</v>
      </c>
      <c r="D345" s="7" t="s">
        <v>343</v>
      </c>
      <c r="E345" s="7" t="s">
        <v>858</v>
      </c>
      <c r="F345" s="8">
        <v>22</v>
      </c>
      <c r="G345" s="8" t="str">
        <f t="shared" ref="G345" si="30">IF(F345=0,"CREATE TABLE "&amp;A345&amp;" ( ",IF(F345=100,C345&amp;" );",IF(F345=200,"ALTER TABLE "&amp;A345&amp;" ADD INDEX "&amp;A345&amp;"_IDX"&amp;C345&amp;"("&amp;D345&amp;");",C345&amp;" "&amp;D345&amp;", ")))</f>
        <v xml:space="preserve">POSTSCRIPT_YN CHAR(1) DEFAULT 'N', </v>
      </c>
      <c r="H345" s="7"/>
      <c r="I345" s="30"/>
      <c r="J345" s="34"/>
    </row>
    <row r="346" spans="1:10" x14ac:dyDescent="0.3">
      <c r="A346" s="25" t="s">
        <v>465</v>
      </c>
      <c r="B346" s="21" t="s">
        <v>547</v>
      </c>
      <c r="C346" s="19" t="s">
        <v>686</v>
      </c>
      <c r="D346" s="7" t="s">
        <v>76</v>
      </c>
      <c r="E346" s="7" t="s">
        <v>69</v>
      </c>
      <c r="F346" s="8">
        <v>24</v>
      </c>
      <c r="G346" s="8" t="str">
        <f t="shared" si="28"/>
        <v xml:space="preserve">CREATE_DATE DATETIME, </v>
      </c>
      <c r="H346" s="7"/>
      <c r="I346" s="30"/>
      <c r="J346" s="34"/>
    </row>
    <row r="347" spans="1:10" x14ac:dyDescent="0.3">
      <c r="A347" s="25" t="s">
        <v>465</v>
      </c>
      <c r="B347" s="21" t="s">
        <v>547</v>
      </c>
      <c r="C347" s="19" t="s">
        <v>67</v>
      </c>
      <c r="D347" s="7" t="s">
        <v>73</v>
      </c>
      <c r="E347" s="7" t="s">
        <v>70</v>
      </c>
      <c r="F347" s="8">
        <v>25</v>
      </c>
      <c r="G347" s="8" t="str">
        <f t="shared" si="28"/>
        <v xml:space="preserve">CREATE_USER VARCHAR(15), </v>
      </c>
      <c r="H347" s="7"/>
      <c r="I347" s="30"/>
      <c r="J347" s="34"/>
    </row>
    <row r="348" spans="1:10" x14ac:dyDescent="0.3">
      <c r="A348" s="25" t="s">
        <v>465</v>
      </c>
      <c r="B348" s="21" t="s">
        <v>547</v>
      </c>
      <c r="C348" s="19" t="s">
        <v>66</v>
      </c>
      <c r="D348" s="7" t="s">
        <v>76</v>
      </c>
      <c r="E348" s="7" t="s">
        <v>71</v>
      </c>
      <c r="F348" s="8">
        <v>26</v>
      </c>
      <c r="G348" s="8" t="str">
        <f t="shared" si="28"/>
        <v xml:space="preserve">UPDATE_DATE DATETIME, </v>
      </c>
      <c r="H348" s="7"/>
      <c r="I348" s="30"/>
      <c r="J348" s="34"/>
    </row>
    <row r="349" spans="1:10" x14ac:dyDescent="0.3">
      <c r="A349" s="25" t="s">
        <v>465</v>
      </c>
      <c r="B349" s="21" t="s">
        <v>547</v>
      </c>
      <c r="C349" s="19" t="s">
        <v>68</v>
      </c>
      <c r="D349" s="7" t="s">
        <v>73</v>
      </c>
      <c r="E349" s="7" t="s">
        <v>72</v>
      </c>
      <c r="F349" s="8">
        <v>27</v>
      </c>
      <c r="G349" s="8" t="str">
        <f t="shared" si="28"/>
        <v xml:space="preserve">UPDATE_USER VARCHAR(15), </v>
      </c>
      <c r="H349" s="7"/>
      <c r="I349" s="30"/>
      <c r="J349" s="34"/>
    </row>
    <row r="350" spans="1:10" x14ac:dyDescent="0.3">
      <c r="A350" s="25" t="s">
        <v>465</v>
      </c>
      <c r="B350" s="21" t="s">
        <v>547</v>
      </c>
      <c r="C350" s="19" t="s">
        <v>84</v>
      </c>
      <c r="D350" s="7"/>
      <c r="E350" s="7"/>
      <c r="F350" s="8">
        <v>100</v>
      </c>
      <c r="G350" s="8" t="str">
        <f t="shared" si="28"/>
        <v>PRIMARY KEY(COURSE_ID,USER_ID) );</v>
      </c>
      <c r="H350" s="7"/>
      <c r="I350" s="30"/>
      <c r="J350" s="34"/>
    </row>
    <row r="351" spans="1:10" x14ac:dyDescent="0.3">
      <c r="A351" s="11" t="s">
        <v>467</v>
      </c>
      <c r="B351" s="22" t="s">
        <v>541</v>
      </c>
      <c r="C351" s="17"/>
      <c r="D351" s="8"/>
      <c r="E351" s="8"/>
      <c r="F351" s="8">
        <v>0</v>
      </c>
      <c r="G351" s="8" t="str">
        <f t="shared" si="28"/>
        <v xml:space="preserve">CREATE TABLE COURSE_EXAM ( </v>
      </c>
      <c r="H351" s="8"/>
      <c r="I351" s="13"/>
    </row>
    <row r="352" spans="1:10" x14ac:dyDescent="0.3">
      <c r="A352" s="11" t="s">
        <v>467</v>
      </c>
      <c r="B352" s="22" t="s">
        <v>541</v>
      </c>
      <c r="C352" s="17" t="s">
        <v>468</v>
      </c>
      <c r="D352" s="8" t="s">
        <v>141</v>
      </c>
      <c r="E352" s="9" t="s">
        <v>5</v>
      </c>
      <c r="F352" s="8">
        <v>1</v>
      </c>
      <c r="G352" s="8" t="str">
        <f t="shared" si="28"/>
        <v xml:space="preserve">COURSE_CODE VARCHAR(10), </v>
      </c>
      <c r="H352" s="8"/>
      <c r="I352" s="13"/>
    </row>
    <row r="353" spans="1:9" x14ac:dyDescent="0.3">
      <c r="A353" s="11" t="s">
        <v>467</v>
      </c>
      <c r="B353" s="22" t="s">
        <v>541</v>
      </c>
      <c r="C353" s="17" t="s">
        <v>286</v>
      </c>
      <c r="D353" s="8" t="s">
        <v>294</v>
      </c>
      <c r="E353" s="9" t="s">
        <v>299</v>
      </c>
      <c r="F353" s="8">
        <v>2</v>
      </c>
      <c r="G353" s="8" t="str">
        <f t="shared" si="28"/>
        <v xml:space="preserve">SEQ INT, </v>
      </c>
      <c r="H353" s="8"/>
      <c r="I353" s="13"/>
    </row>
    <row r="354" spans="1:9" ht="24" x14ac:dyDescent="0.3">
      <c r="A354" s="11" t="s">
        <v>467</v>
      </c>
      <c r="B354" s="22" t="s">
        <v>541</v>
      </c>
      <c r="C354" s="17" t="s">
        <v>288</v>
      </c>
      <c r="D354" s="8" t="s">
        <v>295</v>
      </c>
      <c r="E354" s="9" t="s">
        <v>300</v>
      </c>
      <c r="F354" s="8">
        <v>3</v>
      </c>
      <c r="G354" s="8" t="str">
        <f t="shared" si="28"/>
        <v xml:space="preserve">TYPE CHAR(1), </v>
      </c>
      <c r="H354" s="11" t="s">
        <v>301</v>
      </c>
      <c r="I354" s="13"/>
    </row>
    <row r="355" spans="1:9" x14ac:dyDescent="0.3">
      <c r="A355" s="11" t="s">
        <v>467</v>
      </c>
      <c r="B355" s="22" t="s">
        <v>541</v>
      </c>
      <c r="C355" s="17" t="s">
        <v>287</v>
      </c>
      <c r="D355" s="8" t="s">
        <v>297</v>
      </c>
      <c r="E355" s="9" t="s">
        <v>302</v>
      </c>
      <c r="F355" s="8">
        <v>4</v>
      </c>
      <c r="G355" s="8" t="str">
        <f t="shared" si="28"/>
        <v xml:space="preserve">QUESTION VARCHAR(400), </v>
      </c>
      <c r="H355" s="8"/>
      <c r="I355" s="13"/>
    </row>
    <row r="356" spans="1:9" x14ac:dyDescent="0.3">
      <c r="A356" s="11" t="s">
        <v>467</v>
      </c>
      <c r="B356" s="22" t="s">
        <v>541</v>
      </c>
      <c r="C356" s="17" t="s">
        <v>289</v>
      </c>
      <c r="D356" s="8" t="s">
        <v>296</v>
      </c>
      <c r="E356" s="9" t="s">
        <v>303</v>
      </c>
      <c r="F356" s="8">
        <v>5</v>
      </c>
      <c r="G356" s="8" t="str">
        <f t="shared" si="28"/>
        <v xml:space="preserve">QA1 VARCHAR(200), </v>
      </c>
      <c r="H356" s="8"/>
      <c r="I356" s="13"/>
    </row>
    <row r="357" spans="1:9" x14ac:dyDescent="0.3">
      <c r="A357" s="11" t="s">
        <v>467</v>
      </c>
      <c r="B357" s="22" t="s">
        <v>541</v>
      </c>
      <c r="C357" s="17" t="s">
        <v>290</v>
      </c>
      <c r="D357" s="8" t="s">
        <v>296</v>
      </c>
      <c r="E357" s="9" t="s">
        <v>304</v>
      </c>
      <c r="F357" s="8">
        <v>6</v>
      </c>
      <c r="G357" s="8" t="str">
        <f t="shared" si="28"/>
        <v xml:space="preserve">QA2 VARCHAR(200), </v>
      </c>
      <c r="H357" s="8"/>
      <c r="I357" s="13"/>
    </row>
    <row r="358" spans="1:9" x14ac:dyDescent="0.3">
      <c r="A358" s="11" t="s">
        <v>467</v>
      </c>
      <c r="B358" s="22" t="s">
        <v>541</v>
      </c>
      <c r="C358" s="17" t="s">
        <v>291</v>
      </c>
      <c r="D358" s="8" t="s">
        <v>296</v>
      </c>
      <c r="E358" s="9" t="s">
        <v>305</v>
      </c>
      <c r="F358" s="8">
        <v>7</v>
      </c>
      <c r="G358" s="8" t="str">
        <f t="shared" si="28"/>
        <v xml:space="preserve">QA3 VARCHAR(200), </v>
      </c>
      <c r="H358" s="8"/>
      <c r="I358" s="13"/>
    </row>
    <row r="359" spans="1:9" x14ac:dyDescent="0.3">
      <c r="A359" s="11" t="s">
        <v>467</v>
      </c>
      <c r="B359" s="22" t="s">
        <v>541</v>
      </c>
      <c r="C359" s="17" t="s">
        <v>292</v>
      </c>
      <c r="D359" s="8" t="s">
        <v>296</v>
      </c>
      <c r="E359" s="9" t="s">
        <v>306</v>
      </c>
      <c r="F359" s="8">
        <v>8</v>
      </c>
      <c r="G359" s="8" t="str">
        <f t="shared" si="28"/>
        <v xml:space="preserve">QA4 VARCHAR(200), </v>
      </c>
      <c r="H359" s="8"/>
      <c r="I359" s="13"/>
    </row>
    <row r="360" spans="1:9" x14ac:dyDescent="0.3">
      <c r="A360" s="11" t="s">
        <v>467</v>
      </c>
      <c r="B360" s="22" t="s">
        <v>541</v>
      </c>
      <c r="C360" s="17" t="s">
        <v>293</v>
      </c>
      <c r="D360" s="8" t="s">
        <v>298</v>
      </c>
      <c r="E360" s="9" t="s">
        <v>307</v>
      </c>
      <c r="F360" s="8">
        <v>9</v>
      </c>
      <c r="G360" s="8" t="str">
        <f t="shared" si="28"/>
        <v xml:space="preserve">ANSWER VARCHAR(100), </v>
      </c>
      <c r="H360" s="8"/>
      <c r="I360" s="13"/>
    </row>
    <row r="361" spans="1:9" x14ac:dyDescent="0.3">
      <c r="A361" s="11" t="s">
        <v>467</v>
      </c>
      <c r="B361" s="22" t="s">
        <v>541</v>
      </c>
      <c r="C361" s="17" t="s">
        <v>749</v>
      </c>
      <c r="D361" s="8" t="s">
        <v>434</v>
      </c>
      <c r="E361" s="9" t="s">
        <v>750</v>
      </c>
      <c r="F361" s="8">
        <v>9</v>
      </c>
      <c r="G361" s="8" t="str">
        <f t="shared" ref="G361" si="31">IF(F361=0,"CREATE TABLE "&amp;A361&amp;" ( ",IF(F361=100,C361&amp;" );",IF(F361=200,"ALTER TABLE "&amp;A361&amp;" ADD INDEX "&amp;A361&amp;"_IDX"&amp;C361&amp;"("&amp;D361&amp;");",C361&amp;" "&amp;D361&amp;", ")))</f>
        <v xml:space="preserve">ANSWER_DESC VARCHAR(4000), </v>
      </c>
      <c r="H361" s="8"/>
      <c r="I361" s="13" t="s">
        <v>751</v>
      </c>
    </row>
    <row r="362" spans="1:9" x14ac:dyDescent="0.3">
      <c r="A362" s="11" t="s">
        <v>467</v>
      </c>
      <c r="B362" s="22" t="s">
        <v>541</v>
      </c>
      <c r="C362" s="17" t="s">
        <v>599</v>
      </c>
      <c r="D362" s="8" t="s">
        <v>77</v>
      </c>
      <c r="E362" s="9" t="s">
        <v>623</v>
      </c>
      <c r="F362" s="8">
        <v>11</v>
      </c>
      <c r="G362" s="8" t="str">
        <f t="shared" si="28"/>
        <v xml:space="preserve">WEEK INT, </v>
      </c>
      <c r="H362" s="8"/>
      <c r="I362" s="13" t="s">
        <v>640</v>
      </c>
    </row>
    <row r="363" spans="1:9" x14ac:dyDescent="0.3">
      <c r="A363" s="11" t="s">
        <v>467</v>
      </c>
      <c r="B363" s="22" t="s">
        <v>541</v>
      </c>
      <c r="C363" s="17" t="s">
        <v>600</v>
      </c>
      <c r="D363" s="8" t="s">
        <v>77</v>
      </c>
      <c r="E363" s="9" t="s">
        <v>624</v>
      </c>
      <c r="F363" s="8">
        <v>12</v>
      </c>
      <c r="G363" s="8" t="str">
        <f t="shared" si="28"/>
        <v xml:space="preserve">LEVEL INT, </v>
      </c>
      <c r="H363" s="8" t="s">
        <v>626</v>
      </c>
      <c r="I363" s="13" t="s">
        <v>640</v>
      </c>
    </row>
    <row r="364" spans="1:9" x14ac:dyDescent="0.3">
      <c r="A364" s="11" t="s">
        <v>467</v>
      </c>
      <c r="B364" s="22" t="s">
        <v>541</v>
      </c>
      <c r="C364" s="17" t="s">
        <v>0</v>
      </c>
      <c r="D364" s="7" t="s">
        <v>314</v>
      </c>
      <c r="E364" s="9" t="s">
        <v>625</v>
      </c>
      <c r="F364" s="8">
        <v>13</v>
      </c>
      <c r="G364" s="8" t="str">
        <f t="shared" si="28"/>
        <v xml:space="preserve">USE_YN CHAR(1) DEFAULT 'Y', </v>
      </c>
      <c r="H364" s="8"/>
      <c r="I364" s="13" t="s">
        <v>640</v>
      </c>
    </row>
    <row r="365" spans="1:9" x14ac:dyDescent="0.3">
      <c r="A365" s="11" t="s">
        <v>467</v>
      </c>
      <c r="B365" s="22" t="s">
        <v>541</v>
      </c>
      <c r="C365" s="17" t="s">
        <v>95</v>
      </c>
      <c r="D365" s="8" t="s">
        <v>272</v>
      </c>
      <c r="E365" s="9" t="s">
        <v>625</v>
      </c>
      <c r="F365" s="8">
        <v>13</v>
      </c>
      <c r="G365" s="8" t="str">
        <f t="shared" ref="G365" si="32">IF(F365=0,"CREATE TABLE "&amp;A365&amp;" ( ",IF(F365=100,C365&amp;" );",IF(F365=200,"ALTER TABLE "&amp;A365&amp;" ADD INDEX "&amp;A365&amp;"_IDX"&amp;C365&amp;"("&amp;D365&amp;");",C365&amp;" "&amp;D365&amp;", ")))</f>
        <v xml:space="preserve">ORD INT DEFAULT 0, </v>
      </c>
      <c r="H365" s="8"/>
      <c r="I365" s="13" t="s">
        <v>640</v>
      </c>
    </row>
    <row r="366" spans="1:9" x14ac:dyDescent="0.3">
      <c r="A366" s="11" t="s">
        <v>467</v>
      </c>
      <c r="B366" s="22" t="s">
        <v>541</v>
      </c>
      <c r="C366" s="17" t="s">
        <v>65</v>
      </c>
      <c r="D366" s="8" t="s">
        <v>76</v>
      </c>
      <c r="E366" s="9" t="s">
        <v>42</v>
      </c>
      <c r="F366" s="8">
        <v>14</v>
      </c>
      <c r="G366" s="8" t="str">
        <f t="shared" si="28"/>
        <v xml:space="preserve">CREATE_DATE DATETIME, </v>
      </c>
      <c r="H366" s="8"/>
      <c r="I366" s="13"/>
    </row>
    <row r="367" spans="1:9" x14ac:dyDescent="0.3">
      <c r="A367" s="11" t="s">
        <v>467</v>
      </c>
      <c r="B367" s="22" t="s">
        <v>541</v>
      </c>
      <c r="C367" s="17" t="s">
        <v>67</v>
      </c>
      <c r="D367" s="8" t="s">
        <v>73</v>
      </c>
      <c r="E367" s="9" t="s">
        <v>70</v>
      </c>
      <c r="F367" s="8">
        <v>15</v>
      </c>
      <c r="G367" s="8" t="str">
        <f t="shared" si="28"/>
        <v xml:space="preserve">CREATE_USER VARCHAR(15), </v>
      </c>
      <c r="H367" s="8"/>
      <c r="I367" s="13"/>
    </row>
    <row r="368" spans="1:9" x14ac:dyDescent="0.3">
      <c r="A368" s="11" t="s">
        <v>467</v>
      </c>
      <c r="B368" s="22" t="s">
        <v>541</v>
      </c>
      <c r="C368" s="17" t="s">
        <v>66</v>
      </c>
      <c r="D368" s="8" t="s">
        <v>76</v>
      </c>
      <c r="E368" s="9" t="s">
        <v>52</v>
      </c>
      <c r="F368" s="8">
        <v>16</v>
      </c>
      <c r="G368" s="8" t="str">
        <f t="shared" si="28"/>
        <v xml:space="preserve">UPDATE_DATE DATETIME, </v>
      </c>
      <c r="H368" s="8"/>
      <c r="I368" s="13"/>
    </row>
    <row r="369" spans="1:9" x14ac:dyDescent="0.3">
      <c r="A369" s="11" t="s">
        <v>467</v>
      </c>
      <c r="B369" s="22" t="s">
        <v>541</v>
      </c>
      <c r="C369" s="17" t="s">
        <v>68</v>
      </c>
      <c r="D369" s="8" t="s">
        <v>73</v>
      </c>
      <c r="E369" s="9" t="s">
        <v>72</v>
      </c>
      <c r="F369" s="8">
        <v>17</v>
      </c>
      <c r="G369" s="8" t="str">
        <f t="shared" si="28"/>
        <v xml:space="preserve">UPDATE_USER VARCHAR(15), </v>
      </c>
      <c r="H369" s="8"/>
      <c r="I369" s="13"/>
    </row>
    <row r="370" spans="1:9" x14ac:dyDescent="0.3">
      <c r="A370" s="11" t="s">
        <v>467</v>
      </c>
      <c r="B370" s="22" t="s">
        <v>541</v>
      </c>
      <c r="C370" s="17" t="s">
        <v>308</v>
      </c>
      <c r="D370" s="8"/>
      <c r="E370" s="9"/>
      <c r="F370" s="8">
        <v>100</v>
      </c>
      <c r="G370" s="8" t="str">
        <f t="shared" si="28"/>
        <v>PRIMARY KEY(COURSE_CODE,SEQ) );</v>
      </c>
      <c r="H370" s="8"/>
      <c r="I370" s="13"/>
    </row>
    <row r="371" spans="1:9" x14ac:dyDescent="0.3">
      <c r="A371" s="11" t="s">
        <v>602</v>
      </c>
      <c r="B371" s="22" t="s">
        <v>603</v>
      </c>
      <c r="C371" s="17"/>
      <c r="D371" s="8"/>
      <c r="E371" s="9"/>
      <c r="F371" s="8">
        <v>0</v>
      </c>
      <c r="G371" s="8" t="str">
        <f t="shared" si="28"/>
        <v xml:space="preserve">CREATE TABLE COURSE_EXAM_TYPE ( </v>
      </c>
      <c r="H371" s="8"/>
      <c r="I371" s="13" t="s">
        <v>627</v>
      </c>
    </row>
    <row r="372" spans="1:9" x14ac:dyDescent="0.3">
      <c r="A372" s="11" t="s">
        <v>602</v>
      </c>
      <c r="B372" s="22" t="s">
        <v>603</v>
      </c>
      <c r="C372" s="17" t="s">
        <v>48</v>
      </c>
      <c r="D372" s="8" t="s">
        <v>99</v>
      </c>
      <c r="E372" s="9"/>
      <c r="F372" s="8">
        <v>1</v>
      </c>
      <c r="G372" s="8" t="str">
        <f t="shared" si="28"/>
        <v xml:space="preserve">SEQ INT NOT NULL auto_increment, </v>
      </c>
      <c r="H372" s="8"/>
      <c r="I372" s="13" t="s">
        <v>627</v>
      </c>
    </row>
    <row r="373" spans="1:9" x14ac:dyDescent="0.3">
      <c r="A373" s="11" t="s">
        <v>602</v>
      </c>
      <c r="B373" s="22" t="s">
        <v>603</v>
      </c>
      <c r="C373" s="17" t="s">
        <v>468</v>
      </c>
      <c r="D373" s="8" t="s">
        <v>141</v>
      </c>
      <c r="E373" s="9"/>
      <c r="F373" s="8">
        <v>2</v>
      </c>
      <c r="G373" s="8" t="str">
        <f t="shared" si="28"/>
        <v xml:space="preserve">COURSE_CODE VARCHAR(10), </v>
      </c>
      <c r="H373" s="8"/>
      <c r="I373" s="13" t="s">
        <v>627</v>
      </c>
    </row>
    <row r="374" spans="1:9" x14ac:dyDescent="0.3">
      <c r="A374" s="11" t="s">
        <v>602</v>
      </c>
      <c r="B374" s="22" t="s">
        <v>603</v>
      </c>
      <c r="C374" s="17" t="s">
        <v>605</v>
      </c>
      <c r="D374" s="8" t="s">
        <v>297</v>
      </c>
      <c r="E374" s="9" t="s">
        <v>660</v>
      </c>
      <c r="F374" s="8">
        <v>3</v>
      </c>
      <c r="G374" s="8" t="str">
        <f t="shared" si="28"/>
        <v xml:space="preserve">TYPE_NAME VARCHAR(400), </v>
      </c>
      <c r="H374" s="8"/>
      <c r="I374" s="13" t="s">
        <v>627</v>
      </c>
    </row>
    <row r="375" spans="1:9" x14ac:dyDescent="0.3">
      <c r="A375" s="11" t="s">
        <v>602</v>
      </c>
      <c r="B375" s="22" t="s">
        <v>603</v>
      </c>
      <c r="C375" s="17" t="s">
        <v>628</v>
      </c>
      <c r="D375" s="8" t="s">
        <v>77</v>
      </c>
      <c r="E375" s="9" t="s">
        <v>629</v>
      </c>
      <c r="F375" s="8">
        <v>4</v>
      </c>
      <c r="G375" s="8" t="str">
        <f t="shared" si="28"/>
        <v xml:space="preserve">QUESTION_CNT INT, </v>
      </c>
      <c r="H375" s="8"/>
      <c r="I375" s="13" t="s">
        <v>627</v>
      </c>
    </row>
    <row r="376" spans="1:9" x14ac:dyDescent="0.3">
      <c r="A376" s="11" t="s">
        <v>602</v>
      </c>
      <c r="B376" s="22" t="s">
        <v>603</v>
      </c>
      <c r="C376" s="17" t="s">
        <v>0</v>
      </c>
      <c r="D376" s="7" t="s">
        <v>314</v>
      </c>
      <c r="E376" s="9" t="s">
        <v>313</v>
      </c>
      <c r="F376" s="8">
        <v>5</v>
      </c>
      <c r="G376" s="8" t="str">
        <f t="shared" si="28"/>
        <v xml:space="preserve">USE_YN CHAR(1) DEFAULT 'Y', </v>
      </c>
      <c r="H376" s="8"/>
      <c r="I376" s="13" t="s">
        <v>627</v>
      </c>
    </row>
    <row r="377" spans="1:9" x14ac:dyDescent="0.3">
      <c r="A377" s="11" t="s">
        <v>602</v>
      </c>
      <c r="B377" s="22" t="s">
        <v>603</v>
      </c>
      <c r="C377" s="17" t="s">
        <v>661</v>
      </c>
      <c r="D377" s="8" t="s">
        <v>77</v>
      </c>
      <c r="E377" s="9" t="s">
        <v>663</v>
      </c>
      <c r="F377" s="8">
        <v>6</v>
      </c>
      <c r="G377" s="8" t="str">
        <f t="shared" si="28"/>
        <v xml:space="preserve">TOTAL_RATIO INT, </v>
      </c>
      <c r="H377" s="8"/>
      <c r="I377" s="13" t="s">
        <v>659</v>
      </c>
    </row>
    <row r="378" spans="1:9" x14ac:dyDescent="0.3">
      <c r="A378" s="11" t="s">
        <v>602</v>
      </c>
      <c r="B378" s="22" t="s">
        <v>603</v>
      </c>
      <c r="C378" s="17" t="s">
        <v>662</v>
      </c>
      <c r="D378" s="8" t="s">
        <v>77</v>
      </c>
      <c r="E378" s="9" t="s">
        <v>664</v>
      </c>
      <c r="F378" s="8">
        <v>7</v>
      </c>
      <c r="G378" s="8" t="str">
        <f t="shared" si="28"/>
        <v xml:space="preserve">WEEK_RATIO INT, </v>
      </c>
      <c r="H378" s="8"/>
      <c r="I378" s="13" t="s">
        <v>659</v>
      </c>
    </row>
    <row r="379" spans="1:9" x14ac:dyDescent="0.3">
      <c r="A379" s="11" t="s">
        <v>602</v>
      </c>
      <c r="B379" s="22" t="s">
        <v>603</v>
      </c>
      <c r="C379" s="17" t="s">
        <v>65</v>
      </c>
      <c r="D379" s="8" t="s">
        <v>76</v>
      </c>
      <c r="E379" s="9" t="s">
        <v>42</v>
      </c>
      <c r="F379" s="8">
        <v>8</v>
      </c>
      <c r="G379" s="8" t="str">
        <f t="shared" ref="G379:G382" si="33">IF(F379=0,"CREATE TABLE "&amp;A379&amp;" ( ",IF(F379=100,C379&amp;" );",IF(F379=200,"ALTER TABLE "&amp;A379&amp;" ADD INDEX "&amp;A379&amp;"_IDX"&amp;C379&amp;"("&amp;D379&amp;");",C379&amp;" "&amp;D379&amp;", ")))</f>
        <v xml:space="preserve">CREATE_DATE DATETIME, </v>
      </c>
      <c r="H379" s="8"/>
      <c r="I379" s="13" t="s">
        <v>627</v>
      </c>
    </row>
    <row r="380" spans="1:9" x14ac:dyDescent="0.3">
      <c r="A380" s="11" t="s">
        <v>602</v>
      </c>
      <c r="B380" s="22" t="s">
        <v>603</v>
      </c>
      <c r="C380" s="17" t="s">
        <v>67</v>
      </c>
      <c r="D380" s="8" t="s">
        <v>73</v>
      </c>
      <c r="E380" s="9" t="s">
        <v>70</v>
      </c>
      <c r="F380" s="8">
        <v>9</v>
      </c>
      <c r="G380" s="8" t="str">
        <f t="shared" si="33"/>
        <v xml:space="preserve">CREATE_USER VARCHAR(15), </v>
      </c>
      <c r="H380" s="8"/>
      <c r="I380" s="13" t="s">
        <v>627</v>
      </c>
    </row>
    <row r="381" spans="1:9" x14ac:dyDescent="0.3">
      <c r="A381" s="11" t="s">
        <v>602</v>
      </c>
      <c r="B381" s="22" t="s">
        <v>603</v>
      </c>
      <c r="C381" s="17" t="s">
        <v>66</v>
      </c>
      <c r="D381" s="8" t="s">
        <v>76</v>
      </c>
      <c r="E381" s="9" t="s">
        <v>52</v>
      </c>
      <c r="F381" s="8">
        <v>10</v>
      </c>
      <c r="G381" s="8" t="str">
        <f t="shared" si="33"/>
        <v xml:space="preserve">UPDATE_DATE DATETIME, </v>
      </c>
      <c r="H381" s="8"/>
      <c r="I381" s="13" t="s">
        <v>627</v>
      </c>
    </row>
    <row r="382" spans="1:9" x14ac:dyDescent="0.3">
      <c r="A382" s="11" t="s">
        <v>602</v>
      </c>
      <c r="B382" s="22" t="s">
        <v>603</v>
      </c>
      <c r="C382" s="17" t="s">
        <v>68</v>
      </c>
      <c r="D382" s="8" t="s">
        <v>73</v>
      </c>
      <c r="E382" s="9" t="s">
        <v>72</v>
      </c>
      <c r="F382" s="8">
        <v>11</v>
      </c>
      <c r="G382" s="8" t="str">
        <f t="shared" si="33"/>
        <v xml:space="preserve">UPDATE_USER VARCHAR(15), </v>
      </c>
      <c r="H382" s="8"/>
      <c r="I382" s="13" t="s">
        <v>627</v>
      </c>
    </row>
    <row r="383" spans="1:9" x14ac:dyDescent="0.3">
      <c r="A383" s="11" t="s">
        <v>602</v>
      </c>
      <c r="B383" s="22" t="s">
        <v>603</v>
      </c>
      <c r="C383" s="17" t="s">
        <v>122</v>
      </c>
      <c r="D383" s="8"/>
      <c r="E383" s="9"/>
      <c r="F383" s="8">
        <v>100</v>
      </c>
      <c r="G383" s="8" t="str">
        <f t="shared" si="28"/>
        <v>PRIMARY KEY(SEQ) );</v>
      </c>
      <c r="H383" s="8"/>
      <c r="I383" s="13" t="s">
        <v>627</v>
      </c>
    </row>
    <row r="384" spans="1:9" x14ac:dyDescent="0.3">
      <c r="A384" s="11" t="s">
        <v>649</v>
      </c>
      <c r="B384" s="22" t="s">
        <v>648</v>
      </c>
      <c r="C384" s="17"/>
      <c r="D384" s="8"/>
      <c r="E384" s="9"/>
      <c r="F384" s="8">
        <v>0</v>
      </c>
      <c r="G384" s="8" t="str">
        <f t="shared" ref="G384:G390" si="34">IF(F384=0,"CREATE TABLE "&amp;A384&amp;" ( ",IF(F384=100,C384&amp;" );",IF(F384=200,"ALTER TABLE "&amp;A384&amp;" ADD INDEX "&amp;A384&amp;"_IDX"&amp;C384&amp;"("&amp;D384&amp;");",C384&amp;" "&amp;D384&amp;", ")))</f>
        <v xml:space="preserve">CREATE TABLE COURSE_EXAM_TYPE_STANDARD ( </v>
      </c>
      <c r="H384" s="8"/>
      <c r="I384" s="13" t="s">
        <v>640</v>
      </c>
    </row>
    <row r="385" spans="1:9" x14ac:dyDescent="0.3">
      <c r="A385" s="11" t="s">
        <v>649</v>
      </c>
      <c r="B385" s="22" t="s">
        <v>648</v>
      </c>
      <c r="C385" s="17" t="s">
        <v>48</v>
      </c>
      <c r="D385" s="8" t="s">
        <v>99</v>
      </c>
      <c r="E385" s="9"/>
      <c r="F385" s="8">
        <v>1</v>
      </c>
      <c r="G385" s="8" t="str">
        <f t="shared" si="34"/>
        <v xml:space="preserve">SEQ INT NOT NULL auto_increment, </v>
      </c>
      <c r="H385" s="8"/>
      <c r="I385" s="13" t="s">
        <v>640</v>
      </c>
    </row>
    <row r="386" spans="1:9" x14ac:dyDescent="0.3">
      <c r="A386" s="11" t="s">
        <v>649</v>
      </c>
      <c r="B386" s="22" t="s">
        <v>648</v>
      </c>
      <c r="C386" s="17" t="s">
        <v>646</v>
      </c>
      <c r="D386" s="8" t="s">
        <v>77</v>
      </c>
      <c r="E386" s="9" t="s">
        <v>647</v>
      </c>
      <c r="F386" s="8">
        <v>2</v>
      </c>
      <c r="G386" s="8" t="str">
        <f t="shared" si="34"/>
        <v xml:space="preserve">EXAM_TYPE_SEQ INT, </v>
      </c>
      <c r="H386" s="8"/>
      <c r="I386" s="13" t="s">
        <v>640</v>
      </c>
    </row>
    <row r="387" spans="1:9" x14ac:dyDescent="0.3">
      <c r="A387" s="11" t="s">
        <v>649</v>
      </c>
      <c r="B387" s="22" t="s">
        <v>648</v>
      </c>
      <c r="C387" s="17" t="s">
        <v>653</v>
      </c>
      <c r="D387" s="8" t="s">
        <v>666</v>
      </c>
      <c r="E387" s="9" t="s">
        <v>654</v>
      </c>
      <c r="F387" s="8">
        <v>3</v>
      </c>
      <c r="G387" s="8" t="str">
        <f t="shared" si="34"/>
        <v xml:space="preserve">EXAM_KIND VARCHAR(5), </v>
      </c>
      <c r="H387" s="8" t="s">
        <v>665</v>
      </c>
      <c r="I387" s="13"/>
    </row>
    <row r="388" spans="1:9" x14ac:dyDescent="0.3">
      <c r="A388" s="11" t="s">
        <v>649</v>
      </c>
      <c r="B388" s="22" t="s">
        <v>648</v>
      </c>
      <c r="C388" s="17" t="s">
        <v>606</v>
      </c>
      <c r="D388" s="8" t="s">
        <v>77</v>
      </c>
      <c r="E388" s="9"/>
      <c r="F388" s="8">
        <v>4</v>
      </c>
      <c r="G388" s="8" t="str">
        <f t="shared" si="34"/>
        <v xml:space="preserve">WEEK_FROM INT, </v>
      </c>
      <c r="H388" s="8"/>
      <c r="I388" s="13" t="s">
        <v>640</v>
      </c>
    </row>
    <row r="389" spans="1:9" x14ac:dyDescent="0.3">
      <c r="A389" s="11" t="s">
        <v>649</v>
      </c>
      <c r="B389" s="22" t="s">
        <v>648</v>
      </c>
      <c r="C389" s="17" t="s">
        <v>607</v>
      </c>
      <c r="D389" s="8" t="s">
        <v>77</v>
      </c>
      <c r="E389" s="9"/>
      <c r="F389" s="8">
        <v>5</v>
      </c>
      <c r="G389" s="8" t="str">
        <f t="shared" si="34"/>
        <v xml:space="preserve">WEEK_TO INT, </v>
      </c>
      <c r="H389" s="8"/>
      <c r="I389" s="13" t="s">
        <v>640</v>
      </c>
    </row>
    <row r="390" spans="1:9" ht="24" x14ac:dyDescent="0.3">
      <c r="A390" s="11" t="s">
        <v>649</v>
      </c>
      <c r="B390" s="22" t="s">
        <v>648</v>
      </c>
      <c r="C390" s="17" t="s">
        <v>288</v>
      </c>
      <c r="D390" s="8" t="s">
        <v>75</v>
      </c>
      <c r="E390" s="9" t="s">
        <v>185</v>
      </c>
      <c r="F390" s="8">
        <v>6</v>
      </c>
      <c r="G390" s="8" t="str">
        <f t="shared" si="34"/>
        <v xml:space="preserve">TYPE CHAR(1), </v>
      </c>
      <c r="H390" s="11" t="s">
        <v>301</v>
      </c>
      <c r="I390" s="13" t="s">
        <v>659</v>
      </c>
    </row>
    <row r="391" spans="1:9" x14ac:dyDescent="0.3">
      <c r="A391" s="11" t="s">
        <v>649</v>
      </c>
      <c r="B391" s="22" t="s">
        <v>648</v>
      </c>
      <c r="C391" s="9" t="s">
        <v>652</v>
      </c>
      <c r="D391" s="8" t="s">
        <v>77</v>
      </c>
      <c r="E391" s="9" t="s">
        <v>624</v>
      </c>
      <c r="F391" s="8">
        <v>7</v>
      </c>
      <c r="G391" s="8" t="str">
        <f t="shared" ref="G391:G398" si="35">IF(F391=0,"CREATE TABLE "&amp;A391&amp;" ( ",IF(F391=100,C391&amp;" );",IF(F391=200,"ALTER TABLE "&amp;A391&amp;" ADD INDEX "&amp;A391&amp;"_IDX"&amp;C391&amp;"("&amp;D391&amp;");",C391&amp;" "&amp;D391&amp;", ")))</f>
        <v xml:space="preserve">LEVEL INT, </v>
      </c>
      <c r="H391" s="8" t="s">
        <v>626</v>
      </c>
      <c r="I391" s="13" t="s">
        <v>640</v>
      </c>
    </row>
    <row r="392" spans="1:9" x14ac:dyDescent="0.3">
      <c r="A392" s="11" t="s">
        <v>649</v>
      </c>
      <c r="B392" s="22" t="s">
        <v>648</v>
      </c>
      <c r="C392" s="17" t="s">
        <v>628</v>
      </c>
      <c r="D392" s="8" t="s">
        <v>77</v>
      </c>
      <c r="E392" s="9" t="s">
        <v>629</v>
      </c>
      <c r="F392" s="8">
        <v>8</v>
      </c>
      <c r="G392" s="8" t="str">
        <f t="shared" si="35"/>
        <v xml:space="preserve">QUESTION_CNT INT, </v>
      </c>
      <c r="H392" s="8"/>
      <c r="I392" s="13" t="s">
        <v>640</v>
      </c>
    </row>
    <row r="393" spans="1:9" x14ac:dyDescent="0.3">
      <c r="A393" s="11" t="s">
        <v>649</v>
      </c>
      <c r="B393" s="22" t="s">
        <v>648</v>
      </c>
      <c r="C393" s="17" t="s">
        <v>601</v>
      </c>
      <c r="D393" s="7" t="s">
        <v>314</v>
      </c>
      <c r="E393" s="9" t="s">
        <v>625</v>
      </c>
      <c r="F393" s="8">
        <v>9</v>
      </c>
      <c r="G393" s="8" t="str">
        <f t="shared" si="35"/>
        <v xml:space="preserve">USE_YN CHAR(1) DEFAULT 'Y', </v>
      </c>
      <c r="H393" s="8" t="s">
        <v>313</v>
      </c>
      <c r="I393" s="13" t="s">
        <v>640</v>
      </c>
    </row>
    <row r="394" spans="1:9" x14ac:dyDescent="0.3">
      <c r="A394" s="11" t="s">
        <v>649</v>
      </c>
      <c r="B394" s="22" t="s">
        <v>648</v>
      </c>
      <c r="C394" s="17" t="s">
        <v>65</v>
      </c>
      <c r="D394" s="8" t="s">
        <v>76</v>
      </c>
      <c r="E394" s="9" t="s">
        <v>42</v>
      </c>
      <c r="F394" s="8">
        <v>10</v>
      </c>
      <c r="G394" s="8" t="str">
        <f t="shared" si="35"/>
        <v xml:space="preserve">CREATE_DATE DATETIME, </v>
      </c>
      <c r="H394" s="8"/>
      <c r="I394" s="13" t="s">
        <v>640</v>
      </c>
    </row>
    <row r="395" spans="1:9" x14ac:dyDescent="0.3">
      <c r="A395" s="11" t="s">
        <v>649</v>
      </c>
      <c r="B395" s="22" t="s">
        <v>648</v>
      </c>
      <c r="C395" s="17" t="s">
        <v>67</v>
      </c>
      <c r="D395" s="8" t="s">
        <v>73</v>
      </c>
      <c r="E395" s="9" t="s">
        <v>70</v>
      </c>
      <c r="F395" s="8">
        <v>11</v>
      </c>
      <c r="G395" s="8" t="str">
        <f t="shared" si="35"/>
        <v xml:space="preserve">CREATE_USER VARCHAR(15), </v>
      </c>
      <c r="H395" s="8"/>
      <c r="I395" s="13" t="s">
        <v>640</v>
      </c>
    </row>
    <row r="396" spans="1:9" x14ac:dyDescent="0.3">
      <c r="A396" s="11" t="s">
        <v>649</v>
      </c>
      <c r="B396" s="22" t="s">
        <v>648</v>
      </c>
      <c r="C396" s="17" t="s">
        <v>66</v>
      </c>
      <c r="D396" s="8" t="s">
        <v>76</v>
      </c>
      <c r="E396" s="9" t="s">
        <v>52</v>
      </c>
      <c r="F396" s="8">
        <v>12</v>
      </c>
      <c r="G396" s="8" t="str">
        <f t="shared" si="35"/>
        <v xml:space="preserve">UPDATE_DATE DATETIME, </v>
      </c>
      <c r="H396" s="8"/>
      <c r="I396" s="13" t="s">
        <v>640</v>
      </c>
    </row>
    <row r="397" spans="1:9" x14ac:dyDescent="0.3">
      <c r="A397" s="11" t="s">
        <v>649</v>
      </c>
      <c r="B397" s="22" t="s">
        <v>648</v>
      </c>
      <c r="C397" s="17" t="s">
        <v>68</v>
      </c>
      <c r="D397" s="8" t="s">
        <v>73</v>
      </c>
      <c r="E397" s="9" t="s">
        <v>72</v>
      </c>
      <c r="F397" s="8">
        <v>13</v>
      </c>
      <c r="G397" s="8" t="str">
        <f t="shared" si="35"/>
        <v xml:space="preserve">UPDATE_USER VARCHAR(15), </v>
      </c>
      <c r="H397" s="8"/>
      <c r="I397" s="13" t="s">
        <v>640</v>
      </c>
    </row>
    <row r="398" spans="1:9" x14ac:dyDescent="0.3">
      <c r="A398" s="11" t="s">
        <v>649</v>
      </c>
      <c r="B398" s="22" t="s">
        <v>648</v>
      </c>
      <c r="C398" s="17" t="s">
        <v>122</v>
      </c>
      <c r="D398" s="8"/>
      <c r="E398" s="9"/>
      <c r="F398" s="8">
        <v>100</v>
      </c>
      <c r="G398" s="8" t="str">
        <f t="shared" si="35"/>
        <v>PRIMARY KEY(SEQ) );</v>
      </c>
      <c r="H398" s="8"/>
      <c r="I398" s="13" t="s">
        <v>640</v>
      </c>
    </row>
    <row r="399" spans="1:9" x14ac:dyDescent="0.3">
      <c r="A399" s="11" t="s">
        <v>539</v>
      </c>
      <c r="B399" s="22" t="s">
        <v>540</v>
      </c>
      <c r="C399" s="17"/>
      <c r="D399" s="8"/>
      <c r="E399" s="8"/>
      <c r="F399" s="8">
        <v>0</v>
      </c>
      <c r="G399" s="8" t="str">
        <f t="shared" si="28"/>
        <v xml:space="preserve">CREATE TABLE COURSE_MASTER ( </v>
      </c>
      <c r="H399" s="8"/>
      <c r="I399" s="13"/>
    </row>
    <row r="400" spans="1:9" x14ac:dyDescent="0.3">
      <c r="A400" s="11" t="s">
        <v>539</v>
      </c>
      <c r="B400" s="22" t="s">
        <v>540</v>
      </c>
      <c r="C400" s="17" t="s">
        <v>515</v>
      </c>
      <c r="D400" s="8" t="s">
        <v>183</v>
      </c>
      <c r="E400" s="9" t="s">
        <v>5</v>
      </c>
      <c r="F400" s="8">
        <v>1</v>
      </c>
      <c r="G400" s="8" t="str">
        <f t="shared" si="28"/>
        <v xml:space="preserve">COURSE_CODE VARCHAR(10), </v>
      </c>
      <c r="H400" s="8"/>
      <c r="I400" s="13"/>
    </row>
    <row r="401" spans="1:9" x14ac:dyDescent="0.3">
      <c r="A401" s="11" t="s">
        <v>539</v>
      </c>
      <c r="B401" s="22" t="s">
        <v>540</v>
      </c>
      <c r="C401" s="17" t="s">
        <v>172</v>
      </c>
      <c r="D401" s="8" t="s">
        <v>73</v>
      </c>
      <c r="E401" s="9" t="s">
        <v>165</v>
      </c>
      <c r="F401" s="8">
        <v>2</v>
      </c>
      <c r="G401" s="8" t="str">
        <f t="shared" si="28"/>
        <v xml:space="preserve">TUTOR_ID VARCHAR(15), </v>
      </c>
      <c r="H401" s="8"/>
      <c r="I401" s="13"/>
    </row>
    <row r="402" spans="1:9" x14ac:dyDescent="0.3">
      <c r="A402" s="11" t="s">
        <v>1202</v>
      </c>
      <c r="B402" s="22" t="s">
        <v>540</v>
      </c>
      <c r="C402" s="17" t="s">
        <v>27</v>
      </c>
      <c r="D402" s="8" t="s">
        <v>167</v>
      </c>
      <c r="E402" s="9" t="s">
        <v>19</v>
      </c>
      <c r="F402" s="8">
        <v>4</v>
      </c>
      <c r="G402" s="8" t="str">
        <f t="shared" si="28"/>
        <v xml:space="preserve">LEARING_GOAL TEXT, </v>
      </c>
      <c r="H402" s="8"/>
      <c r="I402" s="13"/>
    </row>
    <row r="403" spans="1:9" x14ac:dyDescent="0.3">
      <c r="A403" s="11" t="s">
        <v>539</v>
      </c>
      <c r="B403" s="22" t="s">
        <v>540</v>
      </c>
      <c r="C403" s="17" t="s">
        <v>28</v>
      </c>
      <c r="D403" s="8" t="s">
        <v>167</v>
      </c>
      <c r="E403" s="9" t="s">
        <v>20</v>
      </c>
      <c r="F403" s="8">
        <v>5</v>
      </c>
      <c r="G403" s="8" t="str">
        <f t="shared" si="28"/>
        <v xml:space="preserve">LEARING_CONTENT TEXT, </v>
      </c>
      <c r="H403" s="8"/>
      <c r="I403" s="13"/>
    </row>
    <row r="404" spans="1:9" x14ac:dyDescent="0.3">
      <c r="A404" s="11" t="s">
        <v>539</v>
      </c>
      <c r="B404" s="22" t="s">
        <v>540</v>
      </c>
      <c r="C404" s="17" t="s">
        <v>29</v>
      </c>
      <c r="D404" s="8" t="s">
        <v>167</v>
      </c>
      <c r="E404" s="9" t="s">
        <v>21</v>
      </c>
      <c r="F404" s="8">
        <v>6</v>
      </c>
      <c r="G404" s="8" t="str">
        <f t="shared" si="28"/>
        <v xml:space="preserve">EVAL_METHOD TEXT, </v>
      </c>
      <c r="H404" s="8"/>
      <c r="I404" s="13"/>
    </row>
    <row r="405" spans="1:9" x14ac:dyDescent="0.3">
      <c r="A405" s="11" t="s">
        <v>539</v>
      </c>
      <c r="B405" s="22" t="s">
        <v>540</v>
      </c>
      <c r="C405" s="17" t="s">
        <v>30</v>
      </c>
      <c r="D405" s="8" t="s">
        <v>167</v>
      </c>
      <c r="E405" s="9" t="s">
        <v>22</v>
      </c>
      <c r="F405" s="8">
        <v>7</v>
      </c>
      <c r="G405" s="8" t="str">
        <f t="shared" si="28"/>
        <v xml:space="preserve">LEARING_TARGET TEXT, </v>
      </c>
      <c r="H405" s="8"/>
      <c r="I405" s="13"/>
    </row>
    <row r="406" spans="1:9" x14ac:dyDescent="0.3">
      <c r="A406" s="11" t="s">
        <v>539</v>
      </c>
      <c r="B406" s="22" t="s">
        <v>540</v>
      </c>
      <c r="C406" s="17" t="s">
        <v>246</v>
      </c>
      <c r="D406" s="8" t="s">
        <v>167</v>
      </c>
      <c r="E406" s="9" t="s">
        <v>247</v>
      </c>
      <c r="F406" s="8">
        <v>8</v>
      </c>
      <c r="G406" s="8" t="str">
        <f t="shared" si="28"/>
        <v xml:space="preserve">LEARING_COST TEXT, </v>
      </c>
      <c r="H406" s="8"/>
      <c r="I406" s="13"/>
    </row>
    <row r="407" spans="1:9" x14ac:dyDescent="0.3">
      <c r="A407" s="11" t="s">
        <v>539</v>
      </c>
      <c r="B407" s="22" t="s">
        <v>540</v>
      </c>
      <c r="C407" s="17" t="s">
        <v>264</v>
      </c>
      <c r="D407" s="8" t="s">
        <v>272</v>
      </c>
      <c r="E407" s="9" t="s">
        <v>266</v>
      </c>
      <c r="F407" s="8">
        <v>9</v>
      </c>
      <c r="G407" s="8" t="str">
        <f t="shared" si="28"/>
        <v xml:space="preserve">COURSE_COST INT DEFAULT 0, </v>
      </c>
      <c r="H407" s="8"/>
      <c r="I407" s="13"/>
    </row>
    <row r="408" spans="1:9" x14ac:dyDescent="0.3">
      <c r="A408" s="11" t="s">
        <v>539</v>
      </c>
      <c r="B408" s="22" t="s">
        <v>540</v>
      </c>
      <c r="C408" s="17" t="s">
        <v>447</v>
      </c>
      <c r="D408" s="8" t="s">
        <v>445</v>
      </c>
      <c r="E408" s="9" t="s">
        <v>446</v>
      </c>
      <c r="F408" s="8">
        <v>10</v>
      </c>
      <c r="G408" s="8" t="str">
        <f t="shared" si="28"/>
        <v xml:space="preserve">WEEK_COST_YN CHAR(1) DEFAULT 'N', </v>
      </c>
      <c r="H408" s="8"/>
      <c r="I408" s="13"/>
    </row>
    <row r="409" spans="1:9" x14ac:dyDescent="0.3">
      <c r="A409" s="11" t="s">
        <v>539</v>
      </c>
      <c r="B409" s="22" t="s">
        <v>540</v>
      </c>
      <c r="C409" s="17" t="s">
        <v>644</v>
      </c>
      <c r="D409" s="8" t="s">
        <v>358</v>
      </c>
      <c r="E409" s="9" t="s">
        <v>23</v>
      </c>
      <c r="F409" s="8">
        <v>11</v>
      </c>
      <c r="G409" s="8" t="str">
        <f t="shared" si="28"/>
        <v xml:space="preserve">REPORT_RATE INT DEFAULT 0, </v>
      </c>
      <c r="H409" s="8"/>
      <c r="I409" s="13"/>
    </row>
    <row r="410" spans="1:9" x14ac:dyDescent="0.3">
      <c r="A410" s="11" t="s">
        <v>539</v>
      </c>
      <c r="B410" s="22" t="s">
        <v>540</v>
      </c>
      <c r="C410" s="17" t="s">
        <v>32</v>
      </c>
      <c r="D410" s="8" t="s">
        <v>358</v>
      </c>
      <c r="E410" s="9" t="s">
        <v>24</v>
      </c>
      <c r="F410" s="8">
        <v>12</v>
      </c>
      <c r="G410" s="8" t="str">
        <f t="shared" si="28"/>
        <v xml:space="preserve">EXAM_RATE INT DEFAULT 0, </v>
      </c>
      <c r="H410" s="8"/>
      <c r="I410" s="13"/>
    </row>
    <row r="411" spans="1:9" x14ac:dyDescent="0.3">
      <c r="A411" s="11" t="s">
        <v>539</v>
      </c>
      <c r="B411" s="22" t="s">
        <v>540</v>
      </c>
      <c r="C411" s="17" t="s">
        <v>645</v>
      </c>
      <c r="D411" s="8" t="s">
        <v>358</v>
      </c>
      <c r="E411" s="9" t="s">
        <v>25</v>
      </c>
      <c r="F411" s="8">
        <v>13</v>
      </c>
      <c r="G411" s="8" t="str">
        <f t="shared" si="28"/>
        <v xml:space="preserve">DISCUSSION_RATE INT DEFAULT 0, </v>
      </c>
      <c r="H411" s="8"/>
      <c r="I411" s="13"/>
    </row>
    <row r="412" spans="1:9" x14ac:dyDescent="0.3">
      <c r="A412" s="11" t="s">
        <v>539</v>
      </c>
      <c r="B412" s="22" t="s">
        <v>540</v>
      </c>
      <c r="C412" s="17" t="s">
        <v>89</v>
      </c>
      <c r="D412" s="8" t="s">
        <v>358</v>
      </c>
      <c r="E412" s="9" t="s">
        <v>26</v>
      </c>
      <c r="F412" s="8">
        <v>14</v>
      </c>
      <c r="G412" s="8" t="str">
        <f t="shared" si="28"/>
        <v xml:space="preserve">PROGRESS_RATE INT DEFAULT 0, </v>
      </c>
      <c r="H412" s="8"/>
      <c r="I412" s="13"/>
    </row>
    <row r="413" spans="1:9" x14ac:dyDescent="0.3">
      <c r="A413" s="11" t="s">
        <v>539</v>
      </c>
      <c r="B413" s="22" t="s">
        <v>540</v>
      </c>
      <c r="C413" s="17" t="s">
        <v>443</v>
      </c>
      <c r="D413" s="8" t="s">
        <v>445</v>
      </c>
      <c r="E413" s="9" t="s">
        <v>444</v>
      </c>
      <c r="F413" s="8">
        <v>15</v>
      </c>
      <c r="G413" s="8" t="str">
        <f t="shared" si="28"/>
        <v xml:space="preserve">PROMOTION_VIDEO_YN CHAR(1) DEFAULT 'N', </v>
      </c>
      <c r="H413" s="8"/>
      <c r="I413" s="13"/>
    </row>
    <row r="414" spans="1:9" x14ac:dyDescent="0.3">
      <c r="A414" s="11" t="s">
        <v>539</v>
      </c>
      <c r="B414" s="22" t="s">
        <v>540</v>
      </c>
      <c r="C414" s="17" t="s">
        <v>760</v>
      </c>
      <c r="D414" s="8" t="s">
        <v>272</v>
      </c>
      <c r="E414" s="9" t="s">
        <v>767</v>
      </c>
      <c r="F414" s="8">
        <v>16</v>
      </c>
      <c r="G414" s="8" t="str">
        <f t="shared" si="28"/>
        <v xml:space="preserve">CP_COST_RATE INT DEFAULT 0, </v>
      </c>
      <c r="H414" s="8"/>
      <c r="I414" s="13"/>
    </row>
    <row r="415" spans="1:9" x14ac:dyDescent="0.3">
      <c r="A415" s="11" t="s">
        <v>539</v>
      </c>
      <c r="B415" s="22" t="s">
        <v>540</v>
      </c>
      <c r="C415" s="17" t="s">
        <v>761</v>
      </c>
      <c r="D415" s="8" t="s">
        <v>272</v>
      </c>
      <c r="E415" s="9" t="s">
        <v>766</v>
      </c>
      <c r="F415" s="8">
        <v>17</v>
      </c>
      <c r="G415" s="8" t="str">
        <f t="shared" si="28"/>
        <v xml:space="preserve">TEACHER_COST_RATE INT DEFAULT 0, </v>
      </c>
      <c r="H415" s="8"/>
      <c r="I415" s="13"/>
    </row>
    <row r="416" spans="1:9" x14ac:dyDescent="0.3">
      <c r="A416" s="11" t="s">
        <v>539</v>
      </c>
      <c r="B416" s="22" t="s">
        <v>540</v>
      </c>
      <c r="C416" s="17" t="s">
        <v>762</v>
      </c>
      <c r="D416" s="8" t="s">
        <v>272</v>
      </c>
      <c r="E416" s="9" t="s">
        <v>769</v>
      </c>
      <c r="F416" s="8">
        <v>18</v>
      </c>
      <c r="G416" s="8" t="str">
        <f t="shared" si="28"/>
        <v xml:space="preserve">REPORT_COST INT DEFAULT 0, </v>
      </c>
      <c r="H416" s="8"/>
      <c r="I416" s="13"/>
    </row>
    <row r="417" spans="1:9" x14ac:dyDescent="0.3">
      <c r="A417" s="11" t="s">
        <v>539</v>
      </c>
      <c r="B417" s="22" t="s">
        <v>540</v>
      </c>
      <c r="C417" s="17" t="s">
        <v>763</v>
      </c>
      <c r="D417" s="8" t="s">
        <v>272</v>
      </c>
      <c r="E417" s="9" t="s">
        <v>768</v>
      </c>
      <c r="F417" s="8">
        <v>19</v>
      </c>
      <c r="G417" s="8" t="str">
        <f t="shared" si="28"/>
        <v xml:space="preserve">EVAL_COST INT DEFAULT 0, </v>
      </c>
      <c r="H417" s="8"/>
      <c r="I417" s="13"/>
    </row>
    <row r="418" spans="1:9" x14ac:dyDescent="0.3">
      <c r="A418" s="11" t="s">
        <v>539</v>
      </c>
      <c r="B418" s="22" t="s">
        <v>540</v>
      </c>
      <c r="C418" s="17" t="s">
        <v>764</v>
      </c>
      <c r="D418" s="8" t="s">
        <v>272</v>
      </c>
      <c r="E418" s="9" t="s">
        <v>770</v>
      </c>
      <c r="F418" s="8">
        <v>20</v>
      </c>
      <c r="G418" s="8" t="str">
        <f t="shared" si="28"/>
        <v xml:space="preserve">DATA_COST INT DEFAULT 0, </v>
      </c>
      <c r="H418" s="8"/>
      <c r="I418" s="13"/>
    </row>
    <row r="419" spans="1:9" x14ac:dyDescent="0.3">
      <c r="A419" s="11" t="s">
        <v>539</v>
      </c>
      <c r="B419" s="22" t="s">
        <v>540</v>
      </c>
      <c r="C419" s="17" t="s">
        <v>765</v>
      </c>
      <c r="D419" s="8" t="s">
        <v>272</v>
      </c>
      <c r="E419" s="9" t="s">
        <v>771</v>
      </c>
      <c r="F419" s="8">
        <v>21</v>
      </c>
      <c r="G419" s="8" t="str">
        <f t="shared" si="28"/>
        <v xml:space="preserve">ANSWER_COST INT DEFAULT 0, </v>
      </c>
      <c r="H419" s="8"/>
      <c r="I419" s="13"/>
    </row>
    <row r="420" spans="1:9" x14ac:dyDescent="0.3">
      <c r="A420" s="11" t="s">
        <v>539</v>
      </c>
      <c r="B420" s="22" t="s">
        <v>540</v>
      </c>
      <c r="C420" s="17" t="s">
        <v>1381</v>
      </c>
      <c r="D420" s="8" t="s">
        <v>445</v>
      </c>
      <c r="E420" s="9" t="s">
        <v>508</v>
      </c>
      <c r="F420" s="8">
        <v>22</v>
      </c>
      <c r="G420" s="8" t="str">
        <f t="shared" si="28"/>
        <v xml:space="preserve">SWF CHAR(1) DEFAULT 'N', </v>
      </c>
      <c r="H420" s="8"/>
      <c r="I420" s="13"/>
    </row>
    <row r="421" spans="1:9" x14ac:dyDescent="0.3">
      <c r="A421" s="11" t="s">
        <v>539</v>
      </c>
      <c r="B421" s="22" t="s">
        <v>540</v>
      </c>
      <c r="C421" s="17" t="s">
        <v>516</v>
      </c>
      <c r="D421" s="8" t="s">
        <v>445</v>
      </c>
      <c r="E421" s="9" t="s">
        <v>1379</v>
      </c>
      <c r="F421" s="8">
        <v>23</v>
      </c>
      <c r="G421" s="8" t="str">
        <f t="shared" si="28"/>
        <v xml:space="preserve">B_IMG CHAR(1) DEFAULT 'N', </v>
      </c>
      <c r="H421" s="8"/>
      <c r="I421" s="13"/>
    </row>
    <row r="422" spans="1:9" x14ac:dyDescent="0.3">
      <c r="A422" s="11" t="s">
        <v>539</v>
      </c>
      <c r="B422" s="22" t="s">
        <v>540</v>
      </c>
      <c r="C422" s="17" t="s">
        <v>517</v>
      </c>
      <c r="D422" s="8" t="s">
        <v>445</v>
      </c>
      <c r="E422" s="9" t="s">
        <v>1380</v>
      </c>
      <c r="F422" s="8">
        <v>24</v>
      </c>
      <c r="G422" s="8" t="str">
        <f t="shared" si="28"/>
        <v xml:space="preserve">C_IMG CHAR(1) DEFAULT 'N', </v>
      </c>
      <c r="H422" s="8"/>
      <c r="I422" s="13"/>
    </row>
    <row r="423" spans="1:9" ht="11.25" customHeight="1" x14ac:dyDescent="0.3">
      <c r="A423" s="11" t="s">
        <v>539</v>
      </c>
      <c r="B423" s="22" t="s">
        <v>540</v>
      </c>
      <c r="C423" s="17" t="s">
        <v>518</v>
      </c>
      <c r="D423" s="8" t="s">
        <v>445</v>
      </c>
      <c r="E423" s="9" t="s">
        <v>512</v>
      </c>
      <c r="F423" s="8">
        <v>25</v>
      </c>
      <c r="G423" s="8" t="str">
        <f t="shared" si="28"/>
        <v xml:space="preserve">M_IMG1 CHAR(1) DEFAULT 'N', </v>
      </c>
      <c r="H423" s="8"/>
      <c r="I423" s="13"/>
    </row>
    <row r="424" spans="1:9" hidden="1" x14ac:dyDescent="0.3">
      <c r="A424" s="11" t="s">
        <v>539</v>
      </c>
      <c r="B424" s="22" t="s">
        <v>540</v>
      </c>
      <c r="C424" s="17" t="s">
        <v>506</v>
      </c>
      <c r="D424" s="8" t="s">
        <v>445</v>
      </c>
      <c r="E424" s="9" t="s">
        <v>513</v>
      </c>
      <c r="F424" s="8">
        <v>26</v>
      </c>
      <c r="G424" s="8" t="str">
        <f t="shared" si="28"/>
        <v xml:space="preserve">M_IMG2 CHAR(1) DEFAULT 'N', </v>
      </c>
      <c r="H424" s="8"/>
      <c r="I424" s="13"/>
    </row>
    <row r="425" spans="1:9" x14ac:dyDescent="0.3">
      <c r="A425" s="11" t="s">
        <v>539</v>
      </c>
      <c r="B425" s="22" t="s">
        <v>540</v>
      </c>
      <c r="C425" s="17" t="s">
        <v>1079</v>
      </c>
      <c r="D425" s="8" t="s">
        <v>361</v>
      </c>
      <c r="E425" s="9" t="s">
        <v>1080</v>
      </c>
      <c r="F425" s="8">
        <v>25</v>
      </c>
      <c r="G425" s="8" t="str">
        <f t="shared" ref="G425" si="36">IF(F425=0,"CREATE TABLE "&amp;A425&amp;" ( ",IF(F425=100,C425&amp;" );",IF(F425=200,"ALTER TABLE "&amp;A425&amp;" ADD INDEX "&amp;A425&amp;"_IDX"&amp;C425&amp;"("&amp;D425&amp;");",C425&amp;" "&amp;D425&amp;", ")))</f>
        <v xml:space="preserve">M_IMG2 CHAR(1) DEFAULT 'N', </v>
      </c>
      <c r="H425" s="8"/>
      <c r="I425" s="13"/>
    </row>
    <row r="426" spans="1:9" x14ac:dyDescent="0.3">
      <c r="A426" s="11" t="s">
        <v>539</v>
      </c>
      <c r="B426" s="22" t="s">
        <v>540</v>
      </c>
      <c r="C426" s="17" t="s">
        <v>507</v>
      </c>
      <c r="D426" s="8" t="s">
        <v>445</v>
      </c>
      <c r="E426" s="9" t="s">
        <v>514</v>
      </c>
      <c r="F426" s="8">
        <v>27</v>
      </c>
      <c r="G426" s="8" t="str">
        <f t="shared" si="28"/>
        <v xml:space="preserve">M_IMG3 CHAR(1) DEFAULT 'N', </v>
      </c>
      <c r="H426" s="8"/>
      <c r="I426" s="13"/>
    </row>
    <row r="427" spans="1:9" x14ac:dyDescent="0.3">
      <c r="A427" s="11" t="s">
        <v>539</v>
      </c>
      <c r="B427" s="22" t="s">
        <v>540</v>
      </c>
      <c r="C427" s="17" t="s">
        <v>503</v>
      </c>
      <c r="D427" s="8" t="s">
        <v>445</v>
      </c>
      <c r="E427" s="9" t="s">
        <v>509</v>
      </c>
      <c r="F427" s="8">
        <v>28</v>
      </c>
      <c r="G427" s="8" t="str">
        <f t="shared" si="28"/>
        <v xml:space="preserve">S_IMG1 CHAR(1) DEFAULT 'N', </v>
      </c>
      <c r="H427" s="8"/>
      <c r="I427" s="13"/>
    </row>
    <row r="428" spans="1:9" x14ac:dyDescent="0.3">
      <c r="A428" s="11" t="s">
        <v>539</v>
      </c>
      <c r="B428" s="22" t="s">
        <v>540</v>
      </c>
      <c r="C428" s="17" t="s">
        <v>504</v>
      </c>
      <c r="D428" s="8" t="s">
        <v>445</v>
      </c>
      <c r="E428" s="9" t="s">
        <v>510</v>
      </c>
      <c r="F428" s="8">
        <v>29</v>
      </c>
      <c r="G428" s="8" t="str">
        <f t="shared" si="28"/>
        <v xml:space="preserve">S_IMG2 CHAR(1) DEFAULT 'N', </v>
      </c>
      <c r="H428" s="8"/>
      <c r="I428" s="13"/>
    </row>
    <row r="429" spans="1:9" x14ac:dyDescent="0.3">
      <c r="A429" s="11" t="s">
        <v>539</v>
      </c>
      <c r="B429" s="22" t="s">
        <v>540</v>
      </c>
      <c r="C429" s="17" t="s">
        <v>505</v>
      </c>
      <c r="D429" s="8" t="s">
        <v>445</v>
      </c>
      <c r="E429" s="9" t="s">
        <v>511</v>
      </c>
      <c r="F429" s="8">
        <v>30</v>
      </c>
      <c r="G429" s="8" t="str">
        <f t="shared" si="28"/>
        <v xml:space="preserve">S_IMG3 CHAR(1) DEFAULT 'N', </v>
      </c>
      <c r="H429" s="8"/>
      <c r="I429" s="13"/>
    </row>
    <row r="430" spans="1:9" s="75" customFormat="1" x14ac:dyDescent="0.3">
      <c r="A430" s="70" t="s">
        <v>539</v>
      </c>
      <c r="B430" s="71" t="s">
        <v>540</v>
      </c>
      <c r="C430" s="72" t="s">
        <v>1201</v>
      </c>
      <c r="D430" s="72" t="s">
        <v>343</v>
      </c>
      <c r="E430" s="73" t="s">
        <v>918</v>
      </c>
      <c r="F430" s="72">
        <v>31</v>
      </c>
      <c r="G430" s="72" t="str">
        <f t="shared" si="28"/>
        <v xml:space="preserve">POPULAR_IMG1 CHAR(1) DEFAULT 'N', </v>
      </c>
      <c r="H430" s="72"/>
      <c r="I430" s="74"/>
    </row>
    <row r="431" spans="1:9" s="75" customFormat="1" x14ac:dyDescent="0.3">
      <c r="A431" s="70" t="s">
        <v>539</v>
      </c>
      <c r="B431" s="71" t="s">
        <v>540</v>
      </c>
      <c r="C431" s="72" t="s">
        <v>916</v>
      </c>
      <c r="D431" s="72" t="s">
        <v>343</v>
      </c>
      <c r="E431" s="73" t="s">
        <v>919</v>
      </c>
      <c r="F431" s="72">
        <v>32</v>
      </c>
      <c r="G431" s="72" t="str">
        <f t="shared" si="28"/>
        <v xml:space="preserve">POPULAR_IMG2 CHAR(1) DEFAULT 'N', </v>
      </c>
      <c r="H431" s="72"/>
      <c r="I431" s="74"/>
    </row>
    <row r="432" spans="1:9" s="75" customFormat="1" x14ac:dyDescent="0.3">
      <c r="A432" s="70" t="s">
        <v>539</v>
      </c>
      <c r="B432" s="71" t="s">
        <v>540</v>
      </c>
      <c r="C432" s="72" t="s">
        <v>895</v>
      </c>
      <c r="D432" s="72" t="s">
        <v>343</v>
      </c>
      <c r="E432" s="73" t="s">
        <v>899</v>
      </c>
      <c r="F432" s="72">
        <v>33</v>
      </c>
      <c r="G432" s="72" t="str">
        <f t="shared" si="28"/>
        <v xml:space="preserve">NEW_IMG1 CHAR(1) DEFAULT 'N', </v>
      </c>
      <c r="H432" s="72"/>
      <c r="I432" s="74"/>
    </row>
    <row r="433" spans="1:9" s="75" customFormat="1" x14ac:dyDescent="0.3">
      <c r="A433" s="70" t="s">
        <v>539</v>
      </c>
      <c r="B433" s="71" t="s">
        <v>540</v>
      </c>
      <c r="C433" s="72" t="s">
        <v>896</v>
      </c>
      <c r="D433" s="72" t="s">
        <v>343</v>
      </c>
      <c r="E433" s="73" t="s">
        <v>900</v>
      </c>
      <c r="F433" s="72">
        <v>34</v>
      </c>
      <c r="G433" s="72" t="str">
        <f t="shared" si="28"/>
        <v xml:space="preserve">NEW_IMG2 CHAR(1) DEFAULT 'N', </v>
      </c>
      <c r="H433" s="72"/>
      <c r="I433" s="74"/>
    </row>
    <row r="434" spans="1:9" s="75" customFormat="1" x14ac:dyDescent="0.3">
      <c r="A434" s="70" t="s">
        <v>539</v>
      </c>
      <c r="B434" s="71" t="s">
        <v>540</v>
      </c>
      <c r="C434" s="72" t="s">
        <v>897</v>
      </c>
      <c r="D434" s="72" t="s">
        <v>343</v>
      </c>
      <c r="E434" s="73" t="s">
        <v>901</v>
      </c>
      <c r="F434" s="72">
        <v>35</v>
      </c>
      <c r="G434" s="72" t="str">
        <f t="shared" si="28"/>
        <v xml:space="preserve">RECOMMEND_IMG1 CHAR(1) DEFAULT 'N', </v>
      </c>
      <c r="H434" s="72"/>
      <c r="I434" s="74"/>
    </row>
    <row r="435" spans="1:9" s="75" customFormat="1" x14ac:dyDescent="0.3">
      <c r="A435" s="70" t="s">
        <v>539</v>
      </c>
      <c r="B435" s="71" t="s">
        <v>540</v>
      </c>
      <c r="C435" s="72" t="s">
        <v>898</v>
      </c>
      <c r="D435" s="72" t="s">
        <v>343</v>
      </c>
      <c r="E435" s="73" t="s">
        <v>902</v>
      </c>
      <c r="F435" s="72">
        <v>36</v>
      </c>
      <c r="G435" s="72" t="str">
        <f t="shared" si="28"/>
        <v xml:space="preserve">RECOMMEND_IMG2 CHAR(1) DEFAULT 'N', </v>
      </c>
      <c r="H435" s="72"/>
      <c r="I435" s="74"/>
    </row>
    <row r="436" spans="1:9" s="75" customFormat="1" x14ac:dyDescent="0.3">
      <c r="A436" s="70" t="s">
        <v>539</v>
      </c>
      <c r="B436" s="71" t="s">
        <v>540</v>
      </c>
      <c r="C436" s="72" t="s">
        <v>917</v>
      </c>
      <c r="D436" s="72" t="s">
        <v>908</v>
      </c>
      <c r="E436" s="73" t="s">
        <v>907</v>
      </c>
      <c r="F436" s="72">
        <v>37</v>
      </c>
      <c r="G436" s="72" t="str">
        <f t="shared" si="28"/>
        <v xml:space="preserve">POPULAR_COLOR VARCHAR(6), </v>
      </c>
      <c r="H436" s="72"/>
      <c r="I436" s="74"/>
    </row>
    <row r="437" spans="1:9" s="75" customFormat="1" x14ac:dyDescent="0.3">
      <c r="A437" s="70" t="s">
        <v>539</v>
      </c>
      <c r="B437" s="71" t="s">
        <v>540</v>
      </c>
      <c r="C437" s="72" t="s">
        <v>904</v>
      </c>
      <c r="D437" s="72" t="s">
        <v>908</v>
      </c>
      <c r="E437" s="73" t="s">
        <v>906</v>
      </c>
      <c r="F437" s="72">
        <v>38</v>
      </c>
      <c r="G437" s="72" t="str">
        <f t="shared" si="28"/>
        <v xml:space="preserve">NEW_COLOR VARCHAR(6), </v>
      </c>
      <c r="H437" s="72"/>
      <c r="I437" s="74"/>
    </row>
    <row r="438" spans="1:9" s="75" customFormat="1" x14ac:dyDescent="0.3">
      <c r="A438" s="70" t="s">
        <v>539</v>
      </c>
      <c r="B438" s="71" t="s">
        <v>540</v>
      </c>
      <c r="C438" s="72" t="s">
        <v>903</v>
      </c>
      <c r="D438" s="72" t="s">
        <v>908</v>
      </c>
      <c r="E438" s="73" t="s">
        <v>905</v>
      </c>
      <c r="F438" s="72">
        <v>39</v>
      </c>
      <c r="G438" s="72" t="str">
        <f t="shared" si="28"/>
        <v xml:space="preserve">RECOMMEND_COLOR VARCHAR(6), </v>
      </c>
      <c r="H438" s="72"/>
      <c r="I438" s="74"/>
    </row>
    <row r="439" spans="1:9" s="75" customFormat="1" x14ac:dyDescent="0.3">
      <c r="A439" s="70" t="s">
        <v>539</v>
      </c>
      <c r="B439" s="71" t="s">
        <v>540</v>
      </c>
      <c r="C439" s="72" t="s">
        <v>949</v>
      </c>
      <c r="D439" s="72" t="s">
        <v>343</v>
      </c>
      <c r="E439" s="73" t="s">
        <v>950</v>
      </c>
      <c r="F439" s="72">
        <v>36</v>
      </c>
      <c r="G439" s="72" t="str">
        <f t="shared" ref="G439" si="37">IF(F439=0,"CREATE TABLE "&amp;A439&amp;" ( ",IF(F439=100,C439&amp;" );",IF(F439=200,"ALTER TABLE "&amp;A439&amp;" ADD INDEX "&amp;A439&amp;"_IDX"&amp;C439&amp;"("&amp;D439&amp;");",C439&amp;" "&amp;D439&amp;", ")))</f>
        <v xml:space="preserve">MAIN_OPEN_YN CHAR(1) DEFAULT 'N', </v>
      </c>
      <c r="H439" s="72"/>
      <c r="I439" s="74"/>
    </row>
    <row r="440" spans="1:9" x14ac:dyDescent="0.3">
      <c r="A440" s="11" t="s">
        <v>539</v>
      </c>
      <c r="B440" s="22" t="s">
        <v>540</v>
      </c>
      <c r="C440" s="17" t="s">
        <v>831</v>
      </c>
      <c r="D440" s="8" t="s">
        <v>343</v>
      </c>
      <c r="E440" s="9" t="s">
        <v>832</v>
      </c>
      <c r="F440" s="8">
        <v>40</v>
      </c>
      <c r="G440" s="8" t="str">
        <f t="shared" si="28"/>
        <v xml:space="preserve">MOBILE_YN CHAR(1) DEFAULT 'N', </v>
      </c>
      <c r="H440" s="8"/>
      <c r="I440" s="13"/>
    </row>
    <row r="441" spans="1:9" x14ac:dyDescent="0.3">
      <c r="A441" s="11" t="s">
        <v>539</v>
      </c>
      <c r="B441" s="22" t="s">
        <v>540</v>
      </c>
      <c r="C441" s="17" t="s">
        <v>1032</v>
      </c>
      <c r="D441" s="8" t="s">
        <v>343</v>
      </c>
      <c r="E441" s="9" t="s">
        <v>1033</v>
      </c>
      <c r="F441" s="8">
        <v>40</v>
      </c>
      <c r="G441" s="8" t="str">
        <f t="shared" ref="G441" si="38">IF(F441=0,"CREATE TABLE "&amp;A441&amp;" ( ",IF(F441=100,C441&amp;" );",IF(F441=200,"ALTER TABLE "&amp;A441&amp;" ADD INDEX "&amp;A441&amp;"_IDX"&amp;C441&amp;"("&amp;D441&amp;");",C441&amp;" "&amp;D441&amp;", ")))</f>
        <v xml:space="preserve">RESPONSIVE_CONTENTS_YN CHAR(1) DEFAULT 'N', </v>
      </c>
      <c r="H441" s="8"/>
      <c r="I441" s="13"/>
    </row>
    <row r="442" spans="1:9" x14ac:dyDescent="0.3">
      <c r="A442" s="11" t="s">
        <v>539</v>
      </c>
      <c r="B442" s="22" t="s">
        <v>540</v>
      </c>
      <c r="C442" s="17" t="s">
        <v>951</v>
      </c>
      <c r="D442" s="8" t="s">
        <v>272</v>
      </c>
      <c r="E442" s="9" t="s">
        <v>952</v>
      </c>
      <c r="F442" s="8">
        <v>41</v>
      </c>
      <c r="G442" s="8" t="str">
        <f t="shared" ref="G442:G445" si="39">IF(F442=0,"CREATE TABLE "&amp;A442&amp;" ( ",IF(F442=100,C442&amp;" );",IF(F442=200,"ALTER TABLE "&amp;A442&amp;" ADD INDEX "&amp;A442&amp;"_IDX"&amp;C442&amp;"("&amp;D442&amp;");",C442&amp;" "&amp;D442&amp;", ")))</f>
        <v xml:space="preserve">STUDY_MAX_WEEK INT DEFAULT 0, </v>
      </c>
      <c r="H442" s="8"/>
      <c r="I442" s="13"/>
    </row>
    <row r="443" spans="1:9" x14ac:dyDescent="0.3">
      <c r="A443" s="11" t="s">
        <v>539</v>
      </c>
      <c r="B443" s="22" t="s">
        <v>540</v>
      </c>
      <c r="C443" s="17" t="s">
        <v>1011</v>
      </c>
      <c r="D443" s="8" t="s">
        <v>343</v>
      </c>
      <c r="E443" s="9" t="s">
        <v>1007</v>
      </c>
      <c r="F443" s="8">
        <v>42</v>
      </c>
      <c r="G443" s="8" t="str">
        <f t="shared" si="39"/>
        <v xml:space="preserve">WORKER_CARD_YN CHAR(1) DEFAULT 'N', </v>
      </c>
      <c r="H443" s="8"/>
      <c r="I443" s="13"/>
    </row>
    <row r="444" spans="1:9" x14ac:dyDescent="0.3">
      <c r="A444" s="11" t="s">
        <v>539</v>
      </c>
      <c r="B444" s="22" t="s">
        <v>540</v>
      </c>
      <c r="C444" s="17" t="s">
        <v>1012</v>
      </c>
      <c r="D444" s="8" t="s">
        <v>343</v>
      </c>
      <c r="E444" s="9" t="s">
        <v>1008</v>
      </c>
      <c r="F444" s="8">
        <v>43</v>
      </c>
      <c r="G444" s="8" t="str">
        <f t="shared" si="39"/>
        <v xml:space="preserve">SUPPORT_EMPLOYER_YN CHAR(1) DEFAULT 'N', </v>
      </c>
      <c r="H444" s="8"/>
      <c r="I444" s="13"/>
    </row>
    <row r="445" spans="1:9" x14ac:dyDescent="0.3">
      <c r="A445" s="11" t="s">
        <v>1190</v>
      </c>
      <c r="B445" s="22" t="s">
        <v>540</v>
      </c>
      <c r="C445" s="17" t="s">
        <v>1010</v>
      </c>
      <c r="D445" s="8" t="s">
        <v>314</v>
      </c>
      <c r="E445" s="9" t="s">
        <v>1009</v>
      </c>
      <c r="F445" s="8">
        <v>44</v>
      </c>
      <c r="G445" s="8" t="str">
        <f t="shared" si="39"/>
        <v xml:space="preserve">NORMAL_COURSE_YN CHAR(1) DEFAULT 'Y', </v>
      </c>
      <c r="H445" s="8"/>
      <c r="I445" s="13"/>
    </row>
    <row r="446" spans="1:9" x14ac:dyDescent="0.3">
      <c r="A446" s="11" t="s">
        <v>539</v>
      </c>
      <c r="B446" s="22" t="s">
        <v>540</v>
      </c>
      <c r="C446" s="17" t="s">
        <v>1229</v>
      </c>
      <c r="D446" s="8" t="s">
        <v>1188</v>
      </c>
      <c r="E446" s="9" t="s">
        <v>1189</v>
      </c>
      <c r="F446" s="8">
        <v>42</v>
      </c>
      <c r="G446" s="8" t="str">
        <f t="shared" ref="G446" si="40">IF(F446=0,"CREATE TABLE "&amp;A446&amp;" ( ",IF(F446=100,C446&amp;" );",IF(F446=200,"ALTER TABLE "&amp;A446&amp;" ADD INDEX "&amp;A446&amp;"_IDX"&amp;C446&amp;"("&amp;D446&amp;");",C446&amp;" "&amp;D446&amp;", ")))</f>
        <v xml:space="preserve">=C239 CHAR(1) DEFAULT 'N', </v>
      </c>
      <c r="H446" s="8"/>
      <c r="I446" s="13"/>
    </row>
    <row r="447" spans="1:9" x14ac:dyDescent="0.3">
      <c r="A447" s="11" t="s">
        <v>539</v>
      </c>
      <c r="B447" s="22" t="s">
        <v>540</v>
      </c>
      <c r="C447" s="17" t="s">
        <v>65</v>
      </c>
      <c r="D447" s="8" t="s">
        <v>76</v>
      </c>
      <c r="E447" s="9" t="s">
        <v>42</v>
      </c>
      <c r="F447" s="8">
        <v>45</v>
      </c>
      <c r="G447" s="8" t="str">
        <f t="shared" si="28"/>
        <v xml:space="preserve">CREATE_DATE DATETIME, </v>
      </c>
      <c r="H447" s="8"/>
      <c r="I447" s="13"/>
    </row>
    <row r="448" spans="1:9" x14ac:dyDescent="0.3">
      <c r="A448" s="11" t="s">
        <v>539</v>
      </c>
      <c r="B448" s="22" t="s">
        <v>540</v>
      </c>
      <c r="C448" s="17" t="s">
        <v>67</v>
      </c>
      <c r="D448" s="8" t="s">
        <v>73</v>
      </c>
      <c r="E448" s="9" t="s">
        <v>70</v>
      </c>
      <c r="F448" s="8">
        <v>46</v>
      </c>
      <c r="G448" s="8" t="str">
        <f t="shared" si="28"/>
        <v xml:space="preserve">CREATE_USER VARCHAR(15), </v>
      </c>
      <c r="H448" s="8"/>
      <c r="I448" s="13"/>
    </row>
    <row r="449" spans="1:9" x14ac:dyDescent="0.3">
      <c r="A449" s="11" t="s">
        <v>539</v>
      </c>
      <c r="B449" s="22" t="s">
        <v>540</v>
      </c>
      <c r="C449" s="17" t="s">
        <v>66</v>
      </c>
      <c r="D449" s="8" t="s">
        <v>76</v>
      </c>
      <c r="E449" s="9" t="s">
        <v>52</v>
      </c>
      <c r="F449" s="8">
        <v>47</v>
      </c>
      <c r="G449" s="8" t="str">
        <f t="shared" si="28"/>
        <v xml:space="preserve">UPDATE_DATE DATETIME, </v>
      </c>
      <c r="H449" s="8"/>
      <c r="I449" s="13"/>
    </row>
    <row r="450" spans="1:9" x14ac:dyDescent="0.3">
      <c r="A450" s="11" t="s">
        <v>539</v>
      </c>
      <c r="B450" s="22" t="s">
        <v>540</v>
      </c>
      <c r="C450" s="17" t="s">
        <v>68</v>
      </c>
      <c r="D450" s="8" t="s">
        <v>73</v>
      </c>
      <c r="E450" s="9" t="s">
        <v>72</v>
      </c>
      <c r="F450" s="8">
        <v>48</v>
      </c>
      <c r="G450" s="8" t="str">
        <f t="shared" si="28"/>
        <v xml:space="preserve">UPDATE_USER VARCHAR(15), </v>
      </c>
      <c r="H450" s="8"/>
      <c r="I450" s="13"/>
    </row>
    <row r="451" spans="1:9" x14ac:dyDescent="0.3">
      <c r="A451" s="11" t="s">
        <v>539</v>
      </c>
      <c r="B451" s="22" t="s">
        <v>540</v>
      </c>
      <c r="C451" s="17" t="s">
        <v>79</v>
      </c>
      <c r="D451" s="8"/>
      <c r="E451" s="9"/>
      <c r="F451" s="8">
        <v>100</v>
      </c>
      <c r="G451" s="8" t="str">
        <f t="shared" si="28"/>
        <v>PRIMARY KEY(COURSE_CODE) );</v>
      </c>
      <c r="H451" s="8"/>
      <c r="I451" s="13"/>
    </row>
    <row r="452" spans="1:9" x14ac:dyDescent="0.3">
      <c r="A452" s="11" t="s">
        <v>535</v>
      </c>
      <c r="B452" s="23" t="s">
        <v>536</v>
      </c>
      <c r="C452" s="17"/>
      <c r="D452" s="8"/>
      <c r="E452" s="8" t="s">
        <v>370</v>
      </c>
      <c r="F452" s="8">
        <v>0</v>
      </c>
      <c r="G452" s="8" t="str">
        <f t="shared" si="28"/>
        <v xml:space="preserve">CREATE TABLE COURSE_REGISTER ( </v>
      </c>
      <c r="H452" s="8"/>
      <c r="I452" s="13"/>
    </row>
    <row r="453" spans="1:9" x14ac:dyDescent="0.3">
      <c r="A453" s="11" t="s">
        <v>357</v>
      </c>
      <c r="B453" s="23" t="s">
        <v>536</v>
      </c>
      <c r="C453" s="17" t="s">
        <v>218</v>
      </c>
      <c r="D453" s="8" t="s">
        <v>219</v>
      </c>
      <c r="E453" s="8" t="s">
        <v>217</v>
      </c>
      <c r="F453" s="8">
        <v>1</v>
      </c>
      <c r="G453" s="8" t="str">
        <f t="shared" si="28"/>
        <v xml:space="preserve">COURSE_ID INT, </v>
      </c>
      <c r="H453" s="8"/>
      <c r="I453" s="13"/>
    </row>
    <row r="454" spans="1:9" x14ac:dyDescent="0.3">
      <c r="A454" s="11" t="s">
        <v>535</v>
      </c>
      <c r="B454" s="23" t="s">
        <v>536</v>
      </c>
      <c r="C454" s="17" t="s">
        <v>221</v>
      </c>
      <c r="D454" s="8" t="s">
        <v>222</v>
      </c>
      <c r="E454" s="8" t="s">
        <v>220</v>
      </c>
      <c r="F454" s="8">
        <v>2</v>
      </c>
      <c r="G454" s="8" t="str">
        <f t="shared" si="28"/>
        <v xml:space="preserve">USER_ID VARCHAR(15), </v>
      </c>
      <c r="H454" s="8"/>
      <c r="I454" s="13"/>
    </row>
    <row r="455" spans="1:9" ht="48" x14ac:dyDescent="0.3">
      <c r="A455" s="11" t="s">
        <v>1226</v>
      </c>
      <c r="B455" s="23" t="s">
        <v>536</v>
      </c>
      <c r="C455" s="17" t="s">
        <v>100</v>
      </c>
      <c r="D455" s="8" t="s">
        <v>389</v>
      </c>
      <c r="E455" s="11" t="s">
        <v>223</v>
      </c>
      <c r="F455" s="8">
        <v>3</v>
      </c>
      <c r="G455" s="8" t="str">
        <f t="shared" si="28"/>
        <v xml:space="preserve">STATUS CHAR(1), </v>
      </c>
      <c r="H455" s="11" t="s">
        <v>684</v>
      </c>
      <c r="I455" s="40"/>
    </row>
    <row r="456" spans="1:9" x14ac:dyDescent="0.3">
      <c r="A456" s="11" t="s">
        <v>535</v>
      </c>
      <c r="B456" s="23" t="s">
        <v>536</v>
      </c>
      <c r="C456" s="19" t="s">
        <v>264</v>
      </c>
      <c r="D456" s="8" t="s">
        <v>358</v>
      </c>
      <c r="E456" s="8" t="s">
        <v>368</v>
      </c>
      <c r="F456" s="8">
        <v>4</v>
      </c>
      <c r="G456" s="8" t="str">
        <f t="shared" si="28"/>
        <v xml:space="preserve">COURSE_COST INT DEFAULT 0, </v>
      </c>
      <c r="H456" s="8"/>
      <c r="I456" s="13"/>
    </row>
    <row r="457" spans="1:9" x14ac:dyDescent="0.3">
      <c r="A457" s="11" t="s">
        <v>535</v>
      </c>
      <c r="B457" s="23" t="s">
        <v>536</v>
      </c>
      <c r="C457" s="19" t="s">
        <v>344</v>
      </c>
      <c r="D457" s="8" t="s">
        <v>477</v>
      </c>
      <c r="E457" s="7" t="s">
        <v>345</v>
      </c>
      <c r="F457" s="8">
        <v>8</v>
      </c>
      <c r="G457" s="8" t="str">
        <f t="shared" ref="G457:G552" si="41">IF(F457=0,"CREATE TABLE "&amp;A457&amp;" ( ",IF(F457=100,C457&amp;" );",IF(F457=200,"ALTER TABLE "&amp;A457&amp;" ADD INDEX "&amp;A457&amp;"_IDX"&amp;C457&amp;"("&amp;D457&amp;");",C457&amp;" "&amp;D457&amp;", ")))</f>
        <v xml:space="preserve">APPROVAL_ID VARCHAR(30), </v>
      </c>
      <c r="H457" s="7"/>
      <c r="I457" s="30"/>
    </row>
    <row r="458" spans="1:9" x14ac:dyDescent="0.3">
      <c r="A458" s="11" t="s">
        <v>535</v>
      </c>
      <c r="B458" s="23" t="s">
        <v>536</v>
      </c>
      <c r="C458" s="17" t="s">
        <v>359</v>
      </c>
      <c r="D458" s="8" t="s">
        <v>76</v>
      </c>
      <c r="E458" s="8" t="s">
        <v>360</v>
      </c>
      <c r="F458" s="8">
        <v>9</v>
      </c>
      <c r="G458" s="8" t="str">
        <f t="shared" si="41"/>
        <v xml:space="preserve">CONFIRM_DATE DATETIME, </v>
      </c>
      <c r="H458" s="8"/>
      <c r="I458" s="13"/>
    </row>
    <row r="459" spans="1:9" x14ac:dyDescent="0.3">
      <c r="A459" s="11" t="s">
        <v>535</v>
      </c>
      <c r="B459" s="23" t="s">
        <v>536</v>
      </c>
      <c r="C459" s="19" t="s">
        <v>1225</v>
      </c>
      <c r="D459" s="8" t="s">
        <v>1219</v>
      </c>
      <c r="E459" s="8" t="s">
        <v>1220</v>
      </c>
      <c r="F459" s="8">
        <v>10</v>
      </c>
      <c r="G459" s="8" t="str">
        <f t="shared" si="41"/>
        <v xml:space="preserve">COST_SEQ INT DEFAULT 0, </v>
      </c>
      <c r="H459" s="7"/>
      <c r="I459" s="30"/>
    </row>
    <row r="460" spans="1:9" x14ac:dyDescent="0.3">
      <c r="A460" s="11" t="s">
        <v>535</v>
      </c>
      <c r="B460" s="23" t="s">
        <v>536</v>
      </c>
      <c r="C460" s="17" t="s">
        <v>112</v>
      </c>
      <c r="D460" s="8" t="s">
        <v>76</v>
      </c>
      <c r="E460" s="8" t="s">
        <v>42</v>
      </c>
      <c r="F460" s="8">
        <v>12</v>
      </c>
      <c r="G460" s="8" t="str">
        <f t="shared" si="41"/>
        <v xml:space="preserve">CREATE_DATE DATETIME, </v>
      </c>
      <c r="H460" s="8"/>
      <c r="I460" s="13"/>
    </row>
    <row r="461" spans="1:9" x14ac:dyDescent="0.3">
      <c r="A461" s="11" t="s">
        <v>535</v>
      </c>
      <c r="B461" s="23" t="s">
        <v>536</v>
      </c>
      <c r="C461" s="17" t="s">
        <v>67</v>
      </c>
      <c r="D461" s="8" t="s">
        <v>73</v>
      </c>
      <c r="E461" s="8" t="s">
        <v>70</v>
      </c>
      <c r="F461" s="8">
        <v>13</v>
      </c>
      <c r="G461" s="8" t="str">
        <f t="shared" si="41"/>
        <v xml:space="preserve">CREATE_USER VARCHAR(15), </v>
      </c>
      <c r="H461" s="8"/>
      <c r="I461" s="13"/>
    </row>
    <row r="462" spans="1:9" x14ac:dyDescent="0.3">
      <c r="A462" s="11" t="s">
        <v>535</v>
      </c>
      <c r="B462" s="23" t="s">
        <v>536</v>
      </c>
      <c r="C462" s="17" t="s">
        <v>66</v>
      </c>
      <c r="D462" s="8" t="s">
        <v>76</v>
      </c>
      <c r="E462" s="8" t="s">
        <v>52</v>
      </c>
      <c r="F462" s="8">
        <v>14</v>
      </c>
      <c r="G462" s="8" t="str">
        <f t="shared" si="41"/>
        <v xml:space="preserve">UPDATE_DATE DATETIME, </v>
      </c>
      <c r="H462" s="8"/>
      <c r="I462" s="13"/>
    </row>
    <row r="463" spans="1:9" x14ac:dyDescent="0.3">
      <c r="A463" s="11" t="s">
        <v>535</v>
      </c>
      <c r="B463" s="23" t="s">
        <v>536</v>
      </c>
      <c r="C463" s="17" t="s">
        <v>68</v>
      </c>
      <c r="D463" s="8" t="s">
        <v>73</v>
      </c>
      <c r="E463" s="8" t="s">
        <v>72</v>
      </c>
      <c r="F463" s="8">
        <v>15</v>
      </c>
      <c r="G463" s="8" t="str">
        <f t="shared" si="41"/>
        <v xml:space="preserve">UPDATE_USER VARCHAR(15), </v>
      </c>
      <c r="H463" s="8"/>
      <c r="I463" s="13"/>
    </row>
    <row r="464" spans="1:9" x14ac:dyDescent="0.3">
      <c r="A464" s="11" t="s">
        <v>535</v>
      </c>
      <c r="B464" s="23" t="s">
        <v>536</v>
      </c>
      <c r="C464" s="17" t="s">
        <v>84</v>
      </c>
      <c r="D464" s="8"/>
      <c r="E464" s="8"/>
      <c r="F464" s="8">
        <v>100</v>
      </c>
      <c r="G464" s="8" t="str">
        <f t="shared" si="41"/>
        <v>PRIMARY KEY(COURSE_ID,USER_ID) );</v>
      </c>
      <c r="H464" s="8"/>
      <c r="I464" s="13"/>
    </row>
    <row r="465" spans="1:9" x14ac:dyDescent="0.3">
      <c r="A465" s="11" t="s">
        <v>535</v>
      </c>
      <c r="B465" s="23" t="s">
        <v>536</v>
      </c>
      <c r="C465" s="17" t="s">
        <v>685</v>
      </c>
      <c r="D465" s="8" t="s">
        <v>534</v>
      </c>
      <c r="E465" s="8"/>
      <c r="F465" s="8">
        <v>200</v>
      </c>
      <c r="G465" s="8" t="str">
        <f t="shared" si="41"/>
        <v>ALTER TABLE COURSE_REGISTER ADD INDEX COURSE_REGISTER_IDX1(APPROVAL_ID);</v>
      </c>
      <c r="H465" s="13"/>
      <c r="I465" s="13"/>
    </row>
    <row r="466" spans="1:9" x14ac:dyDescent="0.3">
      <c r="A466" s="11" t="s">
        <v>655</v>
      </c>
      <c r="B466" s="23" t="s">
        <v>656</v>
      </c>
      <c r="C466" s="33"/>
      <c r="F466" s="33">
        <v>0</v>
      </c>
      <c r="G466" s="8" t="str">
        <f t="shared" si="41"/>
        <v xml:space="preserve">CREATE TABLE COURSE_REPORT ( </v>
      </c>
      <c r="H466" s="13"/>
      <c r="I466" s="13" t="s">
        <v>657</v>
      </c>
    </row>
    <row r="467" spans="1:9" x14ac:dyDescent="0.3">
      <c r="A467" s="11" t="s">
        <v>655</v>
      </c>
      <c r="B467" s="23" t="s">
        <v>656</v>
      </c>
      <c r="C467" s="17" t="s">
        <v>48</v>
      </c>
      <c r="D467" s="8" t="s">
        <v>99</v>
      </c>
      <c r="E467" s="9"/>
      <c r="F467" s="8">
        <v>1</v>
      </c>
      <c r="G467" s="8" t="str">
        <f>IF(F467=0,"CREATE TABLE "&amp;A466&amp;" ( ",IF(F467=100,C467&amp;" );",IF(F467=200,"ALTER TABLE "&amp;A466&amp;" ADD INDEX "&amp;A466&amp;"_IDX"&amp;C467&amp;"("&amp;D467&amp;");",C467&amp;" "&amp;D467&amp;", ")))</f>
        <v xml:space="preserve">SEQ INT NOT NULL auto_increment, </v>
      </c>
      <c r="H467" s="13"/>
      <c r="I467" s="13" t="s">
        <v>657</v>
      </c>
    </row>
    <row r="468" spans="1:9" x14ac:dyDescent="0.3">
      <c r="A468" s="11" t="s">
        <v>655</v>
      </c>
      <c r="B468" s="23" t="s">
        <v>656</v>
      </c>
      <c r="C468" s="17" t="s">
        <v>468</v>
      </c>
      <c r="D468" s="8" t="s">
        <v>141</v>
      </c>
      <c r="E468" s="9"/>
      <c r="F468" s="8">
        <v>2</v>
      </c>
      <c r="G468" s="8" t="str">
        <f>IF(F468=0,"CREATE TABLE "&amp;A467&amp;" ( ",IF(F468=100,C468&amp;" );",IF(F468=200,"ALTER TABLE "&amp;A467&amp;" ADD INDEX "&amp;A467&amp;"_IDX"&amp;C468&amp;"("&amp;D468&amp;");",C468&amp;" "&amp;D468&amp;", ")))</f>
        <v xml:space="preserve">COURSE_CODE VARCHAR(10), </v>
      </c>
      <c r="H468" s="13"/>
      <c r="I468" s="13" t="s">
        <v>657</v>
      </c>
    </row>
    <row r="469" spans="1:9" x14ac:dyDescent="0.3">
      <c r="A469" s="11" t="s">
        <v>655</v>
      </c>
      <c r="B469" s="23" t="s">
        <v>656</v>
      </c>
      <c r="C469" s="17" t="s">
        <v>658</v>
      </c>
      <c r="D469" s="8" t="s">
        <v>80</v>
      </c>
      <c r="E469" s="8" t="s">
        <v>43</v>
      </c>
      <c r="F469" s="8">
        <v>3</v>
      </c>
      <c r="G469" s="8" t="str">
        <f t="shared" ref="G469:G470" si="42">IF(F469=0,"CREATE TABLE "&amp;A469&amp;" ( ",IF(F469=100,C469&amp;" );",IF(F469=200,"ALTER TABLE "&amp;A469&amp;" ADD INDEX "&amp;A469&amp;"_IDX"&amp;C469&amp;"("&amp;D469&amp;");",C469&amp;" "&amp;D469&amp;", ")))</f>
        <v xml:space="preserve">TITLE VARCHAR(200), </v>
      </c>
      <c r="H469" s="13"/>
      <c r="I469" s="13" t="s">
        <v>657</v>
      </c>
    </row>
    <row r="470" spans="1:9" x14ac:dyDescent="0.3">
      <c r="A470" s="11" t="s">
        <v>655</v>
      </c>
      <c r="B470" s="23" t="s">
        <v>656</v>
      </c>
      <c r="C470" s="17" t="s">
        <v>47</v>
      </c>
      <c r="D470" s="8" t="s">
        <v>167</v>
      </c>
      <c r="E470" s="8" t="s">
        <v>44</v>
      </c>
      <c r="F470" s="8">
        <v>4</v>
      </c>
      <c r="G470" s="8" t="str">
        <f t="shared" si="42"/>
        <v xml:space="preserve">CONTENTS TEXT, </v>
      </c>
      <c r="H470" s="13"/>
      <c r="I470" s="13" t="s">
        <v>657</v>
      </c>
    </row>
    <row r="471" spans="1:9" x14ac:dyDescent="0.3">
      <c r="A471" s="11" t="s">
        <v>655</v>
      </c>
      <c r="B471" s="23" t="s">
        <v>656</v>
      </c>
      <c r="C471" s="17" t="s">
        <v>0</v>
      </c>
      <c r="D471" s="7" t="s">
        <v>314</v>
      </c>
      <c r="E471" s="9" t="s">
        <v>4</v>
      </c>
      <c r="F471" s="8">
        <v>5</v>
      </c>
      <c r="G471" s="8" t="str">
        <f t="shared" ref="G471:G477" si="43">IF(F471=0,"CREATE TABLE "&amp;A470&amp;" ( ",IF(F471=100,C471&amp;" );",IF(F471=200,"ALTER TABLE "&amp;A470&amp;" ADD INDEX "&amp;A470&amp;"_IDX"&amp;C471&amp;"("&amp;D471&amp;");",C471&amp;" "&amp;D471&amp;", ")))</f>
        <v xml:space="preserve">USE_YN CHAR(1) DEFAULT 'Y', </v>
      </c>
      <c r="H471" s="13"/>
      <c r="I471" s="13" t="s">
        <v>657</v>
      </c>
    </row>
    <row r="472" spans="1:9" x14ac:dyDescent="0.3">
      <c r="A472" s="11" t="s">
        <v>655</v>
      </c>
      <c r="B472" s="23" t="s">
        <v>656</v>
      </c>
      <c r="C472" s="17" t="s">
        <v>65</v>
      </c>
      <c r="D472" s="8" t="s">
        <v>76</v>
      </c>
      <c r="E472" s="9" t="s">
        <v>42</v>
      </c>
      <c r="F472" s="8">
        <v>6</v>
      </c>
      <c r="G472" s="8" t="str">
        <f t="shared" si="43"/>
        <v xml:space="preserve">CREATE_DATE DATETIME, </v>
      </c>
      <c r="H472" s="13"/>
      <c r="I472" s="13" t="s">
        <v>657</v>
      </c>
    </row>
    <row r="473" spans="1:9" x14ac:dyDescent="0.3">
      <c r="A473" s="11" t="s">
        <v>655</v>
      </c>
      <c r="B473" s="23" t="s">
        <v>656</v>
      </c>
      <c r="C473" s="17" t="s">
        <v>67</v>
      </c>
      <c r="D473" s="8" t="s">
        <v>73</v>
      </c>
      <c r="E473" s="9" t="s">
        <v>70</v>
      </c>
      <c r="F473" s="8">
        <v>7</v>
      </c>
      <c r="G473" s="8" t="str">
        <f t="shared" si="43"/>
        <v xml:space="preserve">CREATE_USER VARCHAR(15), </v>
      </c>
      <c r="H473" s="13"/>
      <c r="I473" s="13" t="s">
        <v>657</v>
      </c>
    </row>
    <row r="474" spans="1:9" x14ac:dyDescent="0.3">
      <c r="A474" s="11" t="s">
        <v>655</v>
      </c>
      <c r="B474" s="23" t="s">
        <v>656</v>
      </c>
      <c r="C474" s="17" t="s">
        <v>66</v>
      </c>
      <c r="D474" s="8" t="s">
        <v>76</v>
      </c>
      <c r="E474" s="9" t="s">
        <v>52</v>
      </c>
      <c r="F474" s="8">
        <v>8</v>
      </c>
      <c r="G474" s="8" t="str">
        <f t="shared" si="43"/>
        <v xml:space="preserve">UPDATE_DATE DATETIME, </v>
      </c>
      <c r="H474" s="13"/>
      <c r="I474" s="13" t="s">
        <v>657</v>
      </c>
    </row>
    <row r="475" spans="1:9" x14ac:dyDescent="0.3">
      <c r="A475" s="11" t="s">
        <v>655</v>
      </c>
      <c r="B475" s="23" t="s">
        <v>656</v>
      </c>
      <c r="C475" s="17" t="s">
        <v>68</v>
      </c>
      <c r="D475" s="8" t="s">
        <v>73</v>
      </c>
      <c r="E475" s="9" t="s">
        <v>72</v>
      </c>
      <c r="F475" s="8">
        <v>9</v>
      </c>
      <c r="G475" s="8" t="str">
        <f t="shared" si="43"/>
        <v xml:space="preserve">UPDATE_USER VARCHAR(15), </v>
      </c>
      <c r="H475" s="13"/>
      <c r="I475" s="13" t="s">
        <v>657</v>
      </c>
    </row>
    <row r="476" spans="1:9" x14ac:dyDescent="0.3">
      <c r="A476" s="11" t="s">
        <v>655</v>
      </c>
      <c r="B476" s="23" t="s">
        <v>656</v>
      </c>
      <c r="C476" s="17" t="s">
        <v>122</v>
      </c>
      <c r="D476" s="8"/>
      <c r="E476" s="9"/>
      <c r="F476" s="8">
        <v>100</v>
      </c>
      <c r="G476" s="8" t="str">
        <f t="shared" si="43"/>
        <v>PRIMARY KEY(SEQ) );</v>
      </c>
      <c r="H476" s="13"/>
      <c r="I476" s="13" t="s">
        <v>657</v>
      </c>
    </row>
    <row r="477" spans="1:9" x14ac:dyDescent="0.3">
      <c r="A477" s="11" t="s">
        <v>655</v>
      </c>
      <c r="B477" s="23" t="s">
        <v>656</v>
      </c>
      <c r="C477" s="17">
        <v>1</v>
      </c>
      <c r="D477" s="17" t="s">
        <v>468</v>
      </c>
      <c r="E477" s="8"/>
      <c r="F477" s="8">
        <v>200</v>
      </c>
      <c r="G477" s="8" t="str">
        <f t="shared" si="43"/>
        <v>ALTER TABLE COURSE_REPORT ADD INDEX COURSE_REPORT_IDX1(COURSE_CODE);</v>
      </c>
      <c r="H477" s="13"/>
      <c r="I477" s="13" t="s">
        <v>657</v>
      </c>
    </row>
    <row r="478" spans="1:9" x14ac:dyDescent="0.3">
      <c r="A478" s="11" t="s">
        <v>537</v>
      </c>
      <c r="B478" s="22" t="s">
        <v>538</v>
      </c>
      <c r="C478" s="17"/>
      <c r="D478" s="8"/>
      <c r="E478" s="8"/>
      <c r="F478" s="8">
        <v>0</v>
      </c>
      <c r="G478" s="8" t="str">
        <f t="shared" si="41"/>
        <v xml:space="preserve">CREATE TABLE COURSE_RESOURCE ( </v>
      </c>
      <c r="H478" s="7"/>
      <c r="I478" s="30"/>
    </row>
    <row r="479" spans="1:9" x14ac:dyDescent="0.3">
      <c r="A479" s="11" t="s">
        <v>537</v>
      </c>
      <c r="B479" s="22" t="s">
        <v>538</v>
      </c>
      <c r="C479" s="17" t="s">
        <v>1</v>
      </c>
      <c r="D479" s="8" t="s">
        <v>183</v>
      </c>
      <c r="E479" s="8" t="s">
        <v>12</v>
      </c>
      <c r="F479" s="8">
        <v>1</v>
      </c>
      <c r="G479" s="8" t="str">
        <f t="shared" si="41"/>
        <v xml:space="preserve">COURSE_CODE VARCHAR(10), </v>
      </c>
      <c r="H479" s="7"/>
      <c r="I479" s="30"/>
    </row>
    <row r="480" spans="1:9" x14ac:dyDescent="0.3">
      <c r="A480" s="11" t="s">
        <v>537</v>
      </c>
      <c r="B480" s="22" t="s">
        <v>538</v>
      </c>
      <c r="C480" s="17" t="s">
        <v>17</v>
      </c>
      <c r="D480" s="8" t="s">
        <v>78</v>
      </c>
      <c r="E480" s="8" t="s">
        <v>14</v>
      </c>
      <c r="F480" s="8">
        <v>2</v>
      </c>
      <c r="G480" s="8" t="str">
        <f t="shared" si="41"/>
        <v xml:space="preserve">WEEK INT, </v>
      </c>
      <c r="H480" s="7"/>
      <c r="I480" s="30"/>
    </row>
    <row r="481" spans="1:9" x14ac:dyDescent="0.3">
      <c r="A481" s="11" t="s">
        <v>537</v>
      </c>
      <c r="B481" s="22" t="s">
        <v>538</v>
      </c>
      <c r="C481" s="17" t="s">
        <v>16</v>
      </c>
      <c r="D481" s="8" t="s">
        <v>166</v>
      </c>
      <c r="E481" s="8" t="s">
        <v>13</v>
      </c>
      <c r="F481" s="8">
        <v>3</v>
      </c>
      <c r="G481" s="8" t="str">
        <f t="shared" si="41"/>
        <v xml:space="preserve">TITLE VARCHAR(255), </v>
      </c>
      <c r="H481" s="7"/>
      <c r="I481" s="30"/>
    </row>
    <row r="482" spans="1:9" x14ac:dyDescent="0.3">
      <c r="A482" s="11" t="s">
        <v>537</v>
      </c>
      <c r="B482" s="22" t="s">
        <v>538</v>
      </c>
      <c r="C482" s="17" t="s">
        <v>18</v>
      </c>
      <c r="D482" s="8" t="s">
        <v>74</v>
      </c>
      <c r="E482" s="8" t="s">
        <v>15</v>
      </c>
      <c r="F482" s="8">
        <v>4</v>
      </c>
      <c r="G482" s="8" t="str">
        <f t="shared" si="41"/>
        <v xml:space="preserve">DIRECTORY VARCHAR(100), </v>
      </c>
      <c r="H482" s="7"/>
      <c r="I482" s="30"/>
    </row>
    <row r="483" spans="1:9" x14ac:dyDescent="0.3">
      <c r="A483" s="11" t="s">
        <v>537</v>
      </c>
      <c r="B483" s="22" t="s">
        <v>538</v>
      </c>
      <c r="C483" s="17" t="s">
        <v>158</v>
      </c>
      <c r="D483" s="8" t="s">
        <v>321</v>
      </c>
      <c r="E483" s="8" t="s">
        <v>156</v>
      </c>
      <c r="F483" s="8">
        <v>5</v>
      </c>
      <c r="G483" s="8" t="str">
        <f t="shared" si="41"/>
        <v xml:space="preserve">PAGE_CNT INT DEFAULT 0, </v>
      </c>
      <c r="H483" s="7"/>
      <c r="I483" s="30"/>
    </row>
    <row r="484" spans="1:9" x14ac:dyDescent="0.3">
      <c r="A484" s="11" t="s">
        <v>537</v>
      </c>
      <c r="B484" s="22" t="s">
        <v>538</v>
      </c>
      <c r="C484" s="17" t="s">
        <v>441</v>
      </c>
      <c r="D484" s="8" t="s">
        <v>321</v>
      </c>
      <c r="E484" s="8" t="s">
        <v>442</v>
      </c>
      <c r="F484" s="8">
        <v>6</v>
      </c>
      <c r="G484" s="8" t="str">
        <f t="shared" si="41"/>
        <v xml:space="preserve">PREVIEW_PAGE INT DEFAULT 0, </v>
      </c>
      <c r="H484" s="7"/>
      <c r="I484" s="30"/>
    </row>
    <row r="485" spans="1:9" x14ac:dyDescent="0.3">
      <c r="A485" s="11" t="s">
        <v>537</v>
      </c>
      <c r="B485" s="22" t="s">
        <v>538</v>
      </c>
      <c r="C485" s="17" t="s">
        <v>439</v>
      </c>
      <c r="D485" s="8" t="s">
        <v>321</v>
      </c>
      <c r="E485" s="9" t="s">
        <v>440</v>
      </c>
      <c r="F485" s="8">
        <v>7</v>
      </c>
      <c r="G485" s="8" t="str">
        <f t="shared" si="41"/>
        <v xml:space="preserve">WEEK_COST INT DEFAULT 0, </v>
      </c>
      <c r="H485" s="7"/>
      <c r="I485" s="30"/>
    </row>
    <row r="486" spans="1:9" x14ac:dyDescent="0.3">
      <c r="A486" s="11" t="s">
        <v>537</v>
      </c>
      <c r="B486" s="22" t="s">
        <v>538</v>
      </c>
      <c r="C486" s="17" t="s">
        <v>850</v>
      </c>
      <c r="D486" s="8" t="s">
        <v>272</v>
      </c>
      <c r="E486" s="9" t="s">
        <v>851</v>
      </c>
      <c r="F486" s="8">
        <v>7</v>
      </c>
      <c r="G486" s="8" t="str">
        <f t="shared" ref="G486" si="44">IF(F486=0,"CREATE TABLE "&amp;A486&amp;" ( ",IF(F486=100,C486&amp;" );",IF(F486=200,"ALTER TABLE "&amp;A486&amp;" ADD INDEX "&amp;A486&amp;"_IDX"&amp;C486&amp;"("&amp;D486&amp;");",C486&amp;" "&amp;D486&amp;", ")))</f>
        <v xml:space="preserve">WEEK_TIME INT DEFAULT 0, </v>
      </c>
      <c r="H486" s="7"/>
      <c r="I486" s="30"/>
    </row>
    <row r="487" spans="1:9" x14ac:dyDescent="0.3">
      <c r="A487" s="11" t="s">
        <v>537</v>
      </c>
      <c r="B487" s="22" t="s">
        <v>538</v>
      </c>
      <c r="C487" s="17" t="s">
        <v>65</v>
      </c>
      <c r="D487" s="8" t="s">
        <v>76</v>
      </c>
      <c r="E487" s="8" t="s">
        <v>69</v>
      </c>
      <c r="F487" s="8">
        <v>8</v>
      </c>
      <c r="G487" s="8" t="str">
        <f t="shared" si="41"/>
        <v xml:space="preserve">CREATE_DATE DATETIME, </v>
      </c>
      <c r="H487" s="7"/>
      <c r="I487" s="30"/>
    </row>
    <row r="488" spans="1:9" x14ac:dyDescent="0.3">
      <c r="A488" s="11" t="s">
        <v>537</v>
      </c>
      <c r="B488" s="22" t="s">
        <v>538</v>
      </c>
      <c r="C488" s="17" t="s">
        <v>67</v>
      </c>
      <c r="D488" s="8" t="s">
        <v>73</v>
      </c>
      <c r="E488" s="8" t="s">
        <v>70</v>
      </c>
      <c r="F488" s="8">
        <v>9</v>
      </c>
      <c r="G488" s="8" t="str">
        <f t="shared" si="41"/>
        <v xml:space="preserve">CREATE_USER VARCHAR(15), </v>
      </c>
      <c r="H488" s="7"/>
      <c r="I488" s="30"/>
    </row>
    <row r="489" spans="1:9" x14ac:dyDescent="0.3">
      <c r="A489" s="11" t="s">
        <v>537</v>
      </c>
      <c r="B489" s="22" t="s">
        <v>538</v>
      </c>
      <c r="C489" s="17" t="s">
        <v>66</v>
      </c>
      <c r="D489" s="8" t="s">
        <v>76</v>
      </c>
      <c r="E489" s="8" t="s">
        <v>71</v>
      </c>
      <c r="F489" s="8">
        <v>10</v>
      </c>
      <c r="G489" s="8" t="str">
        <f t="shared" si="41"/>
        <v xml:space="preserve">UPDATE_DATE DATETIME, </v>
      </c>
      <c r="H489" s="7"/>
      <c r="I489" s="30"/>
    </row>
    <row r="490" spans="1:9" x14ac:dyDescent="0.3">
      <c r="A490" s="11" t="s">
        <v>537</v>
      </c>
      <c r="B490" s="22" t="s">
        <v>538</v>
      </c>
      <c r="C490" s="17" t="s">
        <v>68</v>
      </c>
      <c r="D490" s="8" t="s">
        <v>73</v>
      </c>
      <c r="E490" s="8" t="s">
        <v>72</v>
      </c>
      <c r="F490" s="8">
        <v>11</v>
      </c>
      <c r="G490" s="8" t="str">
        <f t="shared" si="41"/>
        <v xml:space="preserve">UPDATE_USER VARCHAR(15), </v>
      </c>
      <c r="H490" s="7"/>
      <c r="I490" s="30"/>
    </row>
    <row r="491" spans="1:9" x14ac:dyDescent="0.3">
      <c r="A491" s="11" t="s">
        <v>537</v>
      </c>
      <c r="B491" s="22" t="s">
        <v>538</v>
      </c>
      <c r="C491" s="17" t="s">
        <v>81</v>
      </c>
      <c r="D491" s="8"/>
      <c r="E491" s="8"/>
      <c r="F491" s="8">
        <v>100</v>
      </c>
      <c r="G491" s="8" t="str">
        <f t="shared" si="41"/>
        <v>PRIMARY KEY(COURSE_CODE,WEEK) );</v>
      </c>
      <c r="H491" s="7"/>
      <c r="I491" s="30"/>
    </row>
    <row r="492" spans="1:9" x14ac:dyDescent="0.3">
      <c r="A492" s="11" t="s">
        <v>733</v>
      </c>
      <c r="B492" s="22" t="s">
        <v>734</v>
      </c>
      <c r="C492" s="17"/>
      <c r="D492" s="8"/>
      <c r="E492" s="8"/>
      <c r="F492" s="8">
        <v>0</v>
      </c>
      <c r="G492" s="8" t="str">
        <f t="shared" ref="G492:G498" si="45">IF(F492=0,"CREATE TABLE "&amp;A492&amp;" ( ",IF(F492=100,C492&amp;" );",IF(F492=200,"ALTER TABLE "&amp;A492&amp;" ADD INDEX "&amp;A492&amp;"_IDX"&amp;C492&amp;"("&amp;D492&amp;");",C492&amp;" "&amp;D492&amp;", ")))</f>
        <v xml:space="preserve">CREATE TABLE COURSE_TUTOR ( </v>
      </c>
      <c r="H492" s="7"/>
      <c r="I492" s="30" t="s">
        <v>715</v>
      </c>
    </row>
    <row r="493" spans="1:9" x14ac:dyDescent="0.3">
      <c r="A493" s="11" t="s">
        <v>733</v>
      </c>
      <c r="B493" s="22" t="s">
        <v>734</v>
      </c>
      <c r="C493" s="19" t="s">
        <v>37</v>
      </c>
      <c r="D493" s="7" t="s">
        <v>77</v>
      </c>
      <c r="E493" s="7" t="s">
        <v>36</v>
      </c>
      <c r="F493" s="8">
        <v>1</v>
      </c>
      <c r="G493" s="8" t="str">
        <f t="shared" si="45"/>
        <v xml:space="preserve">COURSE_ID INT, </v>
      </c>
      <c r="H493" s="7"/>
      <c r="I493" s="30" t="s">
        <v>715</v>
      </c>
    </row>
    <row r="494" spans="1:9" x14ac:dyDescent="0.3">
      <c r="A494" s="11" t="s">
        <v>733</v>
      </c>
      <c r="B494" s="22" t="s">
        <v>734</v>
      </c>
      <c r="C494" s="19" t="s">
        <v>172</v>
      </c>
      <c r="D494" s="7" t="s">
        <v>73</v>
      </c>
      <c r="E494" s="7" t="s">
        <v>34</v>
      </c>
      <c r="F494" s="8">
        <v>2</v>
      </c>
      <c r="G494" s="8" t="str">
        <f t="shared" si="45"/>
        <v xml:space="preserve">TUTOR_ID VARCHAR(15), </v>
      </c>
      <c r="H494" s="7"/>
      <c r="I494" s="30" t="s">
        <v>715</v>
      </c>
    </row>
    <row r="495" spans="1:9" x14ac:dyDescent="0.3">
      <c r="A495" s="11" t="s">
        <v>733</v>
      </c>
      <c r="B495" s="22" t="s">
        <v>734</v>
      </c>
      <c r="C495" s="19" t="s">
        <v>735</v>
      </c>
      <c r="D495" s="7" t="s">
        <v>77</v>
      </c>
      <c r="E495" s="7" t="s">
        <v>14</v>
      </c>
      <c r="F495" s="8">
        <v>3</v>
      </c>
      <c r="G495" s="8" t="str">
        <f t="shared" si="45"/>
        <v xml:space="preserve">FROM_CNT INT, </v>
      </c>
      <c r="H495" s="7"/>
      <c r="I495" s="30" t="s">
        <v>715</v>
      </c>
    </row>
    <row r="496" spans="1:9" x14ac:dyDescent="0.3">
      <c r="A496" s="11" t="s">
        <v>733</v>
      </c>
      <c r="B496" s="22" t="s">
        <v>734</v>
      </c>
      <c r="C496" s="19" t="s">
        <v>736</v>
      </c>
      <c r="D496" s="7" t="s">
        <v>77</v>
      </c>
      <c r="E496" s="7" t="s">
        <v>38</v>
      </c>
      <c r="F496" s="8">
        <v>4</v>
      </c>
      <c r="G496" s="8" t="str">
        <f t="shared" si="45"/>
        <v xml:space="preserve">TO_CNT INT, </v>
      </c>
      <c r="H496" s="7"/>
      <c r="I496" s="30" t="s">
        <v>715</v>
      </c>
    </row>
    <row r="497" spans="1:10" x14ac:dyDescent="0.3">
      <c r="A497" s="11" t="s">
        <v>733</v>
      </c>
      <c r="B497" s="22" t="s">
        <v>734</v>
      </c>
      <c r="C497" s="17" t="s">
        <v>0</v>
      </c>
      <c r="D497" s="7" t="s">
        <v>314</v>
      </c>
      <c r="E497" s="9" t="s">
        <v>4</v>
      </c>
      <c r="F497" s="8">
        <v>5</v>
      </c>
      <c r="G497" s="8" t="str">
        <f t="shared" ref="G497" si="46">IF(F497=0,"CREATE TABLE "&amp;A496&amp;" ( ",IF(F497=100,C497&amp;" );",IF(F497=200,"ALTER TABLE "&amp;A496&amp;" ADD INDEX "&amp;A496&amp;"_IDX"&amp;C497&amp;"("&amp;D497&amp;");",C497&amp;" "&amp;D497&amp;", ")))</f>
        <v xml:space="preserve">USE_YN CHAR(1) DEFAULT 'Y', </v>
      </c>
      <c r="H497" s="13"/>
      <c r="I497" s="13" t="s">
        <v>657</v>
      </c>
    </row>
    <row r="498" spans="1:10" x14ac:dyDescent="0.3">
      <c r="A498" s="11" t="s">
        <v>733</v>
      </c>
      <c r="B498" s="22" t="s">
        <v>734</v>
      </c>
      <c r="C498" s="17" t="s">
        <v>737</v>
      </c>
      <c r="D498" s="8"/>
      <c r="E498" s="8"/>
      <c r="F498" s="8">
        <v>100</v>
      </c>
      <c r="G498" s="8" t="str">
        <f t="shared" si="45"/>
        <v>PRIMARY KEY(COURSE_ID,TUTOR_ID) );</v>
      </c>
      <c r="H498" s="7"/>
      <c r="I498" s="30" t="s">
        <v>715</v>
      </c>
    </row>
    <row r="499" spans="1:10" x14ac:dyDescent="0.3">
      <c r="A499" s="25" t="s">
        <v>690</v>
      </c>
      <c r="B499" s="21" t="s">
        <v>548</v>
      </c>
      <c r="C499" s="19"/>
      <c r="D499" s="7"/>
      <c r="E499" s="8"/>
      <c r="F499" s="8">
        <v>0</v>
      </c>
      <c r="G499" s="8" t="str">
        <f t="shared" si="41"/>
        <v xml:space="preserve">CREATE TABLE COURSE_WEEK ( </v>
      </c>
      <c r="H499" s="7"/>
      <c r="I499" s="30"/>
      <c r="J499" s="34"/>
    </row>
    <row r="500" spans="1:10" x14ac:dyDescent="0.3">
      <c r="A500" s="25" t="s">
        <v>450</v>
      </c>
      <c r="B500" s="21" t="s">
        <v>548</v>
      </c>
      <c r="C500" s="19" t="s">
        <v>37</v>
      </c>
      <c r="D500" s="7" t="s">
        <v>77</v>
      </c>
      <c r="E500" s="7" t="s">
        <v>36</v>
      </c>
      <c r="F500" s="8">
        <v>1</v>
      </c>
      <c r="G500" s="8" t="str">
        <f t="shared" si="41"/>
        <v xml:space="preserve">COURSE_ID INT, </v>
      </c>
      <c r="H500" s="7"/>
      <c r="I500" s="30"/>
      <c r="J500" s="34"/>
    </row>
    <row r="501" spans="1:10" x14ac:dyDescent="0.3">
      <c r="A501" s="25" t="s">
        <v>450</v>
      </c>
      <c r="B501" s="21" t="s">
        <v>548</v>
      </c>
      <c r="C501" s="19" t="s">
        <v>35</v>
      </c>
      <c r="D501" s="7" t="s">
        <v>73</v>
      </c>
      <c r="E501" s="7" t="s">
        <v>438</v>
      </c>
      <c r="F501" s="8">
        <v>2</v>
      </c>
      <c r="G501" s="8" t="str">
        <f t="shared" si="41"/>
        <v xml:space="preserve">USER_ID VARCHAR(15), </v>
      </c>
      <c r="H501" s="7"/>
      <c r="I501" s="30"/>
      <c r="J501" s="34"/>
    </row>
    <row r="502" spans="1:10" x14ac:dyDescent="0.3">
      <c r="A502" s="25" t="s">
        <v>450</v>
      </c>
      <c r="B502" s="21" t="s">
        <v>548</v>
      </c>
      <c r="C502" s="19" t="s">
        <v>17</v>
      </c>
      <c r="D502" s="7" t="s">
        <v>78</v>
      </c>
      <c r="E502" s="7" t="s">
        <v>14</v>
      </c>
      <c r="F502" s="8">
        <v>3</v>
      </c>
      <c r="G502" s="8" t="str">
        <f t="shared" si="41"/>
        <v xml:space="preserve">WEEK INT, </v>
      </c>
      <c r="H502" s="7"/>
      <c r="I502" s="30"/>
      <c r="J502" s="34"/>
    </row>
    <row r="503" spans="1:10" x14ac:dyDescent="0.3">
      <c r="A503" s="25" t="s">
        <v>450</v>
      </c>
      <c r="B503" s="21" t="s">
        <v>548</v>
      </c>
      <c r="C503" s="19" t="s">
        <v>33</v>
      </c>
      <c r="D503" s="7" t="s">
        <v>78</v>
      </c>
      <c r="E503" s="7" t="s">
        <v>38</v>
      </c>
      <c r="F503" s="8">
        <v>4</v>
      </c>
      <c r="G503" s="8" t="str">
        <f t="shared" si="41"/>
        <v xml:space="preserve">PROGRESS_RATE INT, </v>
      </c>
      <c r="H503" s="7"/>
      <c r="I503" s="30"/>
      <c r="J503" s="34"/>
    </row>
    <row r="504" spans="1:10" x14ac:dyDescent="0.3">
      <c r="A504" s="25" t="s">
        <v>450</v>
      </c>
      <c r="B504" s="21" t="s">
        <v>548</v>
      </c>
      <c r="C504" s="19" t="s">
        <v>101</v>
      </c>
      <c r="D504" s="7" t="s">
        <v>76</v>
      </c>
      <c r="E504" s="7" t="s">
        <v>39</v>
      </c>
      <c r="F504" s="8">
        <v>5</v>
      </c>
      <c r="G504" s="8" t="str">
        <f t="shared" si="41"/>
        <v xml:space="preserve">STUDY_START DATETIME, </v>
      </c>
      <c r="H504" s="7"/>
      <c r="I504" s="30"/>
      <c r="J504" s="34"/>
    </row>
    <row r="505" spans="1:10" x14ac:dyDescent="0.3">
      <c r="A505" s="25" t="s">
        <v>450</v>
      </c>
      <c r="B505" s="21" t="s">
        <v>548</v>
      </c>
      <c r="C505" s="19" t="s">
        <v>102</v>
      </c>
      <c r="D505" s="7" t="s">
        <v>76</v>
      </c>
      <c r="E505" s="7" t="s">
        <v>40</v>
      </c>
      <c r="F505" s="8">
        <v>6</v>
      </c>
      <c r="G505" s="8" t="str">
        <f t="shared" si="41"/>
        <v xml:space="preserve">STUDY_END DATETIME, </v>
      </c>
      <c r="H505" s="7"/>
      <c r="I505" s="30"/>
      <c r="J505" s="34"/>
    </row>
    <row r="506" spans="1:10" x14ac:dyDescent="0.3">
      <c r="A506" s="25" t="s">
        <v>450</v>
      </c>
      <c r="B506" s="21" t="s">
        <v>548</v>
      </c>
      <c r="C506" s="19" t="s">
        <v>90</v>
      </c>
      <c r="D506" s="7"/>
      <c r="E506" s="7"/>
      <c r="F506" s="8">
        <v>100</v>
      </c>
      <c r="G506" s="8" t="str">
        <f t="shared" si="41"/>
        <v>PRIMARY KEY(COURSE_ID,USER_ID,WEEK) );</v>
      </c>
      <c r="H506" s="7"/>
      <c r="I506" s="30"/>
      <c r="J506" s="34"/>
    </row>
    <row r="507" spans="1:10" x14ac:dyDescent="0.3">
      <c r="A507" s="25" t="s">
        <v>163</v>
      </c>
      <c r="B507" s="21" t="s">
        <v>549</v>
      </c>
      <c r="C507" s="19"/>
      <c r="D507" s="7"/>
      <c r="E507" s="8"/>
      <c r="F507" s="8">
        <v>0</v>
      </c>
      <c r="G507" s="8" t="str">
        <f t="shared" si="41"/>
        <v xml:space="preserve">CREATE TABLE COURSE_WEEK_PAGE ( </v>
      </c>
      <c r="H507" s="7"/>
      <c r="I507" s="30"/>
      <c r="J507" s="34"/>
    </row>
    <row r="508" spans="1:10" x14ac:dyDescent="0.3">
      <c r="A508" s="25" t="s">
        <v>163</v>
      </c>
      <c r="B508" s="21" t="s">
        <v>549</v>
      </c>
      <c r="C508" s="19" t="s">
        <v>37</v>
      </c>
      <c r="D508" s="7" t="s">
        <v>77</v>
      </c>
      <c r="E508" s="7" t="s">
        <v>36</v>
      </c>
      <c r="F508" s="8">
        <v>1</v>
      </c>
      <c r="G508" s="8" t="str">
        <f t="shared" si="41"/>
        <v xml:space="preserve">COURSE_ID INT, </v>
      </c>
      <c r="H508" s="7"/>
      <c r="I508" s="30"/>
      <c r="J508" s="34"/>
    </row>
    <row r="509" spans="1:10" x14ac:dyDescent="0.3">
      <c r="A509" s="25" t="s">
        <v>163</v>
      </c>
      <c r="B509" s="21" t="s">
        <v>549</v>
      </c>
      <c r="C509" s="19" t="s">
        <v>35</v>
      </c>
      <c r="D509" s="7" t="s">
        <v>73</v>
      </c>
      <c r="E509" s="7" t="s">
        <v>34</v>
      </c>
      <c r="F509" s="8">
        <v>2</v>
      </c>
      <c r="G509" s="8" t="str">
        <f t="shared" si="41"/>
        <v xml:space="preserve">USER_ID VARCHAR(15), </v>
      </c>
      <c r="H509" s="7"/>
      <c r="I509" s="30"/>
      <c r="J509" s="34"/>
    </row>
    <row r="510" spans="1:10" x14ac:dyDescent="0.3">
      <c r="A510" s="25" t="s">
        <v>163</v>
      </c>
      <c r="B510" s="21" t="s">
        <v>549</v>
      </c>
      <c r="C510" s="19" t="s">
        <v>17</v>
      </c>
      <c r="D510" s="7" t="s">
        <v>77</v>
      </c>
      <c r="E510" s="7" t="s">
        <v>14</v>
      </c>
      <c r="F510" s="8">
        <v>3</v>
      </c>
      <c r="G510" s="8" t="str">
        <f t="shared" si="41"/>
        <v xml:space="preserve">WEEK INT, </v>
      </c>
      <c r="H510" s="7"/>
      <c r="I510" s="30"/>
      <c r="J510" s="34"/>
    </row>
    <row r="511" spans="1:10" x14ac:dyDescent="0.3">
      <c r="A511" s="25" t="s">
        <v>163</v>
      </c>
      <c r="B511" s="21" t="s">
        <v>549</v>
      </c>
      <c r="C511" s="19" t="s">
        <v>157</v>
      </c>
      <c r="D511" s="7" t="s">
        <v>77</v>
      </c>
      <c r="E511" s="7" t="s">
        <v>156</v>
      </c>
      <c r="F511" s="8">
        <v>4</v>
      </c>
      <c r="G511" s="8" t="str">
        <f t="shared" si="41"/>
        <v xml:space="preserve">PAGE INT, </v>
      </c>
      <c r="H511" s="7"/>
      <c r="I511" s="30"/>
      <c r="J511" s="34"/>
    </row>
    <row r="512" spans="1:10" x14ac:dyDescent="0.3">
      <c r="A512" s="25" t="s">
        <v>163</v>
      </c>
      <c r="B512" s="21" t="s">
        <v>549</v>
      </c>
      <c r="C512" s="19" t="s">
        <v>101</v>
      </c>
      <c r="D512" s="7" t="s">
        <v>76</v>
      </c>
      <c r="E512" s="7" t="s">
        <v>39</v>
      </c>
      <c r="F512" s="8">
        <v>5</v>
      </c>
      <c r="G512" s="8" t="str">
        <f t="shared" si="41"/>
        <v xml:space="preserve">STUDY_START DATETIME, </v>
      </c>
      <c r="H512" s="7"/>
      <c r="I512" s="30"/>
      <c r="J512" s="34"/>
    </row>
    <row r="513" spans="1:10" x14ac:dyDescent="0.3">
      <c r="A513" s="25" t="s">
        <v>163</v>
      </c>
      <c r="B513" s="21" t="s">
        <v>549</v>
      </c>
      <c r="C513" s="19" t="s">
        <v>102</v>
      </c>
      <c r="D513" s="7" t="s">
        <v>76</v>
      </c>
      <c r="E513" s="7" t="s">
        <v>40</v>
      </c>
      <c r="F513" s="8">
        <v>6</v>
      </c>
      <c r="G513" s="8" t="str">
        <f t="shared" si="41"/>
        <v xml:space="preserve">STUDY_END DATETIME, </v>
      </c>
      <c r="H513" s="7"/>
      <c r="I513" s="30"/>
      <c r="J513" s="34"/>
    </row>
    <row r="514" spans="1:10" x14ac:dyDescent="0.3">
      <c r="A514" s="25" t="s">
        <v>163</v>
      </c>
      <c r="B514" s="21" t="s">
        <v>549</v>
      </c>
      <c r="C514" s="19" t="s">
        <v>164</v>
      </c>
      <c r="D514" s="7"/>
      <c r="E514" s="7"/>
      <c r="F514" s="8">
        <v>100</v>
      </c>
      <c r="G514" s="8" t="str">
        <f t="shared" si="41"/>
        <v>PRIMARY KEY(COURSE_ID,USER_ID,WEEK,PAGE) );</v>
      </c>
      <c r="H514" s="7"/>
      <c r="I514" s="30"/>
      <c r="J514" s="34"/>
    </row>
    <row r="515" spans="1:10" x14ac:dyDescent="0.3">
      <c r="A515" s="11" t="s">
        <v>521</v>
      </c>
      <c r="B515" s="22" t="s">
        <v>573</v>
      </c>
      <c r="C515" s="17"/>
      <c r="D515" s="8"/>
      <c r="E515" s="8"/>
      <c r="F515" s="8">
        <v>0</v>
      </c>
      <c r="G515" s="8" t="str">
        <f t="shared" si="41"/>
        <v xml:space="preserve">CREATE TABLE MAIL ( </v>
      </c>
      <c r="H515" s="8"/>
      <c r="I515" s="13"/>
    </row>
    <row r="516" spans="1:10" x14ac:dyDescent="0.3">
      <c r="A516" s="11" t="s">
        <v>521</v>
      </c>
      <c r="B516" s="22" t="s">
        <v>573</v>
      </c>
      <c r="C516" s="19" t="s">
        <v>48</v>
      </c>
      <c r="D516" s="7" t="s">
        <v>99</v>
      </c>
      <c r="E516" s="7" t="s">
        <v>49</v>
      </c>
      <c r="F516" s="7">
        <v>1</v>
      </c>
      <c r="G516" s="8" t="str">
        <f t="shared" si="41"/>
        <v xml:space="preserve">SEQ INT NOT NULL auto_increment, </v>
      </c>
      <c r="H516" s="8"/>
      <c r="I516" s="13"/>
    </row>
    <row r="517" spans="1:10" x14ac:dyDescent="0.3">
      <c r="A517" s="11" t="s">
        <v>521</v>
      </c>
      <c r="B517" s="22" t="s">
        <v>573</v>
      </c>
      <c r="C517" s="17" t="s">
        <v>520</v>
      </c>
      <c r="D517" s="7" t="s">
        <v>523</v>
      </c>
      <c r="E517" s="8" t="s">
        <v>486</v>
      </c>
      <c r="F517" s="8">
        <v>2</v>
      </c>
      <c r="G517" s="8" t="str">
        <f t="shared" si="41"/>
        <v xml:space="preserve">KIND VARCHAR(40), </v>
      </c>
      <c r="H517" s="8"/>
      <c r="I517" s="13"/>
    </row>
    <row r="518" spans="1:10" x14ac:dyDescent="0.3">
      <c r="A518" s="11" t="s">
        <v>521</v>
      </c>
      <c r="B518" s="22" t="s">
        <v>573</v>
      </c>
      <c r="C518" s="17" t="s">
        <v>519</v>
      </c>
      <c r="D518" s="7" t="s">
        <v>522</v>
      </c>
      <c r="E518" s="7" t="s">
        <v>328</v>
      </c>
      <c r="F518" s="7">
        <v>3</v>
      </c>
      <c r="G518" s="8" t="str">
        <f t="shared" si="41"/>
        <v xml:space="preserve">EMAIL VARCHAR(50), </v>
      </c>
      <c r="H518" s="8"/>
      <c r="I518" s="13"/>
    </row>
    <row r="519" spans="1:10" x14ac:dyDescent="0.3">
      <c r="A519" s="11" t="s">
        <v>521</v>
      </c>
      <c r="B519" s="22" t="s">
        <v>573</v>
      </c>
      <c r="C519" s="19" t="s">
        <v>122</v>
      </c>
      <c r="D519" s="7"/>
      <c r="E519" s="7"/>
      <c r="F519" s="7">
        <v>100</v>
      </c>
      <c r="G519" s="8" t="str">
        <f t="shared" si="41"/>
        <v>PRIMARY KEY(SEQ) );</v>
      </c>
      <c r="H519" s="8"/>
      <c r="I519" s="13"/>
    </row>
    <row r="520" spans="1:10" x14ac:dyDescent="0.3">
      <c r="A520" s="11" t="s">
        <v>521</v>
      </c>
      <c r="B520" s="22" t="s">
        <v>573</v>
      </c>
      <c r="C520" s="19">
        <v>1</v>
      </c>
      <c r="D520" s="7" t="s">
        <v>578</v>
      </c>
      <c r="E520" s="7"/>
      <c r="F520" s="7">
        <v>200</v>
      </c>
      <c r="G520" s="8" t="str">
        <f t="shared" si="41"/>
        <v>ALTER TABLE MAIL ADD INDEX MAIL_IDX1(SEQ);</v>
      </c>
      <c r="H520" s="8"/>
      <c r="I520" s="13"/>
    </row>
    <row r="521" spans="1:10" x14ac:dyDescent="0.3">
      <c r="A521" s="41" t="s">
        <v>376</v>
      </c>
      <c r="B521" s="42" t="s">
        <v>317</v>
      </c>
      <c r="C521" s="17"/>
      <c r="D521" s="8"/>
      <c r="E521" s="8"/>
      <c r="F521" s="8">
        <v>0</v>
      </c>
      <c r="G521" s="8" t="str">
        <f t="shared" si="41"/>
        <v xml:space="preserve">CREATE TABLE POINT ( </v>
      </c>
      <c r="H521" s="7"/>
      <c r="I521" s="30"/>
    </row>
    <row r="522" spans="1:10" x14ac:dyDescent="0.3">
      <c r="A522" s="41" t="s">
        <v>317</v>
      </c>
      <c r="B522" s="42" t="s">
        <v>317</v>
      </c>
      <c r="C522" s="19" t="s">
        <v>48</v>
      </c>
      <c r="D522" s="7" t="s">
        <v>99</v>
      </c>
      <c r="E522" s="7" t="s">
        <v>49</v>
      </c>
      <c r="F522" s="8">
        <v>1</v>
      </c>
      <c r="G522" s="8" t="str">
        <f t="shared" ref="G522" si="47">IF(F522=0,"CREATE TABLE "&amp;A522&amp;" ( ",IF(F522=100,C522&amp;" );",IF(F522=200,"ALTER TABLE "&amp;A522&amp;" ADD INDEX "&amp;A522&amp;"_IDX"&amp;C522&amp;"("&amp;D522&amp;");",C522&amp;" "&amp;D522&amp;", ")))</f>
        <v xml:space="preserve">SEQ INT NOT NULL auto_increment, </v>
      </c>
      <c r="H522" s="8"/>
      <c r="I522" s="13"/>
    </row>
    <row r="523" spans="1:10" x14ac:dyDescent="0.3">
      <c r="A523" s="41" t="s">
        <v>1143</v>
      </c>
      <c r="B523" s="42" t="s">
        <v>317</v>
      </c>
      <c r="C523" s="17" t="s">
        <v>377</v>
      </c>
      <c r="D523" s="8" t="s">
        <v>378</v>
      </c>
      <c r="E523" s="8" t="s">
        <v>379</v>
      </c>
      <c r="F523" s="8">
        <v>2</v>
      </c>
      <c r="G523" s="8" t="str">
        <f t="shared" si="41"/>
        <v xml:space="preserve">USER_ID VARCHAR(15), </v>
      </c>
      <c r="H523" s="7"/>
      <c r="I523" s="30"/>
    </row>
    <row r="524" spans="1:10" x14ac:dyDescent="0.3">
      <c r="A524" s="41" t="s">
        <v>317</v>
      </c>
      <c r="B524" s="42" t="s">
        <v>317</v>
      </c>
      <c r="C524" s="17" t="s">
        <v>1255</v>
      </c>
      <c r="D524" s="8" t="s">
        <v>76</v>
      </c>
      <c r="E524" s="8" t="s">
        <v>1256</v>
      </c>
      <c r="F524" s="8">
        <v>3</v>
      </c>
      <c r="G524" s="8" t="str">
        <f t="shared" ref="G524" si="48">IF(F524=0,"CREATE TABLE "&amp;A524&amp;" ( ",IF(F524=100,C524&amp;" );",IF(F524=200,"ALTER TABLE "&amp;A524&amp;" ADD INDEX "&amp;A524&amp;"_IDX"&amp;C524&amp;"("&amp;D524&amp;");",C524&amp;" "&amp;D524&amp;", ")))</f>
        <v xml:space="preserve">USE_DATE DATETIME, </v>
      </c>
      <c r="H524" s="7"/>
      <c r="I524" s="30"/>
    </row>
    <row r="525" spans="1:10" x14ac:dyDescent="0.3">
      <c r="A525" s="41" t="s">
        <v>317</v>
      </c>
      <c r="B525" s="42" t="s">
        <v>317</v>
      </c>
      <c r="C525" s="17" t="s">
        <v>1271</v>
      </c>
      <c r="D525" s="8" t="s">
        <v>76</v>
      </c>
      <c r="E525" s="8" t="s">
        <v>1272</v>
      </c>
      <c r="F525" s="8">
        <v>4</v>
      </c>
      <c r="G525" s="8" t="str">
        <f t="shared" ref="G525" si="49">IF(F525=0,"CREATE TABLE "&amp;A525&amp;" ( ",IF(F525=100,C525&amp;" );",IF(F525=200,"ALTER TABLE "&amp;A525&amp;" ADD INDEX "&amp;A525&amp;"_IDX"&amp;C525&amp;"("&amp;D525&amp;");",C525&amp;" "&amp;D525&amp;", ")))</f>
        <v xml:space="preserve">VALID_DATE DATETIME, </v>
      </c>
      <c r="H525" s="7"/>
      <c r="I525" s="30"/>
    </row>
    <row r="526" spans="1:10" x14ac:dyDescent="0.3">
      <c r="A526" s="41" t="s">
        <v>317</v>
      </c>
      <c r="B526" s="42" t="s">
        <v>317</v>
      </c>
      <c r="C526" s="17" t="s">
        <v>1254</v>
      </c>
      <c r="D526" s="8" t="s">
        <v>82</v>
      </c>
      <c r="E526" s="8" t="s">
        <v>380</v>
      </c>
      <c r="F526" s="8">
        <v>5</v>
      </c>
      <c r="G526" s="8" t="str">
        <f t="shared" si="41"/>
        <v xml:space="preserve">POINT_CODE VARCHAR(20), </v>
      </c>
      <c r="H526" s="7"/>
      <c r="I526" s="30"/>
    </row>
    <row r="527" spans="1:10" x14ac:dyDescent="0.3">
      <c r="A527" s="41" t="s">
        <v>317</v>
      </c>
      <c r="B527" s="42" t="s">
        <v>317</v>
      </c>
      <c r="C527" s="17" t="s">
        <v>1174</v>
      </c>
      <c r="D527" s="8" t="s">
        <v>1281</v>
      </c>
      <c r="E527" s="8" t="s">
        <v>1275</v>
      </c>
      <c r="F527" s="8">
        <v>6</v>
      </c>
      <c r="G527" s="8" t="str">
        <f t="shared" si="41"/>
        <v xml:space="preserve">IN_POINT INT DEFAULT 0, </v>
      </c>
      <c r="H527" s="7"/>
      <c r="I527" s="30"/>
    </row>
    <row r="528" spans="1:10" x14ac:dyDescent="0.3">
      <c r="A528" s="41" t="s">
        <v>317</v>
      </c>
      <c r="B528" s="42" t="s">
        <v>317</v>
      </c>
      <c r="C528" s="17" t="s">
        <v>1273</v>
      </c>
      <c r="D528" s="8" t="s">
        <v>1282</v>
      </c>
      <c r="E528" s="8" t="s">
        <v>1274</v>
      </c>
      <c r="F528" s="8">
        <v>7</v>
      </c>
      <c r="G528" s="8" t="str">
        <f t="shared" ref="G528" si="50">IF(F528=0,"CREATE TABLE "&amp;A528&amp;" ( ",IF(F528=100,C528&amp;" );",IF(F528=200,"ALTER TABLE "&amp;A528&amp;" ADD INDEX "&amp;A528&amp;"_IDX"&amp;C528&amp;"("&amp;D528&amp;");",C528&amp;" "&amp;D528&amp;", ")))</f>
        <v xml:space="preserve">IN_POINT_USE INT DEFAULT 0, </v>
      </c>
      <c r="H528" s="7"/>
      <c r="I528" s="30"/>
    </row>
    <row r="529" spans="1:9" x14ac:dyDescent="0.3">
      <c r="A529" s="41" t="s">
        <v>317</v>
      </c>
      <c r="B529" s="42" t="s">
        <v>317</v>
      </c>
      <c r="C529" s="17" t="s">
        <v>1175</v>
      </c>
      <c r="D529" s="8" t="s">
        <v>1282</v>
      </c>
      <c r="E529" s="8" t="s">
        <v>1276</v>
      </c>
      <c r="F529" s="8">
        <v>7</v>
      </c>
      <c r="G529" s="8" t="str">
        <f t="shared" si="41"/>
        <v xml:space="preserve">OUT_POINT INT DEFAULT 0, </v>
      </c>
      <c r="H529" s="7"/>
      <c r="I529" s="30"/>
    </row>
    <row r="530" spans="1:9" x14ac:dyDescent="0.3">
      <c r="A530" s="41" t="s">
        <v>317</v>
      </c>
      <c r="B530" s="42" t="s">
        <v>317</v>
      </c>
      <c r="C530" s="17" t="s">
        <v>381</v>
      </c>
      <c r="D530" s="8" t="s">
        <v>77</v>
      </c>
      <c r="E530" s="8" t="s">
        <v>382</v>
      </c>
      <c r="F530" s="8">
        <v>8</v>
      </c>
      <c r="G530" s="8" t="str">
        <f t="shared" si="41"/>
        <v xml:space="preserve">REF_ID INT, </v>
      </c>
      <c r="H530" s="7"/>
      <c r="I530" s="30"/>
    </row>
    <row r="531" spans="1:9" x14ac:dyDescent="0.3">
      <c r="A531" s="41" t="s">
        <v>317</v>
      </c>
      <c r="B531" s="42" t="s">
        <v>317</v>
      </c>
      <c r="C531" s="17" t="s">
        <v>1141</v>
      </c>
      <c r="D531" s="8" t="s">
        <v>1277</v>
      </c>
      <c r="E531" s="8" t="s">
        <v>1142</v>
      </c>
      <c r="F531" s="8">
        <v>9</v>
      </c>
      <c r="G531" s="8" t="str">
        <f t="shared" ref="G531:G533" si="51">IF(F531=0,"CREATE TABLE "&amp;A531&amp;" ( ",IF(F531=100,C531&amp;" );",IF(F531=200,"ALTER TABLE "&amp;A531&amp;" ADD INDEX "&amp;A531&amp;"_IDX"&amp;C531&amp;"("&amp;D531&amp;");",C531&amp;" "&amp;D531&amp;", ")))</f>
        <v xml:space="preserve">REF_ID2 VARCHAR(30), </v>
      </c>
      <c r="H531" s="7"/>
      <c r="I531" s="30"/>
    </row>
    <row r="532" spans="1:9" x14ac:dyDescent="0.3">
      <c r="A532" s="41" t="s">
        <v>317</v>
      </c>
      <c r="B532" s="42" t="s">
        <v>317</v>
      </c>
      <c r="C532" s="17" t="s">
        <v>1279</v>
      </c>
      <c r="D532" s="8" t="s">
        <v>1283</v>
      </c>
      <c r="E532" s="8" t="s">
        <v>1280</v>
      </c>
      <c r="F532" s="8">
        <v>8</v>
      </c>
      <c r="G532" s="8" t="str">
        <f t="shared" si="51"/>
        <v xml:space="preserve">ORD INT DEFAULT 0, </v>
      </c>
      <c r="H532" s="7"/>
      <c r="I532" s="30"/>
    </row>
    <row r="533" spans="1:9" x14ac:dyDescent="0.3">
      <c r="A533" s="41" t="s">
        <v>317</v>
      </c>
      <c r="B533" s="42" t="s">
        <v>317</v>
      </c>
      <c r="C533" s="19" t="s">
        <v>1286</v>
      </c>
      <c r="D533" s="8" t="s">
        <v>1287</v>
      </c>
      <c r="E533" s="7" t="s">
        <v>1288</v>
      </c>
      <c r="F533" s="7">
        <v>4</v>
      </c>
      <c r="G533" s="8" t="str">
        <f t="shared" si="51"/>
        <v xml:space="preserve">USE_YN CHAR(1) DEFAULT 'Y', </v>
      </c>
      <c r="H533" s="7"/>
      <c r="I533" s="30"/>
    </row>
    <row r="534" spans="1:9" x14ac:dyDescent="0.3">
      <c r="A534" s="41" t="s">
        <v>317</v>
      </c>
      <c r="B534" s="42" t="s">
        <v>317</v>
      </c>
      <c r="C534" s="19" t="s">
        <v>1259</v>
      </c>
      <c r="D534" s="8"/>
      <c r="E534" s="8"/>
      <c r="F534" s="8">
        <v>100</v>
      </c>
      <c r="G534" s="8" t="str">
        <f t="shared" si="41"/>
        <v>PRIMARY KEY(SEQ) );</v>
      </c>
      <c r="H534" s="7"/>
      <c r="I534" s="30"/>
    </row>
    <row r="535" spans="1:9" x14ac:dyDescent="0.3">
      <c r="A535" s="41" t="s">
        <v>317</v>
      </c>
      <c r="B535" s="42" t="s">
        <v>317</v>
      </c>
      <c r="C535" s="19">
        <v>1</v>
      </c>
      <c r="D535" s="7" t="s">
        <v>1260</v>
      </c>
      <c r="E535" s="7"/>
      <c r="F535" s="8">
        <v>200</v>
      </c>
      <c r="G535" s="8" t="str">
        <f t="shared" si="41"/>
        <v>ALTER TABLE POINT ADD INDEX POINT_IDX1(USER_ID,USE_DATE);</v>
      </c>
      <c r="H535" s="7"/>
      <c r="I535" s="30"/>
    </row>
    <row r="536" spans="1:9" x14ac:dyDescent="0.3">
      <c r="A536" s="41" t="s">
        <v>1247</v>
      </c>
      <c r="B536" s="42" t="s">
        <v>1253</v>
      </c>
      <c r="C536" s="17"/>
      <c r="D536" s="8"/>
      <c r="E536" s="8"/>
      <c r="F536" s="8">
        <v>0</v>
      </c>
      <c r="G536" s="8" t="str">
        <f t="shared" ref="G536:G549" si="52">IF(F536=0,"CREATE TABLE "&amp;A536&amp;" ( ",IF(F536=100,C536&amp;" );",IF(F536=200,"ALTER TABLE "&amp;A536&amp;" ADD INDEX "&amp;A536&amp;"_IDX"&amp;C536&amp;"("&amp;D536&amp;");",C536&amp;" "&amp;D536&amp;", ")))</f>
        <v xml:space="preserve">CREATE TABLE POINT_CODE ( </v>
      </c>
      <c r="H536" s="7"/>
      <c r="I536" s="30"/>
    </row>
    <row r="537" spans="1:9" x14ac:dyDescent="0.3">
      <c r="A537" s="41" t="s">
        <v>1246</v>
      </c>
      <c r="B537" s="42" t="s">
        <v>1253</v>
      </c>
      <c r="C537" s="17" t="s">
        <v>1268</v>
      </c>
      <c r="D537" s="8" t="s">
        <v>82</v>
      </c>
      <c r="E537" s="8" t="s">
        <v>1248</v>
      </c>
      <c r="F537" s="8">
        <v>1</v>
      </c>
      <c r="G537" s="8" t="str">
        <f t="shared" si="52"/>
        <v xml:space="preserve">POINT_CODE VARCHAR(20), </v>
      </c>
      <c r="H537" s="7"/>
      <c r="I537" s="30"/>
    </row>
    <row r="538" spans="1:9" x14ac:dyDescent="0.3">
      <c r="A538" s="41" t="s">
        <v>1246</v>
      </c>
      <c r="B538" s="42" t="s">
        <v>1253</v>
      </c>
      <c r="C538" s="17" t="s">
        <v>1269</v>
      </c>
      <c r="D538" s="8" t="s">
        <v>80</v>
      </c>
      <c r="E538" s="8" t="s">
        <v>1249</v>
      </c>
      <c r="F538" s="8">
        <v>2</v>
      </c>
      <c r="G538" s="8" t="str">
        <f t="shared" si="52"/>
        <v xml:space="preserve">POINT_NAME VARCHAR(200), </v>
      </c>
      <c r="H538" s="7"/>
      <c r="I538" s="30"/>
    </row>
    <row r="539" spans="1:9" x14ac:dyDescent="0.3">
      <c r="A539" s="41" t="s">
        <v>1246</v>
      </c>
      <c r="B539" s="42" t="s">
        <v>1253</v>
      </c>
      <c r="C539" s="17" t="s">
        <v>1270</v>
      </c>
      <c r="D539" s="8" t="s">
        <v>77</v>
      </c>
      <c r="E539" s="8" t="s">
        <v>1250</v>
      </c>
      <c r="F539" s="8">
        <v>3</v>
      </c>
      <c r="G539" s="8" t="str">
        <f t="shared" si="52"/>
        <v xml:space="preserve">VALID_MONTH INT, </v>
      </c>
      <c r="H539" s="7"/>
      <c r="I539" s="30"/>
    </row>
    <row r="540" spans="1:9" x14ac:dyDescent="0.3">
      <c r="A540" s="41" t="s">
        <v>1246</v>
      </c>
      <c r="B540" s="42" t="s">
        <v>1253</v>
      </c>
      <c r="C540" s="17" t="s">
        <v>317</v>
      </c>
      <c r="D540" s="8" t="s">
        <v>77</v>
      </c>
      <c r="E540" s="8" t="s">
        <v>1261</v>
      </c>
      <c r="F540" s="8">
        <v>4</v>
      </c>
      <c r="G540" s="8" t="str">
        <f t="shared" ref="G540" si="53">IF(F540=0,"CREATE TABLE "&amp;A540&amp;" ( ",IF(F540=100,C540&amp;" );",IF(F540=200,"ALTER TABLE "&amp;A540&amp;" ADD INDEX "&amp;A540&amp;"_IDX"&amp;C540&amp;"("&amp;D540&amp;");",C540&amp;" "&amp;D540&amp;", ")))</f>
        <v xml:space="preserve">POINT INT, </v>
      </c>
      <c r="H540" s="7"/>
      <c r="I540" s="30"/>
    </row>
    <row r="541" spans="1:9" x14ac:dyDescent="0.3">
      <c r="A541" s="41" t="s">
        <v>1246</v>
      </c>
      <c r="B541" s="42" t="s">
        <v>1253</v>
      </c>
      <c r="C541" s="17" t="s">
        <v>1251</v>
      </c>
      <c r="D541" s="8" t="s">
        <v>76</v>
      </c>
      <c r="E541" s="8" t="s">
        <v>42</v>
      </c>
      <c r="F541" s="8">
        <v>5</v>
      </c>
      <c r="G541" s="8" t="str">
        <f t="shared" si="52"/>
        <v xml:space="preserve">UPDATE_DATE DATETIME, </v>
      </c>
      <c r="H541" s="7"/>
      <c r="I541" s="30"/>
    </row>
    <row r="542" spans="1:9" x14ac:dyDescent="0.3">
      <c r="A542" s="41" t="s">
        <v>1246</v>
      </c>
      <c r="B542" s="42" t="s">
        <v>1253</v>
      </c>
      <c r="C542" s="19" t="s">
        <v>1252</v>
      </c>
      <c r="D542" s="8"/>
      <c r="E542" s="8"/>
      <c r="F542" s="8">
        <v>100</v>
      </c>
      <c r="G542" s="8" t="str">
        <f t="shared" si="52"/>
        <v>PRIMARY KEY(POINT_CODE) );</v>
      </c>
      <c r="H542" s="7"/>
      <c r="I542" s="30"/>
    </row>
    <row r="543" spans="1:9" x14ac:dyDescent="0.3">
      <c r="A543" s="41" t="s">
        <v>1284</v>
      </c>
      <c r="B543" s="42" t="s">
        <v>1257</v>
      </c>
      <c r="C543" s="17"/>
      <c r="D543" s="8"/>
      <c r="E543" s="8"/>
      <c r="F543" s="8">
        <v>0</v>
      </c>
      <c r="G543" s="8" t="str">
        <f t="shared" si="52"/>
        <v xml:space="preserve">CREATE TABLE POINT_USE_LOG ( </v>
      </c>
      <c r="H543" s="7"/>
      <c r="I543" s="30"/>
    </row>
    <row r="544" spans="1:9" x14ac:dyDescent="0.3">
      <c r="A544" s="41" t="s">
        <v>1258</v>
      </c>
      <c r="B544" s="42" t="s">
        <v>1257</v>
      </c>
      <c r="C544" s="19" t="s">
        <v>48</v>
      </c>
      <c r="D544" s="7" t="s">
        <v>99</v>
      </c>
      <c r="E544" s="7" t="s">
        <v>49</v>
      </c>
      <c r="F544" s="8">
        <v>1</v>
      </c>
      <c r="G544" s="8" t="str">
        <f t="shared" si="52"/>
        <v xml:space="preserve">SEQ INT NOT NULL auto_increment, </v>
      </c>
      <c r="H544" s="7"/>
      <c r="I544" s="30"/>
    </row>
    <row r="545" spans="1:9" x14ac:dyDescent="0.3">
      <c r="A545" s="41" t="s">
        <v>1258</v>
      </c>
      <c r="B545" s="42" t="s">
        <v>1257</v>
      </c>
      <c r="C545" s="17" t="s">
        <v>1141</v>
      </c>
      <c r="D545" s="8" t="s">
        <v>1277</v>
      </c>
      <c r="E545" s="8" t="s">
        <v>1142</v>
      </c>
      <c r="F545" s="8">
        <v>2</v>
      </c>
      <c r="G545" s="8" t="str">
        <f t="shared" si="52"/>
        <v xml:space="preserve">REF_ID2 VARCHAR(30), </v>
      </c>
      <c r="H545" s="7"/>
      <c r="I545" s="30"/>
    </row>
    <row r="546" spans="1:9" x14ac:dyDescent="0.3">
      <c r="A546" s="41" t="s">
        <v>1258</v>
      </c>
      <c r="B546" s="42" t="s">
        <v>1257</v>
      </c>
      <c r="C546" s="17" t="s">
        <v>1264</v>
      </c>
      <c r="D546" s="8" t="s">
        <v>77</v>
      </c>
      <c r="E546" s="8" t="s">
        <v>1262</v>
      </c>
      <c r="F546" s="8">
        <v>3</v>
      </c>
      <c r="G546" s="8" t="str">
        <f t="shared" si="52"/>
        <v xml:space="preserve">POINT_SEQ INT, </v>
      </c>
      <c r="H546" s="7"/>
      <c r="I546" s="30"/>
    </row>
    <row r="547" spans="1:9" x14ac:dyDescent="0.3">
      <c r="A547" s="41" t="s">
        <v>1258</v>
      </c>
      <c r="B547" s="42" t="s">
        <v>1257</v>
      </c>
      <c r="C547" s="17" t="s">
        <v>1285</v>
      </c>
      <c r="D547" s="8" t="s">
        <v>77</v>
      </c>
      <c r="E547" s="8" t="s">
        <v>1263</v>
      </c>
      <c r="F547" s="8">
        <v>4</v>
      </c>
      <c r="G547" s="8" t="str">
        <f t="shared" si="52"/>
        <v xml:space="preserve">USE_POINT INT, </v>
      </c>
      <c r="H547" s="7"/>
      <c r="I547" s="30"/>
    </row>
    <row r="548" spans="1:9" x14ac:dyDescent="0.3">
      <c r="A548" s="41" t="s">
        <v>1258</v>
      </c>
      <c r="B548" s="42" t="s">
        <v>1257</v>
      </c>
      <c r="C548" s="19" t="s">
        <v>122</v>
      </c>
      <c r="D548" s="8"/>
      <c r="E548" s="8"/>
      <c r="F548" s="8">
        <v>100</v>
      </c>
      <c r="G548" s="8" t="str">
        <f t="shared" si="52"/>
        <v>PRIMARY KEY(SEQ) );</v>
      </c>
      <c r="H548" s="7"/>
      <c r="I548" s="30"/>
    </row>
    <row r="549" spans="1:9" x14ac:dyDescent="0.3">
      <c r="A549" s="41" t="s">
        <v>1258</v>
      </c>
      <c r="B549" s="42" t="s">
        <v>1257</v>
      </c>
      <c r="C549" s="19">
        <v>1</v>
      </c>
      <c r="D549" s="7" t="s">
        <v>1278</v>
      </c>
      <c r="E549" s="7"/>
      <c r="F549" s="8">
        <v>200</v>
      </c>
      <c r="G549" s="8" t="str">
        <f t="shared" si="52"/>
        <v>ALTER TABLE POINT_USE_LOG ADD INDEX POINT_USE_LOG_IDX1(REF_ID2);</v>
      </c>
      <c r="H549" s="7"/>
      <c r="I549" s="30"/>
    </row>
    <row r="550" spans="1:9" x14ac:dyDescent="0.3">
      <c r="A550" s="25" t="s">
        <v>1289</v>
      </c>
      <c r="B550" s="21" t="s">
        <v>566</v>
      </c>
      <c r="C550" s="19"/>
      <c r="D550" s="7"/>
      <c r="E550" s="8"/>
      <c r="F550" s="8">
        <v>0</v>
      </c>
      <c r="G550" s="8" t="str">
        <f t="shared" si="41"/>
        <v xml:space="preserve">CREATE TABLE POSTSCRIPT ( </v>
      </c>
      <c r="H550" s="8"/>
      <c r="I550" s="13"/>
    </row>
    <row r="551" spans="1:9" x14ac:dyDescent="0.3">
      <c r="A551" s="25" t="s">
        <v>494</v>
      </c>
      <c r="B551" s="21" t="s">
        <v>566</v>
      </c>
      <c r="C551" s="19" t="s">
        <v>462</v>
      </c>
      <c r="D551" s="7" t="s">
        <v>77</v>
      </c>
      <c r="E551" s="7" t="s">
        <v>36</v>
      </c>
      <c r="F551" s="7">
        <v>1</v>
      </c>
      <c r="G551" s="8" t="str">
        <f t="shared" si="41"/>
        <v xml:space="preserve">COURSE_ID INT, </v>
      </c>
      <c r="H551" s="8"/>
      <c r="I551" s="13"/>
    </row>
    <row r="552" spans="1:9" x14ac:dyDescent="0.3">
      <c r="A552" s="25" t="s">
        <v>1376</v>
      </c>
      <c r="B552" s="21" t="s">
        <v>566</v>
      </c>
      <c r="C552" s="19" t="s">
        <v>35</v>
      </c>
      <c r="D552" s="7" t="s">
        <v>73</v>
      </c>
      <c r="E552" s="7" t="s">
        <v>34</v>
      </c>
      <c r="F552" s="7">
        <v>2</v>
      </c>
      <c r="G552" s="8" t="str">
        <f t="shared" si="41"/>
        <v xml:space="preserve">USER_ID VARCHAR(15), </v>
      </c>
      <c r="H552" s="8"/>
      <c r="I552" s="13"/>
    </row>
    <row r="553" spans="1:9" x14ac:dyDescent="0.3">
      <c r="A553" s="25" t="s">
        <v>494</v>
      </c>
      <c r="B553" s="21" t="s">
        <v>566</v>
      </c>
      <c r="C553" s="19" t="s">
        <v>47</v>
      </c>
      <c r="D553" s="7" t="s">
        <v>167</v>
      </c>
      <c r="E553" s="7" t="s">
        <v>44</v>
      </c>
      <c r="F553" s="7">
        <v>3</v>
      </c>
      <c r="G553" s="8" t="str">
        <f t="shared" ref="G553:G623" si="54">IF(F553=0,"CREATE TABLE "&amp;A553&amp;" ( ",IF(F553=100,C553&amp;" );",IF(F553=200,"ALTER TABLE "&amp;A553&amp;" ADD INDEX "&amp;A553&amp;"_IDX"&amp;C553&amp;"("&amp;D553&amp;");",C553&amp;" "&amp;D553&amp;", ")))</f>
        <v xml:space="preserve">CONTENTS TEXT, </v>
      </c>
      <c r="H553" s="8"/>
      <c r="I553" s="13"/>
    </row>
    <row r="554" spans="1:9" x14ac:dyDescent="0.3">
      <c r="A554" s="25" t="s">
        <v>494</v>
      </c>
      <c r="B554" s="21" t="s">
        <v>566</v>
      </c>
      <c r="C554" s="19" t="s">
        <v>329</v>
      </c>
      <c r="D554" s="7" t="s">
        <v>330</v>
      </c>
      <c r="E554" s="7" t="s">
        <v>331</v>
      </c>
      <c r="F554" s="7">
        <v>4</v>
      </c>
      <c r="G554" s="8" t="str">
        <f t="shared" si="54"/>
        <v xml:space="preserve">EVAL INT, </v>
      </c>
      <c r="H554" s="8"/>
      <c r="I554" s="13"/>
    </row>
    <row r="555" spans="1:9" x14ac:dyDescent="0.3">
      <c r="A555" s="25" t="s">
        <v>494</v>
      </c>
      <c r="B555" s="21" t="s">
        <v>566</v>
      </c>
      <c r="C555" s="19" t="s">
        <v>1265</v>
      </c>
      <c r="D555" s="8" t="s">
        <v>1267</v>
      </c>
      <c r="E555" s="7" t="s">
        <v>1266</v>
      </c>
      <c r="F555" s="7">
        <v>4</v>
      </c>
      <c r="G555" s="8" t="str">
        <f t="shared" ref="G555" si="55">IF(F555=0,"CREATE TABLE "&amp;A555&amp;" ( ",IF(F555=100,C555&amp;" );",IF(F555=200,"ALTER TABLE "&amp;A555&amp;" ADD INDEX "&amp;A555&amp;"_IDX"&amp;C555&amp;"("&amp;D555&amp;");",C555&amp;" "&amp;D555&amp;", ")))</f>
        <v xml:space="preserve">BEST_YN CHAR(1) DEFAULT 'N', </v>
      </c>
      <c r="H555" s="8"/>
      <c r="I555" s="13"/>
    </row>
    <row r="556" spans="1:9" x14ac:dyDescent="0.3">
      <c r="A556" s="25" t="s">
        <v>494</v>
      </c>
      <c r="B556" s="21" t="s">
        <v>566</v>
      </c>
      <c r="C556" s="19" t="s">
        <v>1378</v>
      </c>
      <c r="D556" s="7" t="s">
        <v>76</v>
      </c>
      <c r="E556" s="7" t="s">
        <v>42</v>
      </c>
      <c r="F556" s="7">
        <v>5</v>
      </c>
      <c r="G556" s="8" t="str">
        <f t="shared" si="54"/>
        <v xml:space="preserve">CREATE_DATE DATETIME, </v>
      </c>
      <c r="H556" s="8"/>
      <c r="I556" s="13"/>
    </row>
    <row r="557" spans="1:9" x14ac:dyDescent="0.3">
      <c r="A557" s="25" t="s">
        <v>494</v>
      </c>
      <c r="B557" s="21" t="s">
        <v>566</v>
      </c>
      <c r="C557" s="19" t="s">
        <v>1377</v>
      </c>
      <c r="D557" s="7" t="s">
        <v>76</v>
      </c>
      <c r="E557" s="7" t="s">
        <v>52</v>
      </c>
      <c r="F557" s="7">
        <v>6</v>
      </c>
      <c r="G557" s="8" t="str">
        <f t="shared" si="54"/>
        <v xml:space="preserve">UPDATE_DATE DATETIME, </v>
      </c>
      <c r="H557" s="8"/>
      <c r="I557" s="13"/>
    </row>
    <row r="558" spans="1:9" x14ac:dyDescent="0.3">
      <c r="A558" s="25" t="s">
        <v>494</v>
      </c>
      <c r="B558" s="21" t="s">
        <v>566</v>
      </c>
      <c r="C558" s="19" t="s">
        <v>463</v>
      </c>
      <c r="D558" s="7"/>
      <c r="E558" s="7"/>
      <c r="F558" s="7">
        <v>100</v>
      </c>
      <c r="G558" s="8" t="str">
        <f t="shared" si="54"/>
        <v>PRIMARY KEY(COURSE_ID,USER_ID) );</v>
      </c>
      <c r="H558" s="8"/>
      <c r="I558" s="13"/>
    </row>
    <row r="559" spans="1:9" x14ac:dyDescent="0.3">
      <c r="A559" s="11" t="s">
        <v>452</v>
      </c>
      <c r="B559" s="23" t="s">
        <v>553</v>
      </c>
      <c r="C559" s="17"/>
      <c r="D559" s="8"/>
      <c r="E559" s="8"/>
      <c r="F559" s="8">
        <v>0</v>
      </c>
      <c r="G559" s="8" t="str">
        <f t="shared" si="54"/>
        <v xml:space="preserve">CREATE TABLE QUEST ( </v>
      </c>
      <c r="H559" s="8"/>
      <c r="I559" s="13"/>
    </row>
    <row r="560" spans="1:9" x14ac:dyDescent="0.3">
      <c r="A560" s="11" t="s">
        <v>452</v>
      </c>
      <c r="B560" s="23" t="s">
        <v>553</v>
      </c>
      <c r="C560" s="17" t="s">
        <v>411</v>
      </c>
      <c r="D560" s="8" t="s">
        <v>294</v>
      </c>
      <c r="E560" s="8" t="s">
        <v>311</v>
      </c>
      <c r="F560" s="8">
        <v>1</v>
      </c>
      <c r="G560" s="8" t="str">
        <f t="shared" si="54"/>
        <v xml:space="preserve">QG_ID INT, </v>
      </c>
      <c r="H560" s="8"/>
      <c r="I560" s="13"/>
    </row>
    <row r="561" spans="1:9" x14ac:dyDescent="0.3">
      <c r="A561" s="11" t="s">
        <v>452</v>
      </c>
      <c r="B561" s="23" t="s">
        <v>553</v>
      </c>
      <c r="C561" s="17" t="s">
        <v>315</v>
      </c>
      <c r="D561" s="8" t="s">
        <v>316</v>
      </c>
      <c r="E561" s="8" t="s">
        <v>371</v>
      </c>
      <c r="F561" s="8">
        <v>2</v>
      </c>
      <c r="G561" s="8" t="str">
        <f t="shared" si="54"/>
        <v xml:space="preserve">SEQ INT, </v>
      </c>
      <c r="H561" s="8"/>
      <c r="I561" s="13"/>
    </row>
    <row r="562" spans="1:9" x14ac:dyDescent="0.3">
      <c r="A562" s="11" t="s">
        <v>452</v>
      </c>
      <c r="B562" s="23" t="s">
        <v>553</v>
      </c>
      <c r="C562" s="17" t="s">
        <v>288</v>
      </c>
      <c r="D562" s="8" t="s">
        <v>295</v>
      </c>
      <c r="E562" s="9" t="s">
        <v>300</v>
      </c>
      <c r="F562" s="8">
        <v>3</v>
      </c>
      <c r="G562" s="8" t="str">
        <f t="shared" si="54"/>
        <v xml:space="preserve">TYPE CHAR(1), </v>
      </c>
      <c r="H562" s="8" t="s">
        <v>622</v>
      </c>
      <c r="I562" s="13"/>
    </row>
    <row r="563" spans="1:9" x14ac:dyDescent="0.3">
      <c r="A563" s="11" t="s">
        <v>452</v>
      </c>
      <c r="B563" s="23" t="s">
        <v>553</v>
      </c>
      <c r="C563" s="17" t="s">
        <v>287</v>
      </c>
      <c r="D563" s="8" t="s">
        <v>297</v>
      </c>
      <c r="E563" s="9" t="s">
        <v>302</v>
      </c>
      <c r="F563" s="8">
        <v>4</v>
      </c>
      <c r="G563" s="8" t="str">
        <f t="shared" si="54"/>
        <v xml:space="preserve">QUESTION VARCHAR(400), </v>
      </c>
      <c r="H563" s="8"/>
      <c r="I563" s="13"/>
    </row>
    <row r="564" spans="1:9" x14ac:dyDescent="0.3">
      <c r="A564" s="11" t="s">
        <v>452</v>
      </c>
      <c r="B564" s="23" t="s">
        <v>553</v>
      </c>
      <c r="C564" s="17" t="s">
        <v>289</v>
      </c>
      <c r="D564" s="8" t="s">
        <v>296</v>
      </c>
      <c r="E564" s="9" t="s">
        <v>303</v>
      </c>
      <c r="F564" s="8">
        <v>5</v>
      </c>
      <c r="G564" s="8" t="str">
        <f t="shared" si="54"/>
        <v xml:space="preserve">QA1 VARCHAR(200), </v>
      </c>
      <c r="H564" s="8"/>
      <c r="I564" s="13"/>
    </row>
    <row r="565" spans="1:9" x14ac:dyDescent="0.3">
      <c r="A565" s="11" t="s">
        <v>452</v>
      </c>
      <c r="B565" s="23" t="s">
        <v>553</v>
      </c>
      <c r="C565" s="17" t="s">
        <v>290</v>
      </c>
      <c r="D565" s="8" t="s">
        <v>296</v>
      </c>
      <c r="E565" s="9" t="s">
        <v>304</v>
      </c>
      <c r="F565" s="8">
        <v>6</v>
      </c>
      <c r="G565" s="8" t="str">
        <f t="shared" si="54"/>
        <v xml:space="preserve">QA2 VARCHAR(200), </v>
      </c>
      <c r="H565" s="8"/>
      <c r="I565" s="13"/>
    </row>
    <row r="566" spans="1:9" x14ac:dyDescent="0.3">
      <c r="A566" s="11" t="s">
        <v>452</v>
      </c>
      <c r="B566" s="23" t="s">
        <v>553</v>
      </c>
      <c r="C566" s="17" t="s">
        <v>291</v>
      </c>
      <c r="D566" s="8" t="s">
        <v>296</v>
      </c>
      <c r="E566" s="9" t="s">
        <v>305</v>
      </c>
      <c r="F566" s="8">
        <v>7</v>
      </c>
      <c r="G566" s="8" t="str">
        <f t="shared" si="54"/>
        <v xml:space="preserve">QA3 VARCHAR(200), </v>
      </c>
      <c r="H566" s="8"/>
      <c r="I566" s="13"/>
    </row>
    <row r="567" spans="1:9" x14ac:dyDescent="0.3">
      <c r="A567" s="11" t="s">
        <v>452</v>
      </c>
      <c r="B567" s="23" t="s">
        <v>553</v>
      </c>
      <c r="C567" s="17" t="s">
        <v>292</v>
      </c>
      <c r="D567" s="8" t="s">
        <v>296</v>
      </c>
      <c r="E567" s="9" t="s">
        <v>306</v>
      </c>
      <c r="F567" s="8">
        <v>8</v>
      </c>
      <c r="G567" s="8" t="str">
        <f t="shared" si="54"/>
        <v xml:space="preserve">QA4 VARCHAR(200), </v>
      </c>
      <c r="H567" s="8"/>
      <c r="I567" s="13"/>
    </row>
    <row r="568" spans="1:9" x14ac:dyDescent="0.3">
      <c r="A568" s="11" t="s">
        <v>452</v>
      </c>
      <c r="B568" s="23" t="s">
        <v>553</v>
      </c>
      <c r="C568" s="17" t="s">
        <v>637</v>
      </c>
      <c r="D568" s="8" t="s">
        <v>314</v>
      </c>
      <c r="E568" s="9" t="s">
        <v>625</v>
      </c>
      <c r="F568" s="8">
        <v>9</v>
      </c>
      <c r="G568" s="8" t="str">
        <f t="shared" si="54"/>
        <v xml:space="preserve">USE_YN CHAR(1) DEFAULT 'Y', </v>
      </c>
      <c r="H568" s="8"/>
      <c r="I568" s="13" t="s">
        <v>640</v>
      </c>
    </row>
    <row r="569" spans="1:9" x14ac:dyDescent="0.3">
      <c r="A569" s="11" t="s">
        <v>452</v>
      </c>
      <c r="B569" s="23" t="s">
        <v>553</v>
      </c>
      <c r="C569" s="17" t="s">
        <v>638</v>
      </c>
      <c r="D569" s="8" t="s">
        <v>272</v>
      </c>
      <c r="E569" s="9" t="s">
        <v>639</v>
      </c>
      <c r="F569" s="8">
        <v>10</v>
      </c>
      <c r="G569" s="8" t="str">
        <f t="shared" si="54"/>
        <v xml:space="preserve">ORD INT DEFAULT 0, </v>
      </c>
      <c r="H569" s="8"/>
      <c r="I569" s="13" t="s">
        <v>640</v>
      </c>
    </row>
    <row r="570" spans="1:9" x14ac:dyDescent="0.3">
      <c r="A570" s="11" t="s">
        <v>452</v>
      </c>
      <c r="B570" s="23" t="s">
        <v>553</v>
      </c>
      <c r="C570" s="17" t="s">
        <v>65</v>
      </c>
      <c r="D570" s="8" t="s">
        <v>76</v>
      </c>
      <c r="E570" s="8" t="s">
        <v>42</v>
      </c>
      <c r="F570" s="8">
        <v>11</v>
      </c>
      <c r="G570" s="8" t="str">
        <f t="shared" si="54"/>
        <v xml:space="preserve">CREATE_DATE DATETIME, </v>
      </c>
      <c r="H570" s="8"/>
      <c r="I570" s="13"/>
    </row>
    <row r="571" spans="1:9" x14ac:dyDescent="0.3">
      <c r="A571" s="11" t="s">
        <v>452</v>
      </c>
      <c r="B571" s="23" t="s">
        <v>553</v>
      </c>
      <c r="C571" s="17" t="s">
        <v>67</v>
      </c>
      <c r="D571" s="8" t="s">
        <v>73</v>
      </c>
      <c r="E571" s="8" t="s">
        <v>70</v>
      </c>
      <c r="F571" s="8">
        <v>12</v>
      </c>
      <c r="G571" s="8" t="str">
        <f t="shared" si="54"/>
        <v xml:space="preserve">CREATE_USER VARCHAR(15), </v>
      </c>
      <c r="H571" s="8"/>
      <c r="I571" s="13"/>
    </row>
    <row r="572" spans="1:9" x14ac:dyDescent="0.3">
      <c r="A572" s="11" t="s">
        <v>452</v>
      </c>
      <c r="B572" s="23" t="s">
        <v>553</v>
      </c>
      <c r="C572" s="17" t="s">
        <v>66</v>
      </c>
      <c r="D572" s="8" t="s">
        <v>76</v>
      </c>
      <c r="E572" s="9" t="s">
        <v>52</v>
      </c>
      <c r="F572" s="8">
        <v>13</v>
      </c>
      <c r="G572" s="8" t="str">
        <f t="shared" si="54"/>
        <v xml:space="preserve">UPDATE_DATE DATETIME, </v>
      </c>
      <c r="H572" s="8"/>
      <c r="I572" s="13"/>
    </row>
    <row r="573" spans="1:9" x14ac:dyDescent="0.3">
      <c r="A573" s="11" t="s">
        <v>452</v>
      </c>
      <c r="B573" s="23" t="s">
        <v>553</v>
      </c>
      <c r="C573" s="17" t="s">
        <v>68</v>
      </c>
      <c r="D573" s="8" t="s">
        <v>73</v>
      </c>
      <c r="E573" s="9" t="s">
        <v>72</v>
      </c>
      <c r="F573" s="8">
        <v>14</v>
      </c>
      <c r="G573" s="8" t="str">
        <f t="shared" si="54"/>
        <v xml:space="preserve">UPDATE_USER VARCHAR(15), </v>
      </c>
      <c r="H573" s="8"/>
      <c r="I573" s="13"/>
    </row>
    <row r="574" spans="1:9" x14ac:dyDescent="0.3">
      <c r="A574" s="11" t="s">
        <v>452</v>
      </c>
      <c r="B574" s="23" t="s">
        <v>553</v>
      </c>
      <c r="C574" s="17" t="s">
        <v>458</v>
      </c>
      <c r="D574" s="8"/>
      <c r="E574" s="9"/>
      <c r="F574" s="8">
        <v>100</v>
      </c>
      <c r="G574" s="8" t="str">
        <f t="shared" si="54"/>
        <v>PRIMARY KEY(QG_ID,SEQ) );</v>
      </c>
      <c r="H574" s="8"/>
      <c r="I574" s="13"/>
    </row>
    <row r="575" spans="1:9" x14ac:dyDescent="0.3">
      <c r="A575" s="11" t="s">
        <v>460</v>
      </c>
      <c r="B575" s="23" t="s">
        <v>552</v>
      </c>
      <c r="C575" s="17"/>
      <c r="D575" s="8"/>
      <c r="E575" s="8"/>
      <c r="F575" s="8">
        <v>0</v>
      </c>
      <c r="G575" s="8" t="str">
        <f t="shared" si="54"/>
        <v xml:space="preserve">CREATE TABLE QUEST_GROUP ( </v>
      </c>
      <c r="H575" s="8"/>
      <c r="I575" s="13"/>
    </row>
    <row r="576" spans="1:9" x14ac:dyDescent="0.3">
      <c r="A576" s="11" t="s">
        <v>460</v>
      </c>
      <c r="B576" s="23" t="s">
        <v>552</v>
      </c>
      <c r="C576" s="17" t="s">
        <v>411</v>
      </c>
      <c r="D576" s="8" t="s">
        <v>99</v>
      </c>
      <c r="E576" s="8" t="s">
        <v>311</v>
      </c>
      <c r="F576" s="8">
        <v>1</v>
      </c>
      <c r="G576" s="8" t="str">
        <f t="shared" si="54"/>
        <v xml:space="preserve">QG_ID INT NOT NULL auto_increment, </v>
      </c>
      <c r="H576" s="8"/>
      <c r="I576" s="13"/>
    </row>
    <row r="577" spans="1:9" x14ac:dyDescent="0.3">
      <c r="A577" s="11" t="s">
        <v>460</v>
      </c>
      <c r="B577" s="23" t="s">
        <v>552</v>
      </c>
      <c r="C577" s="17" t="s">
        <v>309</v>
      </c>
      <c r="D577" s="8" t="s">
        <v>454</v>
      </c>
      <c r="E577" s="8" t="s">
        <v>312</v>
      </c>
      <c r="F577" s="8">
        <v>2</v>
      </c>
      <c r="G577" s="8" t="str">
        <f t="shared" si="54"/>
        <v xml:space="preserve">GROUP_NAME VARCHAR(200), </v>
      </c>
      <c r="H577" s="8"/>
      <c r="I577" s="13"/>
    </row>
    <row r="578" spans="1:9" x14ac:dyDescent="0.3">
      <c r="A578" s="11" t="s">
        <v>460</v>
      </c>
      <c r="B578" s="23" t="s">
        <v>552</v>
      </c>
      <c r="C578" s="17" t="s">
        <v>310</v>
      </c>
      <c r="D578" s="8" t="s">
        <v>314</v>
      </c>
      <c r="E578" s="8" t="s">
        <v>313</v>
      </c>
      <c r="F578" s="8">
        <v>3</v>
      </c>
      <c r="G578" s="8" t="str">
        <f t="shared" si="54"/>
        <v xml:space="preserve">USE_YN CHAR(1) DEFAULT 'Y', </v>
      </c>
      <c r="H578" s="8"/>
      <c r="I578" s="13"/>
    </row>
    <row r="579" spans="1:9" x14ac:dyDescent="0.3">
      <c r="A579" s="11" t="s">
        <v>460</v>
      </c>
      <c r="B579" s="23" t="s">
        <v>552</v>
      </c>
      <c r="C579" s="17" t="s">
        <v>451</v>
      </c>
      <c r="D579" s="8" t="s">
        <v>76</v>
      </c>
      <c r="E579" s="8" t="s">
        <v>42</v>
      </c>
      <c r="F579" s="8">
        <v>4</v>
      </c>
      <c r="G579" s="8" t="str">
        <f t="shared" si="54"/>
        <v xml:space="preserve">CREATE_DATE DATETIME, </v>
      </c>
      <c r="H579" s="8"/>
      <c r="I579" s="13"/>
    </row>
    <row r="580" spans="1:9" x14ac:dyDescent="0.3">
      <c r="A580" s="11" t="s">
        <v>460</v>
      </c>
      <c r="B580" s="23" t="s">
        <v>552</v>
      </c>
      <c r="C580" s="17" t="s">
        <v>67</v>
      </c>
      <c r="D580" s="8" t="s">
        <v>73</v>
      </c>
      <c r="E580" s="8" t="s">
        <v>70</v>
      </c>
      <c r="F580" s="8">
        <v>5</v>
      </c>
      <c r="G580" s="8" t="str">
        <f t="shared" si="54"/>
        <v xml:space="preserve">CREATE_USER VARCHAR(15), </v>
      </c>
      <c r="H580" s="8"/>
      <c r="I580" s="13"/>
    </row>
    <row r="581" spans="1:9" x14ac:dyDescent="0.3">
      <c r="A581" s="11" t="s">
        <v>460</v>
      </c>
      <c r="B581" s="23" t="s">
        <v>552</v>
      </c>
      <c r="C581" s="17" t="s">
        <v>66</v>
      </c>
      <c r="D581" s="8" t="s">
        <v>76</v>
      </c>
      <c r="E581" s="9" t="s">
        <v>52</v>
      </c>
      <c r="F581" s="8">
        <v>6</v>
      </c>
      <c r="G581" s="8" t="str">
        <f t="shared" si="54"/>
        <v xml:space="preserve">UPDATE_DATE DATETIME, </v>
      </c>
      <c r="H581" s="8"/>
      <c r="I581" s="13"/>
    </row>
    <row r="582" spans="1:9" x14ac:dyDescent="0.3">
      <c r="A582" s="11" t="s">
        <v>460</v>
      </c>
      <c r="B582" s="23" t="s">
        <v>552</v>
      </c>
      <c r="C582" s="17" t="s">
        <v>68</v>
      </c>
      <c r="D582" s="8" t="s">
        <v>73</v>
      </c>
      <c r="E582" s="9" t="s">
        <v>72</v>
      </c>
      <c r="F582" s="8">
        <v>7</v>
      </c>
      <c r="G582" s="8" t="str">
        <f t="shared" si="54"/>
        <v xml:space="preserve">UPDATE_USER VARCHAR(15), </v>
      </c>
      <c r="H582" s="8"/>
      <c r="I582" s="13"/>
    </row>
    <row r="583" spans="1:9" x14ac:dyDescent="0.3">
      <c r="A583" s="11" t="s">
        <v>460</v>
      </c>
      <c r="B583" s="23" t="s">
        <v>552</v>
      </c>
      <c r="C583" s="17" t="s">
        <v>412</v>
      </c>
      <c r="D583" s="8"/>
      <c r="E583" s="8"/>
      <c r="F583" s="8">
        <v>100</v>
      </c>
      <c r="G583" s="8" t="str">
        <f t="shared" si="54"/>
        <v>PRIMARY KEY(QG_ID) );</v>
      </c>
      <c r="H583" s="8"/>
      <c r="I583" s="13"/>
    </row>
    <row r="584" spans="1:9" x14ac:dyDescent="0.3">
      <c r="A584" s="11" t="s">
        <v>461</v>
      </c>
      <c r="B584" s="22" t="s">
        <v>568</v>
      </c>
      <c r="C584" s="17"/>
      <c r="D584" s="8"/>
      <c r="E584" s="8"/>
      <c r="F584" s="8">
        <v>0</v>
      </c>
      <c r="G584" s="8" t="str">
        <f t="shared" si="54"/>
        <v xml:space="preserve">CREATE TABLE RECOMMENDATION ( </v>
      </c>
      <c r="H584" s="8"/>
      <c r="I584" s="13"/>
    </row>
    <row r="585" spans="1:9" x14ac:dyDescent="0.3">
      <c r="A585" s="11" t="s">
        <v>461</v>
      </c>
      <c r="B585" s="22" t="s">
        <v>568</v>
      </c>
      <c r="C585" s="19" t="s">
        <v>48</v>
      </c>
      <c r="D585" s="7" t="s">
        <v>99</v>
      </c>
      <c r="E585" s="7" t="s">
        <v>49</v>
      </c>
      <c r="F585" s="7">
        <v>1</v>
      </c>
      <c r="G585" s="8" t="str">
        <f t="shared" si="54"/>
        <v xml:space="preserve">SEQ INT NOT NULL auto_increment, </v>
      </c>
      <c r="H585" s="8"/>
      <c r="I585" s="13"/>
    </row>
    <row r="586" spans="1:9" x14ac:dyDescent="0.3">
      <c r="A586" s="11" t="s">
        <v>461</v>
      </c>
      <c r="B586" s="22" t="s">
        <v>568</v>
      </c>
      <c r="C586" s="19" t="s">
        <v>37</v>
      </c>
      <c r="D586" s="7" t="s">
        <v>77</v>
      </c>
      <c r="E586" s="7" t="s">
        <v>36</v>
      </c>
      <c r="F586" s="7">
        <v>2</v>
      </c>
      <c r="G586" s="8" t="str">
        <f t="shared" si="54"/>
        <v xml:space="preserve">COURSE_ID INT, </v>
      </c>
      <c r="H586" s="8"/>
      <c r="I586" s="13"/>
    </row>
    <row r="587" spans="1:9" x14ac:dyDescent="0.3">
      <c r="A587" s="11" t="s">
        <v>461</v>
      </c>
      <c r="B587" s="22" t="s">
        <v>568</v>
      </c>
      <c r="C587" s="19" t="s">
        <v>35</v>
      </c>
      <c r="D587" s="7" t="s">
        <v>73</v>
      </c>
      <c r="E587" s="7" t="s">
        <v>34</v>
      </c>
      <c r="F587" s="7">
        <v>3</v>
      </c>
      <c r="G587" s="8" t="str">
        <f t="shared" si="54"/>
        <v xml:space="preserve">USER_ID VARCHAR(15), </v>
      </c>
      <c r="H587" s="8"/>
      <c r="I587" s="13"/>
    </row>
    <row r="588" spans="1:9" x14ac:dyDescent="0.3">
      <c r="A588" s="11" t="s">
        <v>461</v>
      </c>
      <c r="B588" s="22" t="s">
        <v>568</v>
      </c>
      <c r="C588" s="19" t="s">
        <v>112</v>
      </c>
      <c r="D588" s="7" t="s">
        <v>76</v>
      </c>
      <c r="E588" s="7" t="s">
        <v>42</v>
      </c>
      <c r="F588" s="7">
        <v>4</v>
      </c>
      <c r="G588" s="8" t="str">
        <f t="shared" si="54"/>
        <v xml:space="preserve">CREATE_DATE DATETIME, </v>
      </c>
      <c r="H588" s="8"/>
      <c r="I588" s="13"/>
    </row>
    <row r="589" spans="1:9" x14ac:dyDescent="0.3">
      <c r="A589" s="11" t="s">
        <v>461</v>
      </c>
      <c r="B589" s="22" t="s">
        <v>568</v>
      </c>
      <c r="C589" s="19" t="s">
        <v>122</v>
      </c>
      <c r="D589" s="7"/>
      <c r="E589" s="7"/>
      <c r="F589" s="7">
        <v>100</v>
      </c>
      <c r="G589" s="8" t="str">
        <f t="shared" si="54"/>
        <v>PRIMARY KEY(SEQ) );</v>
      </c>
      <c r="H589" s="8"/>
      <c r="I589" s="13"/>
    </row>
    <row r="590" spans="1:9" x14ac:dyDescent="0.3">
      <c r="A590" s="11" t="s">
        <v>461</v>
      </c>
      <c r="B590" s="22" t="s">
        <v>568</v>
      </c>
      <c r="C590" s="19">
        <v>1</v>
      </c>
      <c r="D590" s="7" t="s">
        <v>580</v>
      </c>
      <c r="E590" s="7"/>
      <c r="F590" s="7">
        <v>200</v>
      </c>
      <c r="G590" s="8" t="str">
        <f t="shared" si="54"/>
        <v>ALTER TABLE RECOMMENDATION ADD INDEX RECOMMENDATION_IDX1(COURSE_ID);</v>
      </c>
      <c r="H590" s="8"/>
      <c r="I590" s="13"/>
    </row>
    <row r="591" spans="1:9" x14ac:dyDescent="0.3">
      <c r="A591" s="25" t="s">
        <v>142</v>
      </c>
      <c r="B591" s="21" t="s">
        <v>565</v>
      </c>
      <c r="C591" s="19"/>
      <c r="D591" s="7"/>
      <c r="E591" s="8"/>
      <c r="F591" s="8">
        <v>0</v>
      </c>
      <c r="G591" s="8" t="str">
        <f t="shared" si="54"/>
        <v xml:space="preserve">CREATE TABLE REPLY ( </v>
      </c>
      <c r="H591" s="8"/>
      <c r="I591" s="13"/>
    </row>
    <row r="592" spans="1:9" x14ac:dyDescent="0.3">
      <c r="A592" s="25" t="s">
        <v>142</v>
      </c>
      <c r="B592" s="21" t="s">
        <v>565</v>
      </c>
      <c r="C592" s="19" t="s">
        <v>48</v>
      </c>
      <c r="D592" s="7" t="s">
        <v>99</v>
      </c>
      <c r="E592" s="7" t="s">
        <v>49</v>
      </c>
      <c r="F592" s="8">
        <v>1</v>
      </c>
      <c r="G592" s="8" t="str">
        <f t="shared" si="54"/>
        <v xml:space="preserve">SEQ INT NOT NULL auto_increment, </v>
      </c>
      <c r="H592" s="8"/>
      <c r="I592" s="13"/>
    </row>
    <row r="593" spans="1:9" x14ac:dyDescent="0.3">
      <c r="A593" s="25" t="s">
        <v>142</v>
      </c>
      <c r="B593" s="21" t="s">
        <v>565</v>
      </c>
      <c r="C593" s="19" t="s">
        <v>275</v>
      </c>
      <c r="D593" s="7" t="s">
        <v>277</v>
      </c>
      <c r="E593" s="7" t="s">
        <v>276</v>
      </c>
      <c r="F593" s="8">
        <v>2</v>
      </c>
      <c r="G593" s="8" t="str">
        <f t="shared" si="54"/>
        <v xml:space="preserve">KIND VARCHAR(10), </v>
      </c>
      <c r="H593" s="8"/>
      <c r="I593" s="13"/>
    </row>
    <row r="594" spans="1:9" x14ac:dyDescent="0.3">
      <c r="A594" s="25" t="s">
        <v>142</v>
      </c>
      <c r="B594" s="21" t="s">
        <v>565</v>
      </c>
      <c r="C594" s="19" t="s">
        <v>61</v>
      </c>
      <c r="D594" s="7" t="s">
        <v>77</v>
      </c>
      <c r="E594" s="7" t="s">
        <v>130</v>
      </c>
      <c r="F594" s="8">
        <v>3</v>
      </c>
      <c r="G594" s="8" t="str">
        <f t="shared" si="54"/>
        <v xml:space="preserve">P_SEQ INT, </v>
      </c>
      <c r="H594" s="8"/>
      <c r="I594" s="13"/>
    </row>
    <row r="595" spans="1:9" x14ac:dyDescent="0.3">
      <c r="A595" s="25" t="s">
        <v>1228</v>
      </c>
      <c r="B595" s="21" t="s">
        <v>565</v>
      </c>
      <c r="C595" s="19" t="s">
        <v>704</v>
      </c>
      <c r="D595" s="7" t="s">
        <v>167</v>
      </c>
      <c r="E595" s="7" t="s">
        <v>44</v>
      </c>
      <c r="F595" s="8">
        <v>4</v>
      </c>
      <c r="G595" s="8" t="str">
        <f t="shared" si="54"/>
        <v xml:space="preserve">CONTENTS TEXT, </v>
      </c>
      <c r="H595" s="8"/>
      <c r="I595" s="13"/>
    </row>
    <row r="596" spans="1:9" x14ac:dyDescent="0.3">
      <c r="A596" s="25" t="s">
        <v>142</v>
      </c>
      <c r="B596" s="21" t="s">
        <v>565</v>
      </c>
      <c r="C596" s="19" t="s">
        <v>35</v>
      </c>
      <c r="D596" s="7" t="s">
        <v>73</v>
      </c>
      <c r="E596" s="7" t="s">
        <v>34</v>
      </c>
      <c r="F596" s="8">
        <v>5</v>
      </c>
      <c r="G596" s="8" t="str">
        <f t="shared" si="54"/>
        <v xml:space="preserve">USER_ID VARCHAR(15), </v>
      </c>
      <c r="H596" s="8"/>
      <c r="I596" s="13"/>
    </row>
    <row r="597" spans="1:9" x14ac:dyDescent="0.3">
      <c r="A597" s="25" t="s">
        <v>142</v>
      </c>
      <c r="B597" s="21" t="s">
        <v>565</v>
      </c>
      <c r="C597" s="17" t="s">
        <v>772</v>
      </c>
      <c r="D597" s="7" t="s">
        <v>314</v>
      </c>
      <c r="E597" s="8" t="s">
        <v>775</v>
      </c>
      <c r="F597" s="8">
        <v>8</v>
      </c>
      <c r="G597" s="8" t="str">
        <f t="shared" si="54"/>
        <v xml:space="preserve">ACCEPT_YN CHAR(1) DEFAULT 'Y', </v>
      </c>
      <c r="H597" s="8"/>
      <c r="I597" s="13"/>
    </row>
    <row r="598" spans="1:9" x14ac:dyDescent="0.3">
      <c r="A598" s="25" t="s">
        <v>142</v>
      </c>
      <c r="B598" s="21" t="s">
        <v>565</v>
      </c>
      <c r="C598" s="17" t="s">
        <v>1218</v>
      </c>
      <c r="D598" s="8" t="s">
        <v>1219</v>
      </c>
      <c r="E598" s="8" t="s">
        <v>1220</v>
      </c>
      <c r="F598" s="8">
        <v>10</v>
      </c>
      <c r="G598" s="8" t="str">
        <f t="shared" si="54"/>
        <v xml:space="preserve">COST_SEQ INT DEFAULT 0, </v>
      </c>
      <c r="H598" s="8"/>
      <c r="I598" s="13"/>
    </row>
    <row r="599" spans="1:9" x14ac:dyDescent="0.3">
      <c r="A599" s="25" t="s">
        <v>142</v>
      </c>
      <c r="B599" s="21" t="s">
        <v>565</v>
      </c>
      <c r="C599" s="17" t="s">
        <v>773</v>
      </c>
      <c r="D599" s="8" t="s">
        <v>774</v>
      </c>
      <c r="E599" s="8" t="s">
        <v>776</v>
      </c>
      <c r="F599" s="8">
        <v>9</v>
      </c>
      <c r="G599" s="8" t="str">
        <f t="shared" si="54"/>
        <v xml:space="preserve">NO_REASON VARCHAR(1000), </v>
      </c>
      <c r="H599" s="8"/>
      <c r="I599" s="13"/>
    </row>
    <row r="600" spans="1:9" x14ac:dyDescent="0.3">
      <c r="A600" s="25" t="s">
        <v>142</v>
      </c>
      <c r="B600" s="21" t="s">
        <v>565</v>
      </c>
      <c r="C600" s="19" t="s">
        <v>112</v>
      </c>
      <c r="D600" s="7" t="s">
        <v>76</v>
      </c>
      <c r="E600" s="7" t="s">
        <v>42</v>
      </c>
      <c r="F600" s="8">
        <v>7</v>
      </c>
      <c r="G600" s="8" t="str">
        <f t="shared" si="54"/>
        <v xml:space="preserve">CREATE_DATE DATETIME, </v>
      </c>
      <c r="H600" s="8"/>
      <c r="I600" s="13"/>
    </row>
    <row r="601" spans="1:9" x14ac:dyDescent="0.3">
      <c r="A601" s="25" t="s">
        <v>142</v>
      </c>
      <c r="B601" s="21" t="s">
        <v>565</v>
      </c>
      <c r="C601" s="19" t="s">
        <v>66</v>
      </c>
      <c r="D601" s="7" t="s">
        <v>76</v>
      </c>
      <c r="E601" s="7" t="s">
        <v>52</v>
      </c>
      <c r="F601" s="8">
        <v>8</v>
      </c>
      <c r="G601" s="8" t="str">
        <f t="shared" si="54"/>
        <v xml:space="preserve">UPDATE_DATE DATETIME, </v>
      </c>
      <c r="H601" s="8"/>
      <c r="I601" s="13"/>
    </row>
    <row r="602" spans="1:9" x14ac:dyDescent="0.3">
      <c r="A602" s="25" t="s">
        <v>142</v>
      </c>
      <c r="B602" s="21" t="s">
        <v>565</v>
      </c>
      <c r="C602" s="19" t="s">
        <v>122</v>
      </c>
      <c r="D602" s="7"/>
      <c r="E602" s="7"/>
      <c r="F602" s="8">
        <v>100</v>
      </c>
      <c r="G602" s="8" t="str">
        <f t="shared" si="54"/>
        <v>PRIMARY KEY(SEQ) );</v>
      </c>
      <c r="H602" s="8"/>
      <c r="I602" s="13"/>
    </row>
    <row r="603" spans="1:9" x14ac:dyDescent="0.3">
      <c r="A603" s="25" t="s">
        <v>142</v>
      </c>
      <c r="B603" s="21" t="s">
        <v>565</v>
      </c>
      <c r="C603" s="19">
        <v>1</v>
      </c>
      <c r="D603" s="7" t="s">
        <v>581</v>
      </c>
      <c r="E603" s="7"/>
      <c r="F603" s="8">
        <v>200</v>
      </c>
      <c r="G603" s="8" t="str">
        <f t="shared" si="54"/>
        <v>ALTER TABLE REPLY ADD INDEX REPLY_IDX1(KIND,P_SEQ);</v>
      </c>
      <c r="H603" s="8"/>
      <c r="I603" s="13"/>
    </row>
    <row r="604" spans="1:9" x14ac:dyDescent="0.3">
      <c r="A604" s="11" t="s">
        <v>430</v>
      </c>
      <c r="B604" s="22" t="s">
        <v>569</v>
      </c>
      <c r="C604" s="17"/>
      <c r="D604" s="8"/>
      <c r="E604" s="8"/>
      <c r="F604" s="8">
        <v>0</v>
      </c>
      <c r="G604" s="8" t="str">
        <f t="shared" si="54"/>
        <v xml:space="preserve">CREATE TABLE REQUEST_LOG ( </v>
      </c>
      <c r="H604" s="8"/>
      <c r="I604" s="13"/>
    </row>
    <row r="605" spans="1:9" x14ac:dyDescent="0.3">
      <c r="A605" s="11" t="s">
        <v>430</v>
      </c>
      <c r="B605" s="22" t="s">
        <v>569</v>
      </c>
      <c r="C605" s="19" t="s">
        <v>48</v>
      </c>
      <c r="D605" s="7" t="s">
        <v>480</v>
      </c>
      <c r="E605" s="7" t="s">
        <v>49</v>
      </c>
      <c r="F605" s="8">
        <v>1</v>
      </c>
      <c r="G605" s="8" t="str">
        <f t="shared" si="54"/>
        <v xml:space="preserve">SEQ INT NOT NULL auto_increment, </v>
      </c>
      <c r="H605" s="8"/>
      <c r="I605" s="13"/>
    </row>
    <row r="606" spans="1:9" x14ac:dyDescent="0.3">
      <c r="A606" s="11" t="s">
        <v>430</v>
      </c>
      <c r="B606" s="22" t="s">
        <v>569</v>
      </c>
      <c r="C606" s="17" t="s">
        <v>35</v>
      </c>
      <c r="D606" s="8" t="s">
        <v>73</v>
      </c>
      <c r="E606" s="8" t="s">
        <v>34</v>
      </c>
      <c r="F606" s="8">
        <v>2</v>
      </c>
      <c r="G606" s="8" t="str">
        <f t="shared" si="54"/>
        <v xml:space="preserve">USER_ID VARCHAR(15), </v>
      </c>
      <c r="H606" s="8"/>
      <c r="I606" s="13"/>
    </row>
    <row r="607" spans="1:9" x14ac:dyDescent="0.3">
      <c r="A607" s="11" t="s">
        <v>430</v>
      </c>
      <c r="B607" s="22" t="s">
        <v>569</v>
      </c>
      <c r="C607" s="19" t="s">
        <v>431</v>
      </c>
      <c r="D607" s="7" t="s">
        <v>436</v>
      </c>
      <c r="E607" s="7" t="s">
        <v>431</v>
      </c>
      <c r="F607" s="8">
        <v>3</v>
      </c>
      <c r="G607" s="8" t="str">
        <f t="shared" si="54"/>
        <v xml:space="preserve">IP VARCHAR(30), </v>
      </c>
      <c r="H607" s="8"/>
      <c r="I607" s="13"/>
    </row>
    <row r="608" spans="1:9" x14ac:dyDescent="0.3">
      <c r="A608" s="11" t="s">
        <v>430</v>
      </c>
      <c r="B608" s="22" t="s">
        <v>569</v>
      </c>
      <c r="C608" s="19" t="s">
        <v>432</v>
      </c>
      <c r="D608" s="7" t="s">
        <v>435</v>
      </c>
      <c r="E608" s="7" t="s">
        <v>432</v>
      </c>
      <c r="F608" s="8">
        <v>4</v>
      </c>
      <c r="G608" s="8" t="str">
        <f t="shared" si="54"/>
        <v xml:space="preserve">URL VARCHAR(100), </v>
      </c>
      <c r="H608" s="8"/>
      <c r="I608" s="13"/>
    </row>
    <row r="609" spans="1:9" x14ac:dyDescent="0.3">
      <c r="A609" s="11" t="s">
        <v>430</v>
      </c>
      <c r="B609" s="22" t="s">
        <v>569</v>
      </c>
      <c r="C609" s="19" t="s">
        <v>433</v>
      </c>
      <c r="D609" s="7" t="s">
        <v>434</v>
      </c>
      <c r="E609" s="7" t="s">
        <v>437</v>
      </c>
      <c r="F609" s="8">
        <v>5</v>
      </c>
      <c r="G609" s="8" t="str">
        <f t="shared" si="54"/>
        <v xml:space="preserve">PARAMETER VARCHAR(4000), </v>
      </c>
      <c r="H609" s="8"/>
      <c r="I609" s="13"/>
    </row>
    <row r="610" spans="1:9" x14ac:dyDescent="0.3">
      <c r="A610" s="11" t="s">
        <v>430</v>
      </c>
      <c r="B610" s="22" t="s">
        <v>569</v>
      </c>
      <c r="C610" s="17" t="s">
        <v>112</v>
      </c>
      <c r="D610" s="8" t="s">
        <v>76</v>
      </c>
      <c r="E610" s="8" t="s">
        <v>42</v>
      </c>
      <c r="F610" s="8">
        <v>6</v>
      </c>
      <c r="G610" s="8" t="str">
        <f t="shared" si="54"/>
        <v xml:space="preserve">CREATE_DATE DATETIME, </v>
      </c>
      <c r="H610" s="8"/>
      <c r="I610" s="13"/>
    </row>
    <row r="611" spans="1:9" x14ac:dyDescent="0.3">
      <c r="A611" s="11" t="s">
        <v>430</v>
      </c>
      <c r="B611" s="22" t="s">
        <v>569</v>
      </c>
      <c r="C611" s="19" t="s">
        <v>122</v>
      </c>
      <c r="D611" s="7"/>
      <c r="E611" s="7"/>
      <c r="F611" s="8">
        <v>100</v>
      </c>
      <c r="G611" s="8" t="str">
        <f t="shared" si="54"/>
        <v>PRIMARY KEY(SEQ) );</v>
      </c>
      <c r="H611" s="8"/>
      <c r="I611" s="13"/>
    </row>
    <row r="612" spans="1:9" x14ac:dyDescent="0.3">
      <c r="A612" s="11" t="s">
        <v>430</v>
      </c>
      <c r="B612" s="22" t="s">
        <v>569</v>
      </c>
      <c r="C612" s="17">
        <v>1</v>
      </c>
      <c r="D612" s="8" t="s">
        <v>579</v>
      </c>
      <c r="E612" s="8"/>
      <c r="F612" s="8">
        <v>200</v>
      </c>
      <c r="G612" s="8" t="str">
        <f t="shared" si="54"/>
        <v>ALTER TABLE REQUEST_LOG ADD INDEX REQUEST_LOG_IDX1(USER_ID,CREATE_DATE);</v>
      </c>
      <c r="H612" s="8"/>
      <c r="I612" s="13"/>
    </row>
    <row r="613" spans="1:9" x14ac:dyDescent="0.3">
      <c r="A613" s="11" t="s">
        <v>488</v>
      </c>
      <c r="B613" s="22" t="s">
        <v>571</v>
      </c>
      <c r="C613" s="17"/>
      <c r="D613" s="8"/>
      <c r="E613" s="8"/>
      <c r="F613" s="8">
        <v>0</v>
      </c>
      <c r="G613" s="8" t="str">
        <f t="shared" si="54"/>
        <v xml:space="preserve">CREATE TABLE SETTING ( </v>
      </c>
      <c r="H613" s="8"/>
      <c r="I613" s="13"/>
    </row>
    <row r="614" spans="1:9" x14ac:dyDescent="0.3">
      <c r="A614" s="11" t="s">
        <v>488</v>
      </c>
      <c r="B614" s="22" t="s">
        <v>571</v>
      </c>
      <c r="C614" s="19" t="s">
        <v>48</v>
      </c>
      <c r="D614" s="7" t="s">
        <v>99</v>
      </c>
      <c r="E614" s="7" t="s">
        <v>49</v>
      </c>
      <c r="F614" s="8">
        <v>1</v>
      </c>
      <c r="G614" s="8" t="str">
        <f t="shared" ref="G614" si="56">IF(F614=0,"CREATE TABLE "&amp;A614&amp;" ( ",IF(F614=100,C614&amp;" );",IF(F614=200,"ALTER TABLE "&amp;A614&amp;" ADD INDEX "&amp;A614&amp;"_IDX"&amp;C614&amp;"("&amp;D614&amp;");",C614&amp;" "&amp;D614&amp;", ")))</f>
        <v xml:space="preserve">SEQ INT NOT NULL auto_increment, </v>
      </c>
      <c r="H614" s="8"/>
      <c r="I614" s="13"/>
    </row>
    <row r="615" spans="1:9" x14ac:dyDescent="0.3">
      <c r="A615" s="11" t="s">
        <v>488</v>
      </c>
      <c r="B615" s="22" t="s">
        <v>571</v>
      </c>
      <c r="C615" s="19" t="s">
        <v>1076</v>
      </c>
      <c r="D615" s="7" t="s">
        <v>481</v>
      </c>
      <c r="E615" s="7" t="s">
        <v>490</v>
      </c>
      <c r="F615" s="7">
        <v>1</v>
      </c>
      <c r="G615" s="8" t="str">
        <f t="shared" si="54"/>
        <v xml:space="preserve">OPTION_KEY VARCHAR(20), </v>
      </c>
      <c r="H615" s="8"/>
      <c r="I615" s="13"/>
    </row>
    <row r="616" spans="1:9" x14ac:dyDescent="0.3">
      <c r="A616" s="11" t="s">
        <v>488</v>
      </c>
      <c r="B616" s="22" t="s">
        <v>571</v>
      </c>
      <c r="C616" s="17" t="s">
        <v>1077</v>
      </c>
      <c r="D616" s="7" t="s">
        <v>489</v>
      </c>
      <c r="E616" s="8" t="s">
        <v>491</v>
      </c>
      <c r="F616" s="8">
        <v>2</v>
      </c>
      <c r="G616" s="8" t="str">
        <f t="shared" si="54"/>
        <v xml:space="preserve">OPTION_VALUE VARCHAR(100), </v>
      </c>
      <c r="H616" s="8"/>
      <c r="I616" s="13"/>
    </row>
    <row r="617" spans="1:9" x14ac:dyDescent="0.3">
      <c r="A617" s="11" t="s">
        <v>488</v>
      </c>
      <c r="B617" s="22" t="s">
        <v>571</v>
      </c>
      <c r="C617" s="17" t="s">
        <v>723</v>
      </c>
      <c r="D617" s="7" t="s">
        <v>724</v>
      </c>
      <c r="E617" s="8" t="s">
        <v>725</v>
      </c>
      <c r="F617" s="8">
        <v>3</v>
      </c>
      <c r="G617" s="8" t="str">
        <f t="shared" ref="G617" si="57">IF(F617=0,"CREATE TABLE "&amp;A617&amp;" ( ",IF(F617=100,C617&amp;" );",IF(F617=200,"ALTER TABLE "&amp;A617&amp;" ADD INDEX "&amp;A617&amp;"_IDX"&amp;C617&amp;"("&amp;D617&amp;");",C617&amp;" "&amp;D617&amp;", ")))</f>
        <v xml:space="preserve">OPTION_DESC VARCHAR(500), </v>
      </c>
      <c r="H617" s="8"/>
      <c r="I617" s="13" t="s">
        <v>715</v>
      </c>
    </row>
    <row r="618" spans="1:9" x14ac:dyDescent="0.3">
      <c r="A618" s="11" t="s">
        <v>488</v>
      </c>
      <c r="B618" s="22" t="s">
        <v>571</v>
      </c>
      <c r="C618" s="19" t="s">
        <v>122</v>
      </c>
      <c r="D618" s="7"/>
      <c r="E618" s="8"/>
      <c r="F618" s="8">
        <v>100</v>
      </c>
      <c r="G618" s="8" t="str">
        <f t="shared" si="54"/>
        <v>PRIMARY KEY(SEQ) );</v>
      </c>
      <c r="H618" s="8"/>
      <c r="I618" s="13"/>
    </row>
    <row r="619" spans="1:9" x14ac:dyDescent="0.3">
      <c r="A619" s="11" t="s">
        <v>396</v>
      </c>
      <c r="B619" s="23" t="s">
        <v>567</v>
      </c>
      <c r="C619" s="17"/>
      <c r="D619" s="8"/>
      <c r="E619" s="8"/>
      <c r="F619" s="8">
        <v>0</v>
      </c>
      <c r="G619" s="8" t="str">
        <f t="shared" si="54"/>
        <v xml:space="preserve">CREATE TABLE UPLOAD_USER ( </v>
      </c>
      <c r="H619" s="8"/>
      <c r="I619" s="13"/>
    </row>
    <row r="620" spans="1:9" x14ac:dyDescent="0.3">
      <c r="A620" s="11" t="s">
        <v>396</v>
      </c>
      <c r="B620" s="23" t="s">
        <v>567</v>
      </c>
      <c r="C620" s="17" t="s">
        <v>397</v>
      </c>
      <c r="D620" s="8" t="s">
        <v>73</v>
      </c>
      <c r="E620" s="8" t="s">
        <v>34</v>
      </c>
      <c r="F620" s="8">
        <v>1</v>
      </c>
      <c r="G620" s="8" t="str">
        <f t="shared" si="54"/>
        <v xml:space="preserve">WORKER_ID VARCHAR(15), </v>
      </c>
      <c r="H620" s="8"/>
      <c r="I620" s="13"/>
    </row>
    <row r="621" spans="1:9" x14ac:dyDescent="0.3">
      <c r="A621" s="11" t="s">
        <v>396</v>
      </c>
      <c r="B621" s="23" t="s">
        <v>567</v>
      </c>
      <c r="C621" s="17" t="s">
        <v>187</v>
      </c>
      <c r="D621" s="8" t="s">
        <v>73</v>
      </c>
      <c r="E621" s="8" t="s">
        <v>34</v>
      </c>
      <c r="F621" s="8">
        <v>2</v>
      </c>
      <c r="G621" s="8" t="str">
        <f t="shared" si="54"/>
        <v xml:space="preserve">USER_ID VARCHAR(15), </v>
      </c>
      <c r="H621" s="8"/>
      <c r="I621" s="13"/>
    </row>
    <row r="622" spans="1:9" x14ac:dyDescent="0.3">
      <c r="A622" s="11" t="s">
        <v>396</v>
      </c>
      <c r="B622" s="23" t="s">
        <v>567</v>
      </c>
      <c r="C622" s="17" t="s">
        <v>109</v>
      </c>
      <c r="D622" s="8" t="s">
        <v>82</v>
      </c>
      <c r="E622" s="8" t="s">
        <v>53</v>
      </c>
      <c r="F622" s="8">
        <v>3</v>
      </c>
      <c r="G622" s="8" t="str">
        <f t="shared" si="54"/>
        <v xml:space="preserve">USER_NAME VARCHAR(20), </v>
      </c>
      <c r="H622" s="8"/>
      <c r="I622" s="13"/>
    </row>
    <row r="623" spans="1:9" x14ac:dyDescent="0.3">
      <c r="A623" s="11" t="s">
        <v>396</v>
      </c>
      <c r="B623" s="23" t="s">
        <v>567</v>
      </c>
      <c r="C623" s="17" t="s">
        <v>110</v>
      </c>
      <c r="D623" s="8" t="s">
        <v>113</v>
      </c>
      <c r="E623" s="8" t="s">
        <v>54</v>
      </c>
      <c r="F623" s="8">
        <v>4</v>
      </c>
      <c r="G623" s="8" t="str">
        <f t="shared" si="54"/>
        <v xml:space="preserve">EMAIL VARCHAR(50), </v>
      </c>
      <c r="H623" s="8"/>
      <c r="I623" s="13"/>
    </row>
    <row r="624" spans="1:9" x14ac:dyDescent="0.3">
      <c r="A624" s="11" t="s">
        <v>396</v>
      </c>
      <c r="B624" s="23" t="s">
        <v>567</v>
      </c>
      <c r="C624" s="17" t="s">
        <v>418</v>
      </c>
      <c r="D624" s="8" t="s">
        <v>414</v>
      </c>
      <c r="E624" s="8" t="s">
        <v>415</v>
      </c>
      <c r="F624" s="8">
        <v>5</v>
      </c>
      <c r="G624" s="8" t="str">
        <f t="shared" ref="G624:G701" si="58">IF(F624=0,"CREATE TABLE "&amp;A624&amp;" ( ",IF(F624=100,C624&amp;" );",IF(F624=200,"ALTER TABLE "&amp;A624&amp;" ADD INDEX "&amp;A624&amp;"_IDX"&amp;C624&amp;"("&amp;D624&amp;");",C624&amp;" "&amp;D624&amp;", ")))</f>
        <v xml:space="preserve">BIRTH_DAY VARCHAR(10), </v>
      </c>
      <c r="H624" s="8"/>
      <c r="I624" s="13"/>
    </row>
    <row r="625" spans="1:9" x14ac:dyDescent="0.3">
      <c r="A625" s="11" t="s">
        <v>396</v>
      </c>
      <c r="B625" s="23" t="s">
        <v>567</v>
      </c>
      <c r="C625" s="17" t="s">
        <v>413</v>
      </c>
      <c r="D625" s="8" t="s">
        <v>282</v>
      </c>
      <c r="E625" s="8" t="s">
        <v>416</v>
      </c>
      <c r="F625" s="8">
        <v>6</v>
      </c>
      <c r="G625" s="8" t="str">
        <f t="shared" si="58"/>
        <v xml:space="preserve">SEX CHAR(1), </v>
      </c>
      <c r="H625" s="8" t="s">
        <v>417</v>
      </c>
      <c r="I625" s="13"/>
    </row>
    <row r="626" spans="1:9" x14ac:dyDescent="0.3">
      <c r="A626" s="11" t="s">
        <v>396</v>
      </c>
      <c r="B626" s="23" t="s">
        <v>567</v>
      </c>
      <c r="C626" s="17" t="s">
        <v>118</v>
      </c>
      <c r="D626" s="8" t="s">
        <v>113</v>
      </c>
      <c r="E626" s="8" t="s">
        <v>55</v>
      </c>
      <c r="F626" s="8">
        <v>7</v>
      </c>
      <c r="G626" s="8" t="str">
        <f t="shared" si="58"/>
        <v xml:space="preserve">USER_PASSWORD VARCHAR(50), </v>
      </c>
      <c r="H626" s="8"/>
      <c r="I626" s="13"/>
    </row>
    <row r="627" spans="1:9" x14ac:dyDescent="0.3">
      <c r="A627" s="11" t="s">
        <v>396</v>
      </c>
      <c r="B627" s="23" t="s">
        <v>567</v>
      </c>
      <c r="C627" s="17" t="s">
        <v>124</v>
      </c>
      <c r="D627" s="8" t="s">
        <v>335</v>
      </c>
      <c r="E627" s="8" t="s">
        <v>57</v>
      </c>
      <c r="F627" s="8">
        <v>8</v>
      </c>
      <c r="G627" s="8" t="str">
        <f t="shared" si="58"/>
        <v xml:space="preserve">HOME_TEL VARCHAR(14), </v>
      </c>
      <c r="H627" s="8"/>
      <c r="I627" s="13"/>
    </row>
    <row r="628" spans="1:9" x14ac:dyDescent="0.3">
      <c r="A628" s="11" t="s">
        <v>396</v>
      </c>
      <c r="B628" s="23" t="s">
        <v>567</v>
      </c>
      <c r="C628" s="17" t="s">
        <v>332</v>
      </c>
      <c r="D628" s="8" t="s">
        <v>336</v>
      </c>
      <c r="E628" s="8" t="s">
        <v>57</v>
      </c>
      <c r="F628" s="8">
        <v>9</v>
      </c>
      <c r="G628" s="8" t="str">
        <f t="shared" si="58"/>
        <v xml:space="preserve">HOME_TEL1 VARCHAR(3), </v>
      </c>
      <c r="H628" s="8"/>
      <c r="I628" s="13"/>
    </row>
    <row r="629" spans="1:9" x14ac:dyDescent="0.3">
      <c r="A629" s="11" t="s">
        <v>396</v>
      </c>
      <c r="B629" s="23" t="s">
        <v>567</v>
      </c>
      <c r="C629" s="17" t="s">
        <v>333</v>
      </c>
      <c r="D629" s="8" t="s">
        <v>337</v>
      </c>
      <c r="E629" s="8" t="s">
        <v>57</v>
      </c>
      <c r="F629" s="8">
        <v>10</v>
      </c>
      <c r="G629" s="8" t="str">
        <f t="shared" si="58"/>
        <v xml:space="preserve">HOME_TEL2 VARCHAR(4), </v>
      </c>
      <c r="H629" s="8"/>
      <c r="I629" s="13"/>
    </row>
    <row r="630" spans="1:9" x14ac:dyDescent="0.3">
      <c r="A630" s="11" t="s">
        <v>396</v>
      </c>
      <c r="B630" s="23" t="s">
        <v>567</v>
      </c>
      <c r="C630" s="17" t="s">
        <v>334</v>
      </c>
      <c r="D630" s="8" t="s">
        <v>337</v>
      </c>
      <c r="E630" s="8" t="s">
        <v>57</v>
      </c>
      <c r="F630" s="8">
        <v>11</v>
      </c>
      <c r="G630" s="8" t="str">
        <f t="shared" si="58"/>
        <v xml:space="preserve">HOME_TEL3 VARCHAR(4), </v>
      </c>
      <c r="H630" s="8"/>
      <c r="I630" s="13"/>
    </row>
    <row r="631" spans="1:9" x14ac:dyDescent="0.3">
      <c r="A631" s="11" t="s">
        <v>396</v>
      </c>
      <c r="B631" s="23" t="s">
        <v>567</v>
      </c>
      <c r="C631" s="17" t="s">
        <v>117</v>
      </c>
      <c r="D631" s="8" t="s">
        <v>335</v>
      </c>
      <c r="E631" s="8" t="s">
        <v>58</v>
      </c>
      <c r="F631" s="8">
        <v>12</v>
      </c>
      <c r="G631" s="8" t="str">
        <f t="shared" si="58"/>
        <v xml:space="preserve">MOBILE VARCHAR(14), </v>
      </c>
      <c r="H631" s="8"/>
      <c r="I631" s="13"/>
    </row>
    <row r="632" spans="1:9" x14ac:dyDescent="0.3">
      <c r="A632" s="11" t="s">
        <v>396</v>
      </c>
      <c r="B632" s="23" t="s">
        <v>567</v>
      </c>
      <c r="C632" s="17" t="s">
        <v>338</v>
      </c>
      <c r="D632" s="8" t="s">
        <v>336</v>
      </c>
      <c r="E632" s="8" t="s">
        <v>58</v>
      </c>
      <c r="F632" s="8">
        <v>13</v>
      </c>
      <c r="G632" s="8" t="str">
        <f t="shared" si="58"/>
        <v xml:space="preserve">MOBILE1 VARCHAR(3), </v>
      </c>
      <c r="H632" s="8"/>
      <c r="I632" s="13"/>
    </row>
    <row r="633" spans="1:9" x14ac:dyDescent="0.3">
      <c r="A633" s="11" t="s">
        <v>396</v>
      </c>
      <c r="B633" s="23" t="s">
        <v>567</v>
      </c>
      <c r="C633" s="17" t="s">
        <v>339</v>
      </c>
      <c r="D633" s="8" t="s">
        <v>337</v>
      </c>
      <c r="E633" s="8" t="s">
        <v>58</v>
      </c>
      <c r="F633" s="8">
        <v>14</v>
      </c>
      <c r="G633" s="8" t="str">
        <f t="shared" si="58"/>
        <v xml:space="preserve">MOBILE2 VARCHAR(4), </v>
      </c>
      <c r="H633" s="8"/>
      <c r="I633" s="13"/>
    </row>
    <row r="634" spans="1:9" x14ac:dyDescent="0.3">
      <c r="A634" s="11" t="s">
        <v>396</v>
      </c>
      <c r="B634" s="23" t="s">
        <v>567</v>
      </c>
      <c r="C634" s="17" t="s">
        <v>340</v>
      </c>
      <c r="D634" s="8" t="s">
        <v>337</v>
      </c>
      <c r="E634" s="8" t="s">
        <v>58</v>
      </c>
      <c r="F634" s="8">
        <v>15</v>
      </c>
      <c r="G634" s="8" t="str">
        <f t="shared" si="58"/>
        <v xml:space="preserve">MOBILE3 VARCHAR(4), </v>
      </c>
      <c r="H634" s="8"/>
      <c r="I634" s="13"/>
    </row>
    <row r="635" spans="1:9" x14ac:dyDescent="0.3">
      <c r="A635" s="11" t="s">
        <v>396</v>
      </c>
      <c r="B635" s="23" t="s">
        <v>567</v>
      </c>
      <c r="C635" s="19" t="s">
        <v>206</v>
      </c>
      <c r="D635" s="8" t="s">
        <v>73</v>
      </c>
      <c r="E635" s="7" t="s">
        <v>216</v>
      </c>
      <c r="F635" s="8">
        <v>16</v>
      </c>
      <c r="G635" s="8" t="str">
        <f t="shared" si="58"/>
        <v xml:space="preserve">COMP_CD VARCHAR(15), </v>
      </c>
      <c r="H635" s="8"/>
      <c r="I635" s="13"/>
    </row>
    <row r="636" spans="1:9" x14ac:dyDescent="0.3">
      <c r="A636" s="11" t="s">
        <v>396</v>
      </c>
      <c r="B636" s="23" t="s">
        <v>567</v>
      </c>
      <c r="C636" s="17" t="s">
        <v>112</v>
      </c>
      <c r="D636" s="8" t="s">
        <v>76</v>
      </c>
      <c r="E636" s="8" t="s">
        <v>42</v>
      </c>
      <c r="F636" s="8">
        <v>17</v>
      </c>
      <c r="G636" s="8" t="str">
        <f t="shared" si="58"/>
        <v xml:space="preserve">CREATE_DATE DATETIME, </v>
      </c>
      <c r="H636" s="8"/>
      <c r="I636" s="13"/>
    </row>
    <row r="637" spans="1:9" x14ac:dyDescent="0.3">
      <c r="A637" s="11" t="s">
        <v>396</v>
      </c>
      <c r="B637" s="23" t="s">
        <v>567</v>
      </c>
      <c r="C637" s="17" t="s">
        <v>399</v>
      </c>
      <c r="D637" s="8" t="s">
        <v>398</v>
      </c>
      <c r="E637" s="7" t="s">
        <v>216</v>
      </c>
      <c r="F637" s="8">
        <v>18</v>
      </c>
      <c r="G637" s="8" t="str">
        <f t="shared" si="58"/>
        <v xml:space="preserve">ERROR VARCHAR(300), </v>
      </c>
      <c r="H637" s="8"/>
      <c r="I637" s="13"/>
    </row>
    <row r="638" spans="1:9" x14ac:dyDescent="0.3">
      <c r="A638" s="11" t="s">
        <v>396</v>
      </c>
      <c r="B638" s="23" t="s">
        <v>567</v>
      </c>
      <c r="C638" s="17" t="s">
        <v>215</v>
      </c>
      <c r="D638" s="8"/>
      <c r="E638" s="8"/>
      <c r="F638" s="8">
        <v>100</v>
      </c>
      <c r="G638" s="8" t="str">
        <f t="shared" si="58"/>
        <v>PRIMARY KEY(USER_ID) );</v>
      </c>
      <c r="H638" s="8"/>
      <c r="I638" s="13"/>
    </row>
    <row r="639" spans="1:9" x14ac:dyDescent="0.3">
      <c r="A639" s="11" t="s">
        <v>546</v>
      </c>
      <c r="B639" s="23" t="s">
        <v>671</v>
      </c>
      <c r="C639" s="17"/>
      <c r="D639" s="8"/>
      <c r="E639" s="8"/>
      <c r="F639" s="8">
        <v>0</v>
      </c>
      <c r="G639" s="8" t="str">
        <f t="shared" si="58"/>
        <v xml:space="preserve">CREATE TABLE USER ( </v>
      </c>
      <c r="H639" s="8"/>
      <c r="I639" s="13"/>
    </row>
    <row r="640" spans="1:9" x14ac:dyDescent="0.3">
      <c r="A640" s="11" t="s">
        <v>546</v>
      </c>
      <c r="B640" s="23" t="s">
        <v>555</v>
      </c>
      <c r="C640" s="17" t="s">
        <v>187</v>
      </c>
      <c r="D640" s="8" t="s">
        <v>73</v>
      </c>
      <c r="E640" s="8" t="s">
        <v>34</v>
      </c>
      <c r="F640" s="8">
        <v>1</v>
      </c>
      <c r="G640" s="8" t="str">
        <f t="shared" si="58"/>
        <v xml:space="preserve">USER_ID VARCHAR(15), </v>
      </c>
      <c r="H640" s="8"/>
      <c r="I640" s="13"/>
    </row>
    <row r="641" spans="1:9" x14ac:dyDescent="0.3">
      <c r="A641" s="11" t="s">
        <v>546</v>
      </c>
      <c r="B641" s="23" t="s">
        <v>555</v>
      </c>
      <c r="C641" s="17" t="s">
        <v>109</v>
      </c>
      <c r="D641" s="8" t="s">
        <v>82</v>
      </c>
      <c r="E641" s="8" t="s">
        <v>53</v>
      </c>
      <c r="F641" s="8">
        <v>2</v>
      </c>
      <c r="G641" s="8" t="str">
        <f t="shared" si="58"/>
        <v xml:space="preserve">USER_NAME VARCHAR(20), </v>
      </c>
      <c r="H641" s="8"/>
      <c r="I641" s="13"/>
    </row>
    <row r="642" spans="1:9" x14ac:dyDescent="0.3">
      <c r="A642" s="11" t="s">
        <v>64</v>
      </c>
      <c r="B642" s="23" t="s">
        <v>555</v>
      </c>
      <c r="C642" s="17" t="s">
        <v>175</v>
      </c>
      <c r="D642" s="8" t="s">
        <v>343</v>
      </c>
      <c r="E642" s="8" t="s">
        <v>178</v>
      </c>
      <c r="F642" s="8">
        <v>3</v>
      </c>
      <c r="G642" s="8" t="str">
        <f t="shared" ref="G642:G643" si="59">IF(F642=0,"CREATE TABLE "&amp;A642&amp;" ( ",IF(F642=100,C642&amp;" );",IF(F642=200,"ALTER TABLE "&amp;A642&amp;" ADD INDEX "&amp;A642&amp;"_IDX"&amp;C642&amp;"("&amp;D642&amp;");",C642&amp;" "&amp;D642&amp;", ")))</f>
        <v xml:space="preserve">ADMIN_YN CHAR(1) DEFAULT 'N', </v>
      </c>
      <c r="H642" s="11"/>
      <c r="I642" s="13"/>
    </row>
    <row r="643" spans="1:9" x14ac:dyDescent="0.3">
      <c r="A643" s="11" t="s">
        <v>64</v>
      </c>
      <c r="B643" s="23" t="s">
        <v>555</v>
      </c>
      <c r="C643" s="17" t="s">
        <v>960</v>
      </c>
      <c r="D643" s="8" t="s">
        <v>343</v>
      </c>
      <c r="E643" s="8" t="s">
        <v>739</v>
      </c>
      <c r="F643" s="8">
        <v>3</v>
      </c>
      <c r="G643" s="8" t="str">
        <f t="shared" si="59"/>
        <v xml:space="preserve">SITE_MANAGER_YN CHAR(1) DEFAULT 'N', </v>
      </c>
      <c r="H643" s="11"/>
      <c r="I643" s="13"/>
    </row>
    <row r="644" spans="1:9" x14ac:dyDescent="0.3">
      <c r="A644" s="11" t="s">
        <v>546</v>
      </c>
      <c r="B644" s="23" t="s">
        <v>555</v>
      </c>
      <c r="C644" s="17" t="s">
        <v>738</v>
      </c>
      <c r="D644" s="8" t="s">
        <v>406</v>
      </c>
      <c r="E644" s="8" t="s">
        <v>740</v>
      </c>
      <c r="F644" s="8">
        <v>3</v>
      </c>
      <c r="G644" s="8" t="str">
        <f t="shared" si="58"/>
        <v xml:space="preserve">CONTENTS_MANAGER_YN CHAR(1) DEFAULT 'N', </v>
      </c>
      <c r="H644" s="11"/>
      <c r="I644" s="13"/>
    </row>
    <row r="645" spans="1:9" x14ac:dyDescent="0.3">
      <c r="A645" s="11" t="s">
        <v>546</v>
      </c>
      <c r="B645" s="23" t="s">
        <v>555</v>
      </c>
      <c r="C645" s="17" t="s">
        <v>176</v>
      </c>
      <c r="D645" s="8" t="s">
        <v>406</v>
      </c>
      <c r="E645" s="8" t="s">
        <v>179</v>
      </c>
      <c r="F645" s="8">
        <v>4</v>
      </c>
      <c r="G645" s="8" t="str">
        <f t="shared" si="58"/>
        <v xml:space="preserve">TUTOR_YN CHAR(1) DEFAULT 'N', </v>
      </c>
      <c r="H645" s="8"/>
      <c r="I645" s="13"/>
    </row>
    <row r="646" spans="1:9" x14ac:dyDescent="0.3">
      <c r="A646" s="11" t="s">
        <v>546</v>
      </c>
      <c r="B646" s="23" t="s">
        <v>555</v>
      </c>
      <c r="C646" s="17" t="s">
        <v>177</v>
      </c>
      <c r="D646" s="8" t="s">
        <v>406</v>
      </c>
      <c r="E646" s="8" t="s">
        <v>180</v>
      </c>
      <c r="F646" s="8">
        <v>5</v>
      </c>
      <c r="G646" s="8" t="str">
        <f t="shared" si="58"/>
        <v xml:space="preserve">TEACHER_YN CHAR(1) DEFAULT 'N', </v>
      </c>
      <c r="H646" s="8"/>
      <c r="I646" s="13"/>
    </row>
    <row r="647" spans="1:9" x14ac:dyDescent="0.3">
      <c r="A647" s="11" t="s">
        <v>546</v>
      </c>
      <c r="B647" s="23" t="s">
        <v>555</v>
      </c>
      <c r="C647" s="17" t="s">
        <v>110</v>
      </c>
      <c r="D647" s="8" t="s">
        <v>113</v>
      </c>
      <c r="E647" s="8" t="s">
        <v>54</v>
      </c>
      <c r="F647" s="8">
        <v>6</v>
      </c>
      <c r="G647" s="8" t="str">
        <f t="shared" si="58"/>
        <v xml:space="preserve">EMAIL VARCHAR(50), </v>
      </c>
      <c r="H647" s="8"/>
      <c r="I647" s="13"/>
    </row>
    <row r="648" spans="1:9" x14ac:dyDescent="0.3">
      <c r="A648" s="11" t="s">
        <v>546</v>
      </c>
      <c r="B648" s="23" t="s">
        <v>555</v>
      </c>
      <c r="C648" s="17" t="s">
        <v>418</v>
      </c>
      <c r="D648" s="8" t="s">
        <v>414</v>
      </c>
      <c r="E648" s="8" t="s">
        <v>415</v>
      </c>
      <c r="F648" s="8">
        <v>7</v>
      </c>
      <c r="G648" s="8" t="str">
        <f t="shared" si="58"/>
        <v xml:space="preserve">BIRTH_DAY VARCHAR(10), </v>
      </c>
      <c r="H648" s="8"/>
      <c r="I648" s="13"/>
    </row>
    <row r="649" spans="1:9" x14ac:dyDescent="0.3">
      <c r="A649" s="11" t="s">
        <v>546</v>
      </c>
      <c r="B649" s="23" t="s">
        <v>555</v>
      </c>
      <c r="C649" s="17" t="s">
        <v>413</v>
      </c>
      <c r="D649" s="8" t="s">
        <v>282</v>
      </c>
      <c r="E649" s="8" t="s">
        <v>416</v>
      </c>
      <c r="F649" s="8">
        <v>8</v>
      </c>
      <c r="G649" s="8" t="str">
        <f t="shared" si="58"/>
        <v xml:space="preserve">SEX CHAR(1), </v>
      </c>
      <c r="H649" s="8" t="s">
        <v>417</v>
      </c>
      <c r="I649" s="13"/>
    </row>
    <row r="650" spans="1:9" x14ac:dyDescent="0.3">
      <c r="A650" s="11" t="s">
        <v>546</v>
      </c>
      <c r="B650" s="23" t="s">
        <v>555</v>
      </c>
      <c r="C650" s="17" t="s">
        <v>118</v>
      </c>
      <c r="D650" s="8" t="s">
        <v>113</v>
      </c>
      <c r="E650" s="8" t="s">
        <v>55</v>
      </c>
      <c r="F650" s="8">
        <v>9</v>
      </c>
      <c r="G650" s="8" t="str">
        <f t="shared" si="58"/>
        <v xml:space="preserve">USER_PASSWORD VARCHAR(50), </v>
      </c>
      <c r="H650" s="8"/>
      <c r="I650" s="13"/>
    </row>
    <row r="651" spans="1:9" x14ac:dyDescent="0.3">
      <c r="A651" s="11" t="s">
        <v>64</v>
      </c>
      <c r="B651" s="23" t="s">
        <v>555</v>
      </c>
      <c r="C651" s="17" t="s">
        <v>961</v>
      </c>
      <c r="D651" s="8" t="s">
        <v>141</v>
      </c>
      <c r="E651" s="8" t="s">
        <v>121</v>
      </c>
      <c r="F651" s="8">
        <v>10</v>
      </c>
      <c r="G651" s="8" t="str">
        <f t="shared" ref="G651" si="60">IF(F651=0,"CREATE TABLE "&amp;A651&amp;" ( ",IF(F651=100,C651&amp;" );",IF(F651=200,"ALTER TABLE "&amp;A651&amp;" ADD INDEX "&amp;A651&amp;"_IDX"&amp;C651&amp;"("&amp;D651&amp;");",C651&amp;" "&amp;D651&amp;", ")))</f>
        <v xml:space="preserve">HOME_ZIPCODE VARCHAR(10), </v>
      </c>
      <c r="H651" s="8"/>
      <c r="I651" s="29"/>
    </row>
    <row r="652" spans="1:9" x14ac:dyDescent="0.3">
      <c r="A652" s="11" t="s">
        <v>546</v>
      </c>
      <c r="B652" s="23" t="s">
        <v>555</v>
      </c>
      <c r="C652" s="17" t="s">
        <v>123</v>
      </c>
      <c r="D652" s="8" t="s">
        <v>670</v>
      </c>
      <c r="E652" s="8" t="s">
        <v>56</v>
      </c>
      <c r="F652" s="8">
        <v>11</v>
      </c>
      <c r="G652" s="8" t="str">
        <f t="shared" si="58"/>
        <v xml:space="preserve">HOME_ADDR VARCHAR(60), </v>
      </c>
      <c r="H652" s="8"/>
      <c r="I652" s="13"/>
    </row>
    <row r="653" spans="1:9" s="47" customFormat="1" x14ac:dyDescent="0.3">
      <c r="A653" s="43" t="s">
        <v>64</v>
      </c>
      <c r="B653" s="44" t="s">
        <v>555</v>
      </c>
      <c r="C653" s="45" t="s">
        <v>668</v>
      </c>
      <c r="D653" s="46" t="s">
        <v>670</v>
      </c>
      <c r="E653" s="46" t="s">
        <v>56</v>
      </c>
      <c r="F653" s="8">
        <v>12</v>
      </c>
      <c r="G653" s="46" t="str">
        <f t="shared" ref="G653" si="61">IF(F653=0,"CREATE TABLE "&amp;A653&amp;" ( ",IF(F653=100,C653&amp;" );",IF(F653=200,"ALTER TABLE "&amp;A653&amp;" ADD INDEX "&amp;A653&amp;"_IDX"&amp;C653&amp;"("&amp;D653&amp;");",C653&amp;" "&amp;D653&amp;", ")))</f>
        <v xml:space="preserve">HOME_OLD_ADDR VARCHAR(60), </v>
      </c>
      <c r="H653" s="46"/>
      <c r="I653" s="29" t="s">
        <v>669</v>
      </c>
    </row>
    <row r="654" spans="1:9" x14ac:dyDescent="0.3">
      <c r="A654" s="11" t="s">
        <v>546</v>
      </c>
      <c r="B654" s="23" t="s">
        <v>555</v>
      </c>
      <c r="C654" s="17" t="s">
        <v>124</v>
      </c>
      <c r="D654" s="8" t="s">
        <v>335</v>
      </c>
      <c r="E654" s="8" t="s">
        <v>57</v>
      </c>
      <c r="F654" s="8">
        <v>13</v>
      </c>
      <c r="G654" s="8" t="str">
        <f t="shared" si="58"/>
        <v xml:space="preserve">HOME_TEL VARCHAR(14), </v>
      </c>
      <c r="H654" s="8"/>
      <c r="I654" s="13"/>
    </row>
    <row r="655" spans="1:9" x14ac:dyDescent="0.3">
      <c r="A655" s="11" t="s">
        <v>546</v>
      </c>
      <c r="B655" s="23" t="s">
        <v>555</v>
      </c>
      <c r="C655" s="17" t="s">
        <v>117</v>
      </c>
      <c r="D655" s="8" t="s">
        <v>335</v>
      </c>
      <c r="E655" s="8" t="s">
        <v>58</v>
      </c>
      <c r="F655" s="8">
        <v>14</v>
      </c>
      <c r="G655" s="8" t="str">
        <f t="shared" si="58"/>
        <v xml:space="preserve">MOBILE VARCHAR(14), </v>
      </c>
      <c r="H655" s="8"/>
      <c r="I655" s="13"/>
    </row>
    <row r="656" spans="1:9" x14ac:dyDescent="0.3">
      <c r="A656" s="11" t="s">
        <v>546</v>
      </c>
      <c r="B656" s="23" t="s">
        <v>555</v>
      </c>
      <c r="C656" s="17" t="s">
        <v>116</v>
      </c>
      <c r="D656" s="8" t="s">
        <v>73</v>
      </c>
      <c r="E656" s="8" t="s">
        <v>111</v>
      </c>
      <c r="F656" s="8">
        <v>15</v>
      </c>
      <c r="G656" s="8" t="str">
        <f t="shared" si="58"/>
        <v xml:space="preserve">JOB VARCHAR(15), </v>
      </c>
      <c r="H656" s="8"/>
      <c r="I656" s="13"/>
    </row>
    <row r="657" spans="1:18" x14ac:dyDescent="0.3">
      <c r="A657" s="11" t="s">
        <v>546</v>
      </c>
      <c r="B657" s="23" t="s">
        <v>555</v>
      </c>
      <c r="C657" s="19" t="s">
        <v>206</v>
      </c>
      <c r="D657" s="8" t="s">
        <v>73</v>
      </c>
      <c r="E657" s="7" t="s">
        <v>216</v>
      </c>
      <c r="F657" s="8">
        <v>16</v>
      </c>
      <c r="G657" s="8" t="str">
        <f t="shared" si="58"/>
        <v xml:space="preserve">COMP_CD VARCHAR(15), </v>
      </c>
      <c r="H657" s="8"/>
      <c r="I657" s="13"/>
    </row>
    <row r="658" spans="1:18" x14ac:dyDescent="0.3">
      <c r="A658" s="11" t="s">
        <v>546</v>
      </c>
      <c r="B658" s="23" t="s">
        <v>555</v>
      </c>
      <c r="C658" s="17" t="s">
        <v>120</v>
      </c>
      <c r="D658" s="8" t="s">
        <v>343</v>
      </c>
      <c r="E658" s="8" t="s">
        <v>119</v>
      </c>
      <c r="F658" s="8">
        <v>17</v>
      </c>
      <c r="G658" s="8" t="str">
        <f t="shared" si="58"/>
        <v xml:space="preserve">RETIRED_YN CHAR(1) DEFAULT 'N', </v>
      </c>
      <c r="H658" s="8"/>
      <c r="I658" s="13"/>
    </row>
    <row r="659" spans="1:18" x14ac:dyDescent="0.3">
      <c r="A659" s="11" t="s">
        <v>546</v>
      </c>
      <c r="B659" s="23" t="s">
        <v>555</v>
      </c>
      <c r="C659" s="17" t="s">
        <v>341</v>
      </c>
      <c r="D659" s="8" t="s">
        <v>167</v>
      </c>
      <c r="E659" s="8" t="s">
        <v>342</v>
      </c>
      <c r="F659" s="8">
        <v>18</v>
      </c>
      <c r="G659" s="8" t="str">
        <f t="shared" si="58"/>
        <v xml:space="preserve">RETIRED_REASON TEXT, </v>
      </c>
      <c r="H659" s="8"/>
      <c r="I659" s="13"/>
    </row>
    <row r="660" spans="1:18" x14ac:dyDescent="0.3">
      <c r="A660" s="11" t="s">
        <v>546</v>
      </c>
      <c r="B660" s="23" t="s">
        <v>555</v>
      </c>
      <c r="C660" s="19" t="s">
        <v>258</v>
      </c>
      <c r="D660" s="8" t="s">
        <v>82</v>
      </c>
      <c r="E660" s="8" t="s">
        <v>327</v>
      </c>
      <c r="F660" s="8">
        <v>19</v>
      </c>
      <c r="G660" s="8" t="str">
        <f t="shared" si="58"/>
        <v xml:space="preserve">BANK VARCHAR(20), </v>
      </c>
      <c r="H660" s="8"/>
      <c r="I660" s="13"/>
    </row>
    <row r="661" spans="1:18" x14ac:dyDescent="0.3">
      <c r="A661" s="11" t="s">
        <v>546</v>
      </c>
      <c r="B661" s="23" t="s">
        <v>555</v>
      </c>
      <c r="C661" s="19" t="s">
        <v>326</v>
      </c>
      <c r="D661" s="8" t="s">
        <v>82</v>
      </c>
      <c r="E661" s="8" t="s">
        <v>328</v>
      </c>
      <c r="F661" s="8">
        <v>20</v>
      </c>
      <c r="G661" s="8" t="str">
        <f t="shared" si="58"/>
        <v xml:space="preserve">ACC_NUM VARCHAR(20), </v>
      </c>
      <c r="H661" s="8"/>
      <c r="I661" s="13"/>
    </row>
    <row r="662" spans="1:18" x14ac:dyDescent="0.3">
      <c r="A662" s="11" t="s">
        <v>64</v>
      </c>
      <c r="B662" s="23" t="s">
        <v>555</v>
      </c>
      <c r="C662" s="19" t="s">
        <v>1308</v>
      </c>
      <c r="D662" s="8" t="s">
        <v>474</v>
      </c>
      <c r="E662" s="8" t="s">
        <v>470</v>
      </c>
      <c r="F662" s="8">
        <v>21</v>
      </c>
      <c r="G662" s="8" t="str">
        <f t="shared" si="58"/>
        <v xml:space="preserve">CERTIFICATION_YN CHAR(1) DEFAULT 'Y', </v>
      </c>
      <c r="H662" s="8"/>
      <c r="I662" s="13"/>
    </row>
    <row r="663" spans="1:18" x14ac:dyDescent="0.3">
      <c r="A663" s="11" t="s">
        <v>546</v>
      </c>
      <c r="B663" s="23" t="s">
        <v>555</v>
      </c>
      <c r="C663" s="19" t="s">
        <v>471</v>
      </c>
      <c r="D663" s="8" t="s">
        <v>472</v>
      </c>
      <c r="E663" s="8" t="s">
        <v>473</v>
      </c>
      <c r="F663" s="8">
        <v>22</v>
      </c>
      <c r="G663" s="8" t="str">
        <f t="shared" si="58"/>
        <v xml:space="preserve">CERTIFICATION_KEY VARCHAR(20), </v>
      </c>
      <c r="H663" s="8"/>
      <c r="I663" s="13"/>
    </row>
    <row r="664" spans="1:18" s="34" customFormat="1" x14ac:dyDescent="0.3">
      <c r="A664" s="11" t="s">
        <v>64</v>
      </c>
      <c r="B664" s="23" t="s">
        <v>555</v>
      </c>
      <c r="C664" s="17" t="s">
        <v>707</v>
      </c>
      <c r="D664" s="8" t="s">
        <v>343</v>
      </c>
      <c r="E664" s="8" t="s">
        <v>708</v>
      </c>
      <c r="F664" s="8">
        <v>23</v>
      </c>
      <c r="G664" s="8" t="str">
        <f t="shared" si="58"/>
        <v xml:space="preserve">USER_IMG CHAR(1) DEFAULT 'N', </v>
      </c>
      <c r="H664" s="8"/>
      <c r="I664" s="13" t="s">
        <v>709</v>
      </c>
      <c r="J664" s="33"/>
      <c r="R664" s="35"/>
    </row>
    <row r="665" spans="1:18" x14ac:dyDescent="0.3">
      <c r="A665" s="11" t="s">
        <v>546</v>
      </c>
      <c r="B665" s="23" t="s">
        <v>555</v>
      </c>
      <c r="C665" s="17" t="s">
        <v>500</v>
      </c>
      <c r="D665" s="8" t="s">
        <v>167</v>
      </c>
      <c r="E665" s="8" t="s">
        <v>501</v>
      </c>
      <c r="F665" s="8">
        <v>24</v>
      </c>
      <c r="G665" s="8" t="str">
        <f t="shared" si="58"/>
        <v xml:space="preserve">CAREER TEXT, </v>
      </c>
      <c r="H665" s="8"/>
      <c r="I665" s="13"/>
    </row>
    <row r="666" spans="1:18" x14ac:dyDescent="0.3">
      <c r="A666" s="11" t="s">
        <v>64</v>
      </c>
      <c r="B666" s="23" t="s">
        <v>555</v>
      </c>
      <c r="C666" s="17" t="s">
        <v>1173</v>
      </c>
      <c r="D666" s="8" t="s">
        <v>73</v>
      </c>
      <c r="E666" s="8" t="s">
        <v>1140</v>
      </c>
      <c r="F666" s="8">
        <v>25</v>
      </c>
      <c r="G666" s="8" t="str">
        <f t="shared" ref="G666" si="62">IF(F666=0,"CREATE TABLE "&amp;A666&amp;" ( ",IF(F666=100,C666&amp;" );",IF(F666=200,"ALTER TABLE "&amp;A666&amp;" ADD INDEX "&amp;A666&amp;"_IDX"&amp;C666&amp;"("&amp;D666&amp;");",C666&amp;" "&amp;D666&amp;", ")))</f>
        <v xml:space="preserve">RECOMMEND_ID VARCHAR(15), </v>
      </c>
      <c r="H666" s="8"/>
      <c r="I666" s="13"/>
    </row>
    <row r="667" spans="1:18" x14ac:dyDescent="0.3">
      <c r="A667" s="11" t="s">
        <v>64</v>
      </c>
      <c r="B667" s="23" t="s">
        <v>555</v>
      </c>
      <c r="C667" s="17" t="s">
        <v>1187</v>
      </c>
      <c r="D667" s="8" t="s">
        <v>343</v>
      </c>
      <c r="E667" s="8" t="s">
        <v>1186</v>
      </c>
      <c r="F667" s="8">
        <v>28</v>
      </c>
      <c r="G667" s="8" t="str">
        <f t="shared" ref="G667:G671" si="63">IF(F667=0,"CREATE TABLE "&amp;A667&amp;" ( ",IF(F667=100,C667&amp;" );",IF(F667=200,"ALTER TABLE "&amp;A667&amp;" ADD INDEX "&amp;A667&amp;"_IDX"&amp;C667&amp;"("&amp;D667&amp;");",C667&amp;" "&amp;D667&amp;", ")))</f>
        <v xml:space="preserve">EMAIL_INFORM_YN CHAR(1) DEFAULT 'N', </v>
      </c>
      <c r="H667" s="8"/>
      <c r="I667" s="13"/>
    </row>
    <row r="668" spans="1:18" x14ac:dyDescent="0.3">
      <c r="A668" s="11" t="s">
        <v>64</v>
      </c>
      <c r="B668" s="23" t="s">
        <v>555</v>
      </c>
      <c r="C668" s="17" t="s">
        <v>1191</v>
      </c>
      <c r="D668" s="8" t="s">
        <v>1193</v>
      </c>
      <c r="E668" s="8" t="s">
        <v>1192</v>
      </c>
      <c r="F668" s="8">
        <v>29</v>
      </c>
      <c r="G668" s="8" t="str">
        <f t="shared" si="63"/>
        <v xml:space="preserve">SLOGAN VARCHAR(400), </v>
      </c>
      <c r="H668" s="8"/>
      <c r="I668" s="13"/>
    </row>
    <row r="669" spans="1:18" x14ac:dyDescent="0.3">
      <c r="A669" s="11" t="s">
        <v>64</v>
      </c>
      <c r="B669" s="23" t="s">
        <v>555</v>
      </c>
      <c r="C669" s="17" t="s">
        <v>1194</v>
      </c>
      <c r="D669" s="8" t="s">
        <v>1193</v>
      </c>
      <c r="E669" s="8" t="s">
        <v>1195</v>
      </c>
      <c r="F669" s="8">
        <v>30</v>
      </c>
      <c r="G669" s="8" t="str">
        <f t="shared" si="63"/>
        <v xml:space="preserve">SIMPLE_INFORM VARCHAR(400), </v>
      </c>
      <c r="H669" s="8"/>
      <c r="I669" s="13"/>
    </row>
    <row r="670" spans="1:18" x14ac:dyDescent="0.3">
      <c r="A670" s="11" t="s">
        <v>64</v>
      </c>
      <c r="B670" s="23" t="s">
        <v>555</v>
      </c>
      <c r="C670" s="17" t="s">
        <v>1196</v>
      </c>
      <c r="D670" s="8" t="s">
        <v>343</v>
      </c>
      <c r="E670" s="8" t="s">
        <v>1198</v>
      </c>
      <c r="F670" s="8">
        <v>31</v>
      </c>
      <c r="G670" s="8" t="str">
        <f t="shared" si="63"/>
        <v xml:space="preserve">MAIN_PC_IMAGE_YN CHAR(1) DEFAULT 'N', </v>
      </c>
      <c r="H670" s="8"/>
      <c r="I670" s="13"/>
    </row>
    <row r="671" spans="1:18" x14ac:dyDescent="0.3">
      <c r="A671" s="11" t="s">
        <v>64</v>
      </c>
      <c r="B671" s="23" t="s">
        <v>555</v>
      </c>
      <c r="C671" s="17" t="s">
        <v>1197</v>
      </c>
      <c r="D671" s="8" t="s">
        <v>343</v>
      </c>
      <c r="E671" s="8" t="s">
        <v>1199</v>
      </c>
      <c r="F671" s="8">
        <v>32</v>
      </c>
      <c r="G671" s="8" t="str">
        <f t="shared" si="63"/>
        <v xml:space="preserve">MAIN_MOBILE_IMAGE_YN CHAR(1) DEFAULT 'N', </v>
      </c>
      <c r="H671" s="8"/>
      <c r="I671" s="13"/>
    </row>
    <row r="672" spans="1:18" x14ac:dyDescent="0.3">
      <c r="A672" s="11" t="s">
        <v>546</v>
      </c>
      <c r="B672" s="23" t="s">
        <v>555</v>
      </c>
      <c r="C672" s="19" t="s">
        <v>67</v>
      </c>
      <c r="D672" s="7" t="s">
        <v>73</v>
      </c>
      <c r="E672" s="7" t="s">
        <v>70</v>
      </c>
      <c r="F672" s="8">
        <v>33</v>
      </c>
      <c r="G672" s="8" t="str">
        <f t="shared" si="58"/>
        <v xml:space="preserve">CREATE_USER VARCHAR(15), </v>
      </c>
      <c r="H672" s="8"/>
      <c r="I672" s="13"/>
    </row>
    <row r="673" spans="1:9" x14ac:dyDescent="0.3">
      <c r="A673" s="11" t="s">
        <v>546</v>
      </c>
      <c r="B673" s="23" t="s">
        <v>555</v>
      </c>
      <c r="C673" s="17" t="s">
        <v>112</v>
      </c>
      <c r="D673" s="8" t="s">
        <v>76</v>
      </c>
      <c r="E673" s="8" t="s">
        <v>168</v>
      </c>
      <c r="F673" s="8">
        <v>34</v>
      </c>
      <c r="G673" s="8" t="str">
        <f t="shared" si="58"/>
        <v xml:space="preserve">CREATE_DATE DATETIME, </v>
      </c>
      <c r="H673" s="8"/>
      <c r="I673" s="13"/>
    </row>
    <row r="674" spans="1:9" x14ac:dyDescent="0.3">
      <c r="A674" s="11" t="s">
        <v>546</v>
      </c>
      <c r="B674" s="23" t="s">
        <v>555</v>
      </c>
      <c r="C674" s="19" t="s">
        <v>170</v>
      </c>
      <c r="D674" s="7" t="s">
        <v>73</v>
      </c>
      <c r="E674" s="7" t="s">
        <v>72</v>
      </c>
      <c r="F674" s="8">
        <v>35</v>
      </c>
      <c r="G674" s="8" t="str">
        <f t="shared" si="58"/>
        <v xml:space="preserve">UPDATE_USER VARCHAR(15), </v>
      </c>
      <c r="H674" s="8"/>
      <c r="I674" s="13"/>
    </row>
    <row r="675" spans="1:9" x14ac:dyDescent="0.3">
      <c r="A675" s="11" t="s">
        <v>546</v>
      </c>
      <c r="B675" s="23" t="s">
        <v>555</v>
      </c>
      <c r="C675" s="17" t="s">
        <v>169</v>
      </c>
      <c r="D675" s="8" t="s">
        <v>76</v>
      </c>
      <c r="E675" s="8" t="s">
        <v>52</v>
      </c>
      <c r="F675" s="8">
        <v>34</v>
      </c>
      <c r="G675" s="8" t="str">
        <f t="shared" si="58"/>
        <v xml:space="preserve">UPDATE_DATE DATETIME, </v>
      </c>
      <c r="H675" s="8"/>
      <c r="I675" s="13"/>
    </row>
    <row r="676" spans="1:9" x14ac:dyDescent="0.3">
      <c r="A676" s="11" t="s">
        <v>546</v>
      </c>
      <c r="B676" s="23" t="s">
        <v>555</v>
      </c>
      <c r="C676" s="17" t="s">
        <v>215</v>
      </c>
      <c r="D676" s="8"/>
      <c r="E676" s="8"/>
      <c r="F676" s="8">
        <v>100</v>
      </c>
      <c r="G676" s="8" t="str">
        <f t="shared" si="58"/>
        <v>PRIMARY KEY(USER_ID) );</v>
      </c>
      <c r="H676" s="8"/>
      <c r="I676" s="13"/>
    </row>
    <row r="677" spans="1:9" x14ac:dyDescent="0.3">
      <c r="A677" s="11" t="s">
        <v>546</v>
      </c>
      <c r="B677" s="23" t="s">
        <v>555</v>
      </c>
      <c r="C677" s="19" t="s">
        <v>574</v>
      </c>
      <c r="D677" s="8" t="s">
        <v>109</v>
      </c>
      <c r="E677" s="7"/>
      <c r="F677" s="8">
        <v>200</v>
      </c>
      <c r="G677" s="8" t="str">
        <f t="shared" si="58"/>
        <v>ALTER TABLE USER ADD INDEX USER_IDX1(USER_NAME);</v>
      </c>
      <c r="H677" s="8"/>
      <c r="I677" s="13"/>
    </row>
    <row r="678" spans="1:9" x14ac:dyDescent="0.3">
      <c r="A678" s="25" t="s">
        <v>466</v>
      </c>
      <c r="B678" s="21" t="s">
        <v>554</v>
      </c>
      <c r="C678" s="19"/>
      <c r="D678" s="7"/>
      <c r="E678" s="8"/>
      <c r="F678" s="8">
        <v>0</v>
      </c>
      <c r="G678" s="8" t="str">
        <f t="shared" si="58"/>
        <v xml:space="preserve">CREATE TABLE USER_EXAM ( </v>
      </c>
      <c r="H678" s="8"/>
      <c r="I678" s="13"/>
    </row>
    <row r="679" spans="1:9" x14ac:dyDescent="0.3">
      <c r="A679" s="25" t="s">
        <v>466</v>
      </c>
      <c r="B679" s="21" t="s">
        <v>554</v>
      </c>
      <c r="C679" s="19" t="s">
        <v>37</v>
      </c>
      <c r="D679" s="7" t="s">
        <v>77</v>
      </c>
      <c r="E679" s="7" t="s">
        <v>36</v>
      </c>
      <c r="F679" s="8">
        <v>1</v>
      </c>
      <c r="G679" s="8" t="str">
        <f t="shared" si="58"/>
        <v xml:space="preserve">COURSE_ID INT, </v>
      </c>
      <c r="H679" s="8"/>
      <c r="I679" s="13"/>
    </row>
    <row r="680" spans="1:9" x14ac:dyDescent="0.3">
      <c r="A680" s="25" t="s">
        <v>466</v>
      </c>
      <c r="B680" s="21" t="s">
        <v>554</v>
      </c>
      <c r="C680" s="19" t="s">
        <v>35</v>
      </c>
      <c r="D680" s="7" t="s">
        <v>73</v>
      </c>
      <c r="E680" s="7" t="s">
        <v>34</v>
      </c>
      <c r="F680" s="8">
        <v>2</v>
      </c>
      <c r="G680" s="8" t="str">
        <f t="shared" si="58"/>
        <v xml:space="preserve">USER_ID VARCHAR(15), </v>
      </c>
      <c r="H680" s="8"/>
      <c r="I680" s="13"/>
    </row>
    <row r="681" spans="1:9" ht="24" x14ac:dyDescent="0.3">
      <c r="A681" s="25" t="s">
        <v>1031</v>
      </c>
      <c r="B681" s="21" t="s">
        <v>554</v>
      </c>
      <c r="C681" s="17" t="s">
        <v>653</v>
      </c>
      <c r="D681" s="8" t="s">
        <v>666</v>
      </c>
      <c r="E681" s="9" t="s">
        <v>654</v>
      </c>
      <c r="F681" s="8">
        <v>3</v>
      </c>
      <c r="G681" s="8" t="str">
        <f t="shared" si="58"/>
        <v xml:space="preserve">EXAM_KIND VARCHAR(5), </v>
      </c>
      <c r="H681" s="11" t="s">
        <v>1028</v>
      </c>
      <c r="I681" s="13"/>
    </row>
    <row r="682" spans="1:9" x14ac:dyDescent="0.3">
      <c r="A682" s="25" t="s">
        <v>466</v>
      </c>
      <c r="B682" s="21" t="s">
        <v>554</v>
      </c>
      <c r="C682" s="17" t="s">
        <v>17</v>
      </c>
      <c r="D682" s="7" t="s">
        <v>272</v>
      </c>
      <c r="E682" s="9" t="s">
        <v>852</v>
      </c>
      <c r="F682" s="8">
        <v>3</v>
      </c>
      <c r="G682" s="8" t="str">
        <f t="shared" ref="G682" si="64">IF(F682=0,"CREATE TABLE "&amp;A682&amp;" ( ",IF(F682=100,C682&amp;" );",IF(F682=200,"ALTER TABLE "&amp;A682&amp;" ADD INDEX "&amp;A682&amp;"_IDX"&amp;C682&amp;"("&amp;D682&amp;");",C682&amp;" "&amp;D682&amp;", ")))</f>
        <v xml:space="preserve">WEEK INT DEFAULT 0, </v>
      </c>
      <c r="H682" s="8"/>
      <c r="I682" s="13"/>
    </row>
    <row r="683" spans="1:9" x14ac:dyDescent="0.3">
      <c r="A683" s="25" t="s">
        <v>466</v>
      </c>
      <c r="B683" s="21" t="s">
        <v>554</v>
      </c>
      <c r="C683" s="19" t="s">
        <v>286</v>
      </c>
      <c r="D683" s="7" t="s">
        <v>77</v>
      </c>
      <c r="E683" s="7" t="s">
        <v>299</v>
      </c>
      <c r="F683" s="8">
        <v>4</v>
      </c>
      <c r="G683" s="8" t="str">
        <f t="shared" si="58"/>
        <v xml:space="preserve">SEQ INT, </v>
      </c>
      <c r="H683" s="8"/>
      <c r="I683" s="13"/>
    </row>
    <row r="684" spans="1:9" x14ac:dyDescent="0.3">
      <c r="A684" s="25" t="s">
        <v>466</v>
      </c>
      <c r="B684" s="21" t="s">
        <v>554</v>
      </c>
      <c r="C684" s="19" t="s">
        <v>293</v>
      </c>
      <c r="D684" s="8" t="s">
        <v>298</v>
      </c>
      <c r="E684" s="7" t="s">
        <v>307</v>
      </c>
      <c r="F684" s="8">
        <v>5</v>
      </c>
      <c r="G684" s="8" t="str">
        <f t="shared" si="58"/>
        <v xml:space="preserve">ANSWER VARCHAR(100), </v>
      </c>
      <c r="H684" s="8"/>
      <c r="I684" s="13"/>
    </row>
    <row r="685" spans="1:9" x14ac:dyDescent="0.3">
      <c r="A685" s="25" t="s">
        <v>466</v>
      </c>
      <c r="B685" s="21" t="s">
        <v>554</v>
      </c>
      <c r="C685" s="19" t="s">
        <v>676</v>
      </c>
      <c r="D685" s="8" t="s">
        <v>343</v>
      </c>
      <c r="E685" s="7" t="s">
        <v>677</v>
      </c>
      <c r="F685" s="8">
        <v>6</v>
      </c>
      <c r="G685" s="8" t="str">
        <f t="shared" si="58"/>
        <v xml:space="preserve">ANSWER_YN CHAR(1) DEFAULT 'N', </v>
      </c>
      <c r="H685" s="8"/>
      <c r="I685" s="13"/>
    </row>
    <row r="686" spans="1:9" x14ac:dyDescent="0.3">
      <c r="A686" s="25" t="s">
        <v>466</v>
      </c>
      <c r="B686" s="21" t="s">
        <v>554</v>
      </c>
      <c r="C686" s="19" t="s">
        <v>697</v>
      </c>
      <c r="D686" s="7" t="s">
        <v>73</v>
      </c>
      <c r="E686" s="7" t="s">
        <v>70</v>
      </c>
      <c r="F686" s="8">
        <v>30</v>
      </c>
      <c r="G686" s="8" t="str">
        <f t="shared" ref="G686:G689" si="65">IF(F686=0,"CREATE TABLE "&amp;A686&amp;" ( ",IF(F686=100,C686&amp;" );",IF(F686=200,"ALTER TABLE "&amp;A686&amp;" ADD INDEX "&amp;A686&amp;"_IDX"&amp;C686&amp;"("&amp;D686&amp;");",C686&amp;" "&amp;D686&amp;", ")))</f>
        <v xml:space="preserve">CREATE_USER VARCHAR(15), </v>
      </c>
      <c r="H686" s="8"/>
      <c r="I686" s="13"/>
    </row>
    <row r="687" spans="1:9" x14ac:dyDescent="0.3">
      <c r="A687" s="25" t="s">
        <v>466</v>
      </c>
      <c r="B687" s="21" t="s">
        <v>554</v>
      </c>
      <c r="C687" s="17" t="s">
        <v>112</v>
      </c>
      <c r="D687" s="8" t="s">
        <v>76</v>
      </c>
      <c r="E687" s="8" t="s">
        <v>168</v>
      </c>
      <c r="F687" s="8">
        <v>31</v>
      </c>
      <c r="G687" s="8" t="str">
        <f t="shared" si="65"/>
        <v xml:space="preserve">CREATE_DATE DATETIME, </v>
      </c>
      <c r="H687" s="8"/>
      <c r="I687" s="13"/>
    </row>
    <row r="688" spans="1:9" x14ac:dyDescent="0.3">
      <c r="A688" s="25" t="s">
        <v>466</v>
      </c>
      <c r="B688" s="21" t="s">
        <v>554</v>
      </c>
      <c r="C688" s="19" t="s">
        <v>170</v>
      </c>
      <c r="D688" s="7" t="s">
        <v>73</v>
      </c>
      <c r="E688" s="7" t="s">
        <v>72</v>
      </c>
      <c r="F688" s="8">
        <v>32</v>
      </c>
      <c r="G688" s="8" t="str">
        <f t="shared" si="65"/>
        <v xml:space="preserve">UPDATE_USER VARCHAR(15), </v>
      </c>
      <c r="H688" s="8"/>
      <c r="I688" s="13"/>
    </row>
    <row r="689" spans="1:9" x14ac:dyDescent="0.3">
      <c r="A689" s="25" t="s">
        <v>466</v>
      </c>
      <c r="B689" s="21" t="s">
        <v>554</v>
      </c>
      <c r="C689" s="17" t="s">
        <v>169</v>
      </c>
      <c r="D689" s="8" t="s">
        <v>76</v>
      </c>
      <c r="E689" s="8" t="s">
        <v>52</v>
      </c>
      <c r="F689" s="8">
        <v>33</v>
      </c>
      <c r="G689" s="8" t="str">
        <f t="shared" si="65"/>
        <v xml:space="preserve">UPDATE_DATE DATETIME, </v>
      </c>
      <c r="H689" s="8"/>
      <c r="I689" s="13"/>
    </row>
    <row r="690" spans="1:9" x14ac:dyDescent="0.3">
      <c r="A690" s="25" t="s">
        <v>466</v>
      </c>
      <c r="B690" s="21" t="s">
        <v>554</v>
      </c>
      <c r="C690" s="17" t="s">
        <v>853</v>
      </c>
      <c r="D690" s="8" t="s">
        <v>76</v>
      </c>
      <c r="E690" s="8" t="s">
        <v>854</v>
      </c>
      <c r="F690" s="8">
        <v>33</v>
      </c>
      <c r="G690" s="8" t="str">
        <f t="shared" ref="G690" si="66">IF(F690=0,"CREATE TABLE "&amp;A690&amp;" ( ",IF(F690=100,C690&amp;" );",IF(F690=200,"ALTER TABLE "&amp;A690&amp;" ADD INDEX "&amp;A690&amp;"_IDX"&amp;C690&amp;"("&amp;D690&amp;");",C690&amp;" "&amp;D690&amp;", ")))</f>
        <v xml:space="preserve">SCORE_DATE DATETIME, </v>
      </c>
      <c r="H690" s="8"/>
      <c r="I690" s="13"/>
    </row>
    <row r="691" spans="1:9" x14ac:dyDescent="0.3">
      <c r="A691" s="25" t="s">
        <v>466</v>
      </c>
      <c r="B691" s="21" t="s">
        <v>554</v>
      </c>
      <c r="C691" s="19" t="s">
        <v>855</v>
      </c>
      <c r="D691" s="7"/>
      <c r="E691" s="8"/>
      <c r="F691" s="8">
        <v>100</v>
      </c>
      <c r="G691" s="8" t="str">
        <f t="shared" si="58"/>
        <v>PRIMARY KEY(COURSE_ID,USER_ID,EXAM_KIND,WEEK,SEQ) );</v>
      </c>
      <c r="H691" s="8"/>
      <c r="I691" s="13"/>
    </row>
    <row r="692" spans="1:9" x14ac:dyDescent="0.3">
      <c r="A692" s="25" t="s">
        <v>457</v>
      </c>
      <c r="B692" s="21" t="s">
        <v>553</v>
      </c>
      <c r="C692" s="19"/>
      <c r="D692" s="7"/>
      <c r="E692" s="8"/>
      <c r="F692" s="8">
        <v>0</v>
      </c>
      <c r="G692" s="8" t="str">
        <f t="shared" si="58"/>
        <v xml:space="preserve">CREATE TABLE USER_QUEST ( </v>
      </c>
      <c r="H692" s="8"/>
      <c r="I692" s="13"/>
    </row>
    <row r="693" spans="1:9" x14ac:dyDescent="0.3">
      <c r="A693" s="25" t="s">
        <v>457</v>
      </c>
      <c r="B693" s="21" t="s">
        <v>553</v>
      </c>
      <c r="C693" s="19" t="s">
        <v>218</v>
      </c>
      <c r="D693" s="7" t="s">
        <v>77</v>
      </c>
      <c r="E693" s="7" t="s">
        <v>36</v>
      </c>
      <c r="F693" s="8">
        <v>1</v>
      </c>
      <c r="G693" s="8" t="str">
        <f t="shared" si="58"/>
        <v xml:space="preserve">COURSE_ID INT, </v>
      </c>
      <c r="H693" s="8"/>
      <c r="I693" s="13"/>
    </row>
    <row r="694" spans="1:9" x14ac:dyDescent="0.3">
      <c r="A694" s="25" t="s">
        <v>457</v>
      </c>
      <c r="B694" s="21" t="s">
        <v>553</v>
      </c>
      <c r="C694" s="19" t="s">
        <v>35</v>
      </c>
      <c r="D694" s="7" t="s">
        <v>73</v>
      </c>
      <c r="E694" s="7" t="s">
        <v>34</v>
      </c>
      <c r="F694" s="8">
        <v>2</v>
      </c>
      <c r="G694" s="8" t="str">
        <f t="shared" si="58"/>
        <v xml:space="preserve">USER_ID VARCHAR(15), </v>
      </c>
      <c r="H694" s="8"/>
      <c r="I694" s="13"/>
    </row>
    <row r="695" spans="1:9" x14ac:dyDescent="0.3">
      <c r="A695" s="25" t="s">
        <v>457</v>
      </c>
      <c r="B695" s="21" t="s">
        <v>553</v>
      </c>
      <c r="C695" s="17" t="s">
        <v>411</v>
      </c>
      <c r="D695" s="8" t="s">
        <v>77</v>
      </c>
      <c r="E695" s="8" t="s">
        <v>311</v>
      </c>
      <c r="F695" s="8">
        <v>3</v>
      </c>
      <c r="G695" s="8" t="str">
        <f t="shared" si="58"/>
        <v xml:space="preserve">QG_ID INT, </v>
      </c>
      <c r="H695" s="8"/>
      <c r="I695" s="13"/>
    </row>
    <row r="696" spans="1:9" x14ac:dyDescent="0.3">
      <c r="A696" s="25" t="s">
        <v>838</v>
      </c>
      <c r="B696" s="21" t="s">
        <v>553</v>
      </c>
      <c r="C696" s="17" t="s">
        <v>48</v>
      </c>
      <c r="D696" s="8" t="s">
        <v>77</v>
      </c>
      <c r="E696" s="8" t="s">
        <v>49</v>
      </c>
      <c r="F696" s="8">
        <v>4</v>
      </c>
      <c r="G696" s="8" t="str">
        <f t="shared" si="58"/>
        <v xml:space="preserve">SEQ INT, </v>
      </c>
      <c r="H696" s="8"/>
      <c r="I696" s="13"/>
    </row>
    <row r="697" spans="1:9" x14ac:dyDescent="0.3">
      <c r="A697" s="25" t="s">
        <v>457</v>
      </c>
      <c r="B697" s="21" t="s">
        <v>553</v>
      </c>
      <c r="C697" s="19" t="s">
        <v>833</v>
      </c>
      <c r="D697" s="8" t="s">
        <v>343</v>
      </c>
      <c r="E697" s="7" t="s">
        <v>307</v>
      </c>
      <c r="F697" s="8">
        <v>5</v>
      </c>
      <c r="G697" s="8" t="str">
        <f t="shared" ref="G697:G700" si="67">IF(F697=0,"CREATE TABLE "&amp;A697&amp;" ( ",IF(F697=100,C697&amp;" );",IF(F697=200,"ALTER TABLE "&amp;A697&amp;" ADD INDEX "&amp;A697&amp;"_IDX"&amp;C697&amp;"("&amp;D697&amp;");",C697&amp;" "&amp;D697&amp;", ")))</f>
        <v xml:space="preserve">ANSWER1 CHAR(1) DEFAULT 'N', </v>
      </c>
      <c r="H697" s="8"/>
      <c r="I697" s="13"/>
    </row>
    <row r="698" spans="1:9" x14ac:dyDescent="0.3">
      <c r="A698" s="25" t="s">
        <v>457</v>
      </c>
      <c r="B698" s="21" t="s">
        <v>553</v>
      </c>
      <c r="C698" s="19" t="s">
        <v>834</v>
      </c>
      <c r="D698" s="8" t="s">
        <v>343</v>
      </c>
      <c r="E698" s="7" t="s">
        <v>307</v>
      </c>
      <c r="F698" s="8">
        <v>6</v>
      </c>
      <c r="G698" s="8" t="str">
        <f t="shared" si="67"/>
        <v xml:space="preserve">ANSWER2 CHAR(1) DEFAULT 'N', </v>
      </c>
      <c r="H698" s="8"/>
      <c r="I698" s="13"/>
    </row>
    <row r="699" spans="1:9" x14ac:dyDescent="0.3">
      <c r="A699" s="25" t="s">
        <v>457</v>
      </c>
      <c r="B699" s="21" t="s">
        <v>553</v>
      </c>
      <c r="C699" s="19" t="s">
        <v>835</v>
      </c>
      <c r="D699" s="8" t="s">
        <v>343</v>
      </c>
      <c r="E699" s="7" t="s">
        <v>307</v>
      </c>
      <c r="F699" s="8">
        <v>7</v>
      </c>
      <c r="G699" s="8" t="str">
        <f t="shared" si="67"/>
        <v xml:space="preserve">ANSWER3 CHAR(1) DEFAULT 'N', </v>
      </c>
      <c r="H699" s="8"/>
      <c r="I699" s="13"/>
    </row>
    <row r="700" spans="1:9" x14ac:dyDescent="0.3">
      <c r="A700" s="25" t="s">
        <v>457</v>
      </c>
      <c r="B700" s="21" t="s">
        <v>553</v>
      </c>
      <c r="C700" s="19" t="s">
        <v>836</v>
      </c>
      <c r="D700" s="8" t="s">
        <v>343</v>
      </c>
      <c r="E700" s="7" t="s">
        <v>307</v>
      </c>
      <c r="F700" s="8">
        <v>8</v>
      </c>
      <c r="G700" s="8" t="str">
        <f t="shared" si="67"/>
        <v xml:space="preserve">ANSWER4 CHAR(1) DEFAULT 'N', </v>
      </c>
      <c r="H700" s="8"/>
      <c r="I700" s="13"/>
    </row>
    <row r="701" spans="1:9" x14ac:dyDescent="0.3">
      <c r="A701" s="25" t="s">
        <v>457</v>
      </c>
      <c r="B701" s="21" t="s">
        <v>553</v>
      </c>
      <c r="C701" s="19" t="s">
        <v>293</v>
      </c>
      <c r="D701" s="8" t="s">
        <v>298</v>
      </c>
      <c r="E701" s="7" t="s">
        <v>307</v>
      </c>
      <c r="F701" s="8">
        <v>9</v>
      </c>
      <c r="G701" s="8" t="str">
        <f t="shared" si="58"/>
        <v xml:space="preserve">ANSWER VARCHAR(100), </v>
      </c>
      <c r="H701" s="8"/>
      <c r="I701" s="13"/>
    </row>
    <row r="702" spans="1:9" x14ac:dyDescent="0.3">
      <c r="A702" s="25" t="s">
        <v>457</v>
      </c>
      <c r="B702" s="21" t="s">
        <v>553</v>
      </c>
      <c r="C702" s="17" t="s">
        <v>112</v>
      </c>
      <c r="D702" s="8" t="s">
        <v>76</v>
      </c>
      <c r="E702" s="8" t="s">
        <v>42</v>
      </c>
      <c r="F702" s="8">
        <v>10</v>
      </c>
      <c r="G702" s="8" t="str">
        <f t="shared" ref="G702:G704" si="68">IF(F702=0,"CREATE TABLE "&amp;A702&amp;" ( ",IF(F702=100,C702&amp;" );",IF(F702=200,"ALTER TABLE "&amp;A702&amp;" ADD INDEX "&amp;A702&amp;"_IDX"&amp;C702&amp;"("&amp;D702&amp;");",C702&amp;" "&amp;D702&amp;", ")))</f>
        <v xml:space="preserve">CREATE_DATE DATETIME, </v>
      </c>
      <c r="H702" s="8"/>
      <c r="I702" s="13"/>
    </row>
    <row r="703" spans="1:9" x14ac:dyDescent="0.3">
      <c r="A703" s="25" t="s">
        <v>457</v>
      </c>
      <c r="B703" s="21" t="s">
        <v>553</v>
      </c>
      <c r="C703" s="17" t="s">
        <v>697</v>
      </c>
      <c r="D703" s="8" t="s">
        <v>73</v>
      </c>
      <c r="E703" s="8" t="s">
        <v>70</v>
      </c>
      <c r="F703" s="8">
        <v>11</v>
      </c>
      <c r="G703" s="8" t="str">
        <f t="shared" si="68"/>
        <v xml:space="preserve">CREATE_USER VARCHAR(15), </v>
      </c>
      <c r="H703" s="8"/>
      <c r="I703" s="13"/>
    </row>
    <row r="704" spans="1:9" x14ac:dyDescent="0.3">
      <c r="A704" s="25" t="s">
        <v>457</v>
      </c>
      <c r="B704" s="21" t="s">
        <v>553</v>
      </c>
      <c r="C704" s="19" t="s">
        <v>459</v>
      </c>
      <c r="D704" s="7"/>
      <c r="E704" s="8"/>
      <c r="F704" s="8">
        <v>100</v>
      </c>
      <c r="G704" s="8" t="str">
        <f t="shared" si="68"/>
        <v>PRIMARY KEY(COURSE_ID,USER_ID,QG_ID,SEQ) );</v>
      </c>
      <c r="H704" s="8"/>
      <c r="I704" s="13"/>
    </row>
    <row r="705" spans="1:9" x14ac:dyDescent="0.3">
      <c r="A705" s="41" t="s">
        <v>873</v>
      </c>
      <c r="B705" s="42" t="s">
        <v>874</v>
      </c>
      <c r="C705" s="17"/>
      <c r="D705" s="8"/>
      <c r="E705" s="8"/>
      <c r="F705" s="8">
        <v>0</v>
      </c>
      <c r="G705" s="8" t="str">
        <f t="shared" ref="G705:G722" si="69">IF(F705=0,"CREATE TABLE "&amp;A705&amp;" ( ",IF(F705=100,C705&amp;" );",IF(F705=200,"ALTER TABLE "&amp;A705&amp;" ADD INDEX "&amp;A705&amp;"_IDX"&amp;C705&amp;"("&amp;D705&amp;");",C705&amp;" "&amp;D705&amp;", ")))</f>
        <v xml:space="preserve">CREATE TABLE USER_INQUIRY ( </v>
      </c>
    </row>
    <row r="706" spans="1:9" x14ac:dyDescent="0.3">
      <c r="A706" s="41" t="s">
        <v>873</v>
      </c>
      <c r="B706" s="42" t="s">
        <v>874</v>
      </c>
      <c r="C706" s="19" t="s">
        <v>48</v>
      </c>
      <c r="D706" s="7" t="s">
        <v>99</v>
      </c>
      <c r="E706" s="7" t="s">
        <v>49</v>
      </c>
      <c r="F706" s="8">
        <v>1</v>
      </c>
      <c r="G706" s="8" t="str">
        <f t="shared" si="69"/>
        <v xml:space="preserve">SEQ INT NOT NULL auto_increment, </v>
      </c>
    </row>
    <row r="707" spans="1:9" x14ac:dyDescent="0.3">
      <c r="A707" s="41" t="s">
        <v>873</v>
      </c>
      <c r="B707" s="42" t="s">
        <v>874</v>
      </c>
      <c r="C707" s="19" t="s">
        <v>877</v>
      </c>
      <c r="D707" s="8" t="s">
        <v>82</v>
      </c>
      <c r="E707" s="7" t="s">
        <v>886</v>
      </c>
      <c r="F707" s="8">
        <v>2</v>
      </c>
      <c r="G707" s="8" t="str">
        <f t="shared" si="69"/>
        <v xml:space="preserve">KIND VARCHAR(20), </v>
      </c>
    </row>
    <row r="708" spans="1:9" x14ac:dyDescent="0.3">
      <c r="A708" s="41" t="s">
        <v>873</v>
      </c>
      <c r="B708" s="42" t="s">
        <v>874</v>
      </c>
      <c r="C708" s="17" t="s">
        <v>35</v>
      </c>
      <c r="D708" s="8" t="s">
        <v>73</v>
      </c>
      <c r="E708" s="8" t="s">
        <v>34</v>
      </c>
      <c r="F708" s="8">
        <v>3</v>
      </c>
      <c r="G708" s="8" t="str">
        <f t="shared" si="69"/>
        <v xml:space="preserve">USER_ID VARCHAR(15), </v>
      </c>
    </row>
    <row r="709" spans="1:9" x14ac:dyDescent="0.3">
      <c r="A709" s="41" t="s">
        <v>873</v>
      </c>
      <c r="B709" s="42" t="s">
        <v>874</v>
      </c>
      <c r="C709" s="17" t="s">
        <v>109</v>
      </c>
      <c r="D709" s="8" t="s">
        <v>73</v>
      </c>
      <c r="E709" s="8" t="s">
        <v>878</v>
      </c>
      <c r="F709" s="8">
        <v>4</v>
      </c>
      <c r="G709" s="8" t="str">
        <f t="shared" si="69"/>
        <v xml:space="preserve">USER_NAME VARCHAR(15), </v>
      </c>
    </row>
    <row r="710" spans="1:9" x14ac:dyDescent="0.3">
      <c r="A710" s="41" t="s">
        <v>873</v>
      </c>
      <c r="B710" s="42" t="s">
        <v>874</v>
      </c>
      <c r="C710" s="17" t="s">
        <v>117</v>
      </c>
      <c r="D710" s="8" t="s">
        <v>113</v>
      </c>
      <c r="E710" s="8" t="s">
        <v>879</v>
      </c>
      <c r="F710" s="8">
        <v>5</v>
      </c>
      <c r="G710" s="8" t="str">
        <f t="shared" si="69"/>
        <v xml:space="preserve">MOBILE VARCHAR(50), </v>
      </c>
    </row>
    <row r="711" spans="1:9" x14ac:dyDescent="0.3">
      <c r="A711" s="41" t="s">
        <v>873</v>
      </c>
      <c r="B711" s="42" t="s">
        <v>874</v>
      </c>
      <c r="C711" s="17" t="s">
        <v>196</v>
      </c>
      <c r="D711" s="8" t="s">
        <v>113</v>
      </c>
      <c r="E711" s="8" t="s">
        <v>57</v>
      </c>
      <c r="F711" s="8">
        <v>6</v>
      </c>
      <c r="G711" s="8" t="str">
        <f t="shared" ref="G711" si="70">IF(F711=0,"CREATE TABLE "&amp;A711&amp;" ( ",IF(F711=100,C711&amp;" );",IF(F711=200,"ALTER TABLE "&amp;A711&amp;" ADD INDEX "&amp;A711&amp;"_IDX"&amp;C711&amp;"("&amp;D711&amp;");",C711&amp;" "&amp;D711&amp;", ")))</f>
        <v xml:space="preserve">TEL VARCHAR(50), </v>
      </c>
    </row>
    <row r="712" spans="1:9" x14ac:dyDescent="0.3">
      <c r="A712" s="41" t="s">
        <v>873</v>
      </c>
      <c r="B712" s="42" t="s">
        <v>874</v>
      </c>
      <c r="C712" s="17" t="s">
        <v>110</v>
      </c>
      <c r="D712" s="8" t="s">
        <v>113</v>
      </c>
      <c r="E712" s="8" t="s">
        <v>54</v>
      </c>
      <c r="F712" s="8">
        <v>7</v>
      </c>
      <c r="G712" s="8" t="str">
        <f t="shared" si="69"/>
        <v xml:space="preserve">EMAIL VARCHAR(50), </v>
      </c>
    </row>
    <row r="713" spans="1:9" x14ac:dyDescent="0.3">
      <c r="A713" s="41" t="s">
        <v>873</v>
      </c>
      <c r="B713" s="42" t="s">
        <v>874</v>
      </c>
      <c r="C713" s="17" t="s">
        <v>875</v>
      </c>
      <c r="D713" s="8" t="s">
        <v>113</v>
      </c>
      <c r="E713" s="8" t="s">
        <v>59</v>
      </c>
      <c r="F713" s="8">
        <v>8</v>
      </c>
      <c r="G713" s="8" t="str">
        <f t="shared" si="69"/>
        <v xml:space="preserve">COMPANY_NAME VARCHAR(50), </v>
      </c>
    </row>
    <row r="714" spans="1:9" x14ac:dyDescent="0.3">
      <c r="A714" s="41" t="s">
        <v>873</v>
      </c>
      <c r="B714" s="42" t="s">
        <v>874</v>
      </c>
      <c r="C714" s="17" t="s">
        <v>658</v>
      </c>
      <c r="D714" s="8" t="s">
        <v>80</v>
      </c>
      <c r="E714" s="8" t="s">
        <v>43</v>
      </c>
      <c r="F714" s="8">
        <v>9</v>
      </c>
      <c r="G714" s="8" t="str">
        <f t="shared" ref="G714" si="71">IF(F714=0,"CREATE TABLE "&amp;A714&amp;" ( ",IF(F714=100,C714&amp;" );",IF(F714=200,"ALTER TABLE "&amp;A714&amp;" ADD INDEX "&amp;A714&amp;"_IDX"&amp;C714&amp;"("&amp;D714&amp;");",C714&amp;" "&amp;D714&amp;", ")))</f>
        <v xml:space="preserve">TITLE VARCHAR(200), </v>
      </c>
    </row>
    <row r="715" spans="1:9" x14ac:dyDescent="0.3">
      <c r="A715" s="41" t="s">
        <v>873</v>
      </c>
      <c r="B715" s="42" t="s">
        <v>874</v>
      </c>
      <c r="C715" s="17" t="s">
        <v>876</v>
      </c>
      <c r="D715" s="8" t="s">
        <v>885</v>
      </c>
      <c r="E715" s="8" t="s">
        <v>880</v>
      </c>
      <c r="F715" s="8">
        <v>10</v>
      </c>
      <c r="G715" s="8" t="str">
        <f t="shared" si="69"/>
        <v xml:space="preserve">CONTENTS TEXT, </v>
      </c>
    </row>
    <row r="716" spans="1:9" x14ac:dyDescent="0.3">
      <c r="A716" s="41" t="s">
        <v>873</v>
      </c>
      <c r="B716" s="42" t="s">
        <v>874</v>
      </c>
      <c r="C716" s="17" t="s">
        <v>881</v>
      </c>
      <c r="D716" s="8" t="s">
        <v>885</v>
      </c>
      <c r="E716" s="8" t="s">
        <v>884</v>
      </c>
      <c r="F716" s="8">
        <v>11</v>
      </c>
      <c r="G716" s="8" t="str">
        <f t="shared" si="69"/>
        <v xml:space="preserve">ABOUT_ME TEXT, </v>
      </c>
    </row>
    <row r="717" spans="1:9" x14ac:dyDescent="0.3">
      <c r="A717" s="41" t="s">
        <v>873</v>
      </c>
      <c r="B717" s="42" t="s">
        <v>874</v>
      </c>
      <c r="C717" s="17" t="s">
        <v>882</v>
      </c>
      <c r="D717" s="8" t="s">
        <v>885</v>
      </c>
      <c r="E717" s="8" t="s">
        <v>883</v>
      </c>
      <c r="F717" s="8">
        <v>12</v>
      </c>
      <c r="G717" s="8" t="str">
        <f t="shared" si="69"/>
        <v xml:space="preserve">MOTIVE TEXT, </v>
      </c>
    </row>
    <row r="718" spans="1:9" x14ac:dyDescent="0.3">
      <c r="A718" s="41" t="s">
        <v>873</v>
      </c>
      <c r="B718" s="42" t="s">
        <v>874</v>
      </c>
      <c r="C718" s="17" t="s">
        <v>891</v>
      </c>
      <c r="D718" s="8" t="s">
        <v>343</v>
      </c>
      <c r="E718" s="8" t="s">
        <v>892</v>
      </c>
      <c r="F718" s="8">
        <v>13</v>
      </c>
      <c r="G718" s="8" t="str">
        <f t="shared" ref="G718" si="72">IF(F718=0,"CREATE TABLE "&amp;A718&amp;" ( ",IF(F718=100,C718&amp;" );",IF(F718=200,"ALTER TABLE "&amp;A718&amp;" ADD INDEX "&amp;A718&amp;"_IDX"&amp;C718&amp;"("&amp;D718&amp;");",C718&amp;" "&amp;D718&amp;", ")))</f>
        <v xml:space="preserve">COMPLETE_YN CHAR(1) DEFAULT 'N', </v>
      </c>
    </row>
    <row r="719" spans="1:9" x14ac:dyDescent="0.3">
      <c r="A719" s="41" t="s">
        <v>873</v>
      </c>
      <c r="B719" s="42" t="s">
        <v>874</v>
      </c>
      <c r="C719" s="17" t="s">
        <v>894</v>
      </c>
      <c r="D719" s="8" t="s">
        <v>885</v>
      </c>
      <c r="E719" s="8" t="s">
        <v>893</v>
      </c>
      <c r="F719" s="8">
        <v>14</v>
      </c>
      <c r="G719" s="8" t="str">
        <f t="shared" ref="G719" si="73">IF(F719=0,"CREATE TABLE "&amp;A719&amp;" ( ",IF(F719=100,C719&amp;" );",IF(F719=200,"ALTER TABLE "&amp;A719&amp;" ADD INDEX "&amp;A719&amp;"_IDX"&amp;C719&amp;"("&amp;D719&amp;");",C719&amp;" "&amp;D719&amp;", ")))</f>
        <v xml:space="preserve">MEMO TEXT, </v>
      </c>
    </row>
    <row r="720" spans="1:9" x14ac:dyDescent="0.3">
      <c r="A720" s="41" t="s">
        <v>873</v>
      </c>
      <c r="B720" s="42" t="s">
        <v>874</v>
      </c>
      <c r="C720" s="17" t="s">
        <v>169</v>
      </c>
      <c r="D720" s="8" t="s">
        <v>76</v>
      </c>
      <c r="E720" s="8" t="s">
        <v>52</v>
      </c>
      <c r="F720" s="8">
        <v>15</v>
      </c>
      <c r="G720" s="8" t="str">
        <f t="shared" ref="G720" si="74">IF(F720=0,"CREATE TABLE "&amp;A720&amp;" ( ",IF(F720=100,C720&amp;" );",IF(F720=200,"ALTER TABLE "&amp;A720&amp;" ADD INDEX "&amp;A720&amp;"_IDX"&amp;C720&amp;"("&amp;D720&amp;");",C720&amp;" "&amp;D720&amp;", ")))</f>
        <v xml:space="preserve">UPDATE_DATE DATETIME, </v>
      </c>
      <c r="H720" s="8"/>
      <c r="I720" s="13"/>
    </row>
    <row r="721" spans="1:10" x14ac:dyDescent="0.3">
      <c r="A721" s="41" t="s">
        <v>873</v>
      </c>
      <c r="B721" s="42" t="s">
        <v>874</v>
      </c>
      <c r="C721" s="17" t="s">
        <v>112</v>
      </c>
      <c r="D721" s="8" t="s">
        <v>76</v>
      </c>
      <c r="E721" s="8" t="s">
        <v>42</v>
      </c>
      <c r="F721" s="8">
        <v>16</v>
      </c>
      <c r="G721" s="8" t="str">
        <f t="shared" si="69"/>
        <v xml:space="preserve">CREATE_DATE DATETIME, </v>
      </c>
      <c r="H721" s="8"/>
      <c r="I721" s="13"/>
    </row>
    <row r="722" spans="1:10" x14ac:dyDescent="0.3">
      <c r="A722" s="41" t="s">
        <v>873</v>
      </c>
      <c r="B722" s="42" t="s">
        <v>874</v>
      </c>
      <c r="C722" s="19" t="s">
        <v>122</v>
      </c>
      <c r="D722" s="8"/>
      <c r="E722" s="8"/>
      <c r="F722" s="8">
        <v>100</v>
      </c>
      <c r="G722" s="8" t="str">
        <f t="shared" si="69"/>
        <v>PRIMARY KEY(SEQ) );</v>
      </c>
    </row>
    <row r="723" spans="1:10" x14ac:dyDescent="0.3">
      <c r="A723" s="11" t="s">
        <v>944</v>
      </c>
      <c r="B723" s="23" t="s">
        <v>945</v>
      </c>
      <c r="C723" s="17"/>
      <c r="D723" s="8"/>
      <c r="E723" s="8"/>
      <c r="F723" s="8">
        <v>0</v>
      </c>
      <c r="G723" s="8" t="str">
        <f t="shared" ref="G723:G725" si="75">IF(F723=0,"CREATE TABLE "&amp;A723&amp;" ( ",IF(F723=100,C723&amp;" );",IF(F723=200,"ALTER TABLE "&amp;A723&amp;" ADD INDEX "&amp;A723&amp;"_IDX"&amp;C723&amp;"("&amp;D723&amp;");",C723&amp;" "&amp;D723&amp;", ")))</f>
        <v xml:space="preserve">CREATE TABLE USER_LOGIN ( </v>
      </c>
      <c r="H723" s="8"/>
      <c r="I723" s="13"/>
    </row>
    <row r="724" spans="1:10" x14ac:dyDescent="0.3">
      <c r="A724" s="11" t="s">
        <v>944</v>
      </c>
      <c r="B724" s="23" t="s">
        <v>945</v>
      </c>
      <c r="C724" s="19" t="s">
        <v>48</v>
      </c>
      <c r="D724" s="7" t="s">
        <v>99</v>
      </c>
      <c r="E724" s="7" t="s">
        <v>49</v>
      </c>
      <c r="F724" s="8">
        <v>1</v>
      </c>
      <c r="G724" s="8" t="str">
        <f t="shared" si="75"/>
        <v xml:space="preserve">SEQ INT NOT NULL auto_increment, </v>
      </c>
      <c r="H724" s="8"/>
      <c r="I724" s="13"/>
    </row>
    <row r="725" spans="1:10" x14ac:dyDescent="0.3">
      <c r="A725" s="11" t="s">
        <v>944</v>
      </c>
      <c r="B725" s="23" t="s">
        <v>945</v>
      </c>
      <c r="C725" s="17" t="s">
        <v>187</v>
      </c>
      <c r="D725" s="8" t="s">
        <v>73</v>
      </c>
      <c r="E725" s="8" t="s">
        <v>34</v>
      </c>
      <c r="F725" s="8">
        <v>2</v>
      </c>
      <c r="G725" s="8" t="str">
        <f t="shared" si="75"/>
        <v xml:space="preserve">USER_ID VARCHAR(15), </v>
      </c>
      <c r="H725" s="8"/>
      <c r="I725" s="13"/>
    </row>
    <row r="726" spans="1:10" x14ac:dyDescent="0.3">
      <c r="A726" s="11" t="s">
        <v>944</v>
      </c>
      <c r="B726" s="23" t="s">
        <v>945</v>
      </c>
      <c r="C726" s="17" t="s">
        <v>938</v>
      </c>
      <c r="D726" s="8" t="s">
        <v>76</v>
      </c>
      <c r="E726" s="8" t="s">
        <v>942</v>
      </c>
      <c r="F726" s="8">
        <v>3</v>
      </c>
      <c r="G726" s="8" t="str">
        <f>IF(F726=0,"CREATE TABLE "&amp;A726&amp;" ( ",IF(F726=100,C726&amp;" );",IF(F726=200,"ALTER TABLE "&amp;A726&amp;" ADD INDEX "&amp;A726&amp;"_IDX"&amp;C726&amp;"("&amp;D726&amp;");",C726&amp;" "&amp;D726&amp;", ")))</f>
        <v xml:space="preserve">LOGIN_TIME DATETIME, </v>
      </c>
      <c r="H726" s="8"/>
      <c r="I726" s="13"/>
    </row>
    <row r="727" spans="1:10" x14ac:dyDescent="0.3">
      <c r="A727" s="11" t="s">
        <v>944</v>
      </c>
      <c r="B727" s="23" t="s">
        <v>945</v>
      </c>
      <c r="C727" s="17" t="s">
        <v>939</v>
      </c>
      <c r="D727" s="8" t="s">
        <v>76</v>
      </c>
      <c r="E727" s="8" t="s">
        <v>943</v>
      </c>
      <c r="F727" s="8">
        <v>4</v>
      </c>
      <c r="G727" s="8" t="str">
        <f>IF(F727=0,"CREATE TABLE "&amp;A727&amp;" ( ",IF(F727=100,C727&amp;" );",IF(F727=200,"ALTER TABLE "&amp;A727&amp;" ADD INDEX "&amp;A727&amp;"_IDX"&amp;C727&amp;"("&amp;D727&amp;");",C727&amp;" "&amp;D727&amp;", ")))</f>
        <v xml:space="preserve">LOGOUT_TIME DATETIME, </v>
      </c>
      <c r="H727" s="8"/>
      <c r="I727" s="13"/>
    </row>
    <row r="728" spans="1:10" x14ac:dyDescent="0.3">
      <c r="A728" s="11" t="s">
        <v>944</v>
      </c>
      <c r="B728" s="23" t="s">
        <v>945</v>
      </c>
      <c r="C728" s="17" t="s">
        <v>947</v>
      </c>
      <c r="D728" s="8" t="s">
        <v>76</v>
      </c>
      <c r="E728" s="8" t="s">
        <v>948</v>
      </c>
      <c r="F728" s="8">
        <v>5</v>
      </c>
      <c r="G728" s="8" t="str">
        <f>IF(F728=0,"CREATE TABLE "&amp;A728&amp;" ( ",IF(F728=100,C728&amp;" );",IF(F728=200,"ALTER TABLE "&amp;A728&amp;" ADD INDEX "&amp;A728&amp;"_IDX"&amp;C728&amp;"("&amp;D728&amp;");",C728&amp;" "&amp;D728&amp;", ")))</f>
        <v xml:space="preserve">LAST_TIME DATETIME, </v>
      </c>
      <c r="H728" s="8"/>
      <c r="I728" s="13"/>
    </row>
    <row r="729" spans="1:10" x14ac:dyDescent="0.3">
      <c r="A729" s="11" t="s">
        <v>944</v>
      </c>
      <c r="B729" s="23" t="s">
        <v>945</v>
      </c>
      <c r="C729" s="17" t="s">
        <v>937</v>
      </c>
      <c r="D729" s="8" t="s">
        <v>940</v>
      </c>
      <c r="E729" s="8" t="s">
        <v>941</v>
      </c>
      <c r="F729" s="8">
        <v>6</v>
      </c>
      <c r="G729" s="8" t="str">
        <f>IF(F729=0,"CREATE TABLE "&amp;A729&amp;" ( ",IF(F729=100,C729&amp;" );",IF(F729=200,"ALTER TABLE "&amp;A729&amp;" ADD INDEX "&amp;A729&amp;"_IDX"&amp;C729&amp;"("&amp;D729&amp;");",C729&amp;" "&amp;D729&amp;", ")))</f>
        <v xml:space="preserve">LOGIN_IP VARCHAR(15), </v>
      </c>
      <c r="H729" s="8"/>
      <c r="I729" s="13"/>
    </row>
    <row r="730" spans="1:10" x14ac:dyDescent="0.3">
      <c r="A730" s="11" t="s">
        <v>944</v>
      </c>
      <c r="B730" s="23" t="s">
        <v>945</v>
      </c>
      <c r="C730" s="19" t="s">
        <v>122</v>
      </c>
      <c r="D730" s="8"/>
      <c r="E730" s="8" t="s">
        <v>1200</v>
      </c>
      <c r="F730" s="8">
        <v>100</v>
      </c>
      <c r="G730" s="8" t="str">
        <f t="shared" ref="G730:G754" si="76">IF(F730=0,"CREATE TABLE "&amp;A730&amp;" ( ",IF(F730=100,C730&amp;" );",IF(F730=200,"ALTER TABLE "&amp;A730&amp;" ADD INDEX "&amp;A730&amp;"_IDX"&amp;C730&amp;"("&amp;D730&amp;");",C730&amp;" "&amp;D730&amp;", ")))</f>
        <v>PRIMARY KEY(SEQ) );</v>
      </c>
    </row>
    <row r="731" spans="1:10" x14ac:dyDescent="0.3">
      <c r="A731" s="11" t="s">
        <v>944</v>
      </c>
      <c r="B731" s="23" t="s">
        <v>945</v>
      </c>
      <c r="C731" s="17">
        <v>1</v>
      </c>
      <c r="D731" s="8" t="s">
        <v>946</v>
      </c>
      <c r="E731" s="8"/>
      <c r="F731" s="8">
        <v>200</v>
      </c>
      <c r="G731" s="8" t="str">
        <f t="shared" si="76"/>
        <v>ALTER TABLE USER_LOGIN ADD INDEX USER_LOGIN_IDX1(USER_ID,LOGIN_TIME);</v>
      </c>
      <c r="H731" s="8"/>
      <c r="I731" s="13"/>
    </row>
    <row r="732" spans="1:10" x14ac:dyDescent="0.3">
      <c r="A732" s="11" t="s">
        <v>963</v>
      </c>
      <c r="B732" s="23" t="s">
        <v>964</v>
      </c>
      <c r="C732" s="17"/>
      <c r="D732" s="8"/>
      <c r="E732" s="8"/>
      <c r="F732" s="8">
        <v>0</v>
      </c>
      <c r="G732" s="8" t="str">
        <f t="shared" si="76"/>
        <v xml:space="preserve">CREATE TABLE MAIN_PAGE ( </v>
      </c>
      <c r="H732" s="8"/>
      <c r="I732" s="13"/>
    </row>
    <row r="733" spans="1:10" s="34" customFormat="1" x14ac:dyDescent="0.3">
      <c r="A733" s="11" t="s">
        <v>963</v>
      </c>
      <c r="B733" s="23" t="s">
        <v>964</v>
      </c>
      <c r="C733" s="19" t="s">
        <v>206</v>
      </c>
      <c r="D733" s="8" t="s">
        <v>73</v>
      </c>
      <c r="E733" s="7" t="s">
        <v>216</v>
      </c>
      <c r="F733" s="8">
        <v>1</v>
      </c>
      <c r="G733" s="8" t="str">
        <f t="shared" si="76"/>
        <v xml:space="preserve">COMP_CD VARCHAR(15), </v>
      </c>
      <c r="H733" s="8"/>
      <c r="I733" s="13"/>
      <c r="J733" s="33"/>
    </row>
    <row r="734" spans="1:10" x14ac:dyDescent="0.3">
      <c r="A734" s="11" t="s">
        <v>963</v>
      </c>
      <c r="B734" s="23" t="s">
        <v>964</v>
      </c>
      <c r="C734" s="17" t="s">
        <v>37</v>
      </c>
      <c r="D734" s="8" t="s">
        <v>77</v>
      </c>
      <c r="E734" s="8" t="s">
        <v>171</v>
      </c>
      <c r="F734" s="8">
        <v>2</v>
      </c>
      <c r="G734" s="8" t="str">
        <f t="shared" si="76"/>
        <v xml:space="preserve">COURSE_ID INT, </v>
      </c>
      <c r="H734" s="8"/>
      <c r="I734" s="13"/>
    </row>
    <row r="735" spans="1:10" x14ac:dyDescent="0.3">
      <c r="A735" s="11" t="s">
        <v>963</v>
      </c>
      <c r="B735" s="23" t="s">
        <v>964</v>
      </c>
      <c r="C735" s="17" t="s">
        <v>980</v>
      </c>
      <c r="D735" s="8" t="s">
        <v>361</v>
      </c>
      <c r="E735" s="8" t="s">
        <v>966</v>
      </c>
      <c r="F735" s="8">
        <v>3</v>
      </c>
      <c r="G735" s="8" t="str">
        <f t="shared" si="76"/>
        <v xml:space="preserve">RECOMMEND_YN CHAR(1) DEFAULT 'N', </v>
      </c>
      <c r="H735" s="8"/>
      <c r="I735" s="13"/>
    </row>
    <row r="736" spans="1:10" x14ac:dyDescent="0.3">
      <c r="A736" s="11" t="s">
        <v>963</v>
      </c>
      <c r="B736" s="23" t="s">
        <v>964</v>
      </c>
      <c r="C736" s="17" t="s">
        <v>979</v>
      </c>
      <c r="D736" s="8" t="s">
        <v>970</v>
      </c>
      <c r="E736" s="8" t="s">
        <v>971</v>
      </c>
      <c r="F736" s="8">
        <v>4</v>
      </c>
      <c r="G736" s="8" t="str">
        <f>IF(F736=0,"CREATE TABLE "&amp;A736&amp;" ( ",IF(F736=100,C736&amp;" );",IF(F736=200,"ALTER TABLE "&amp;A736&amp;" ADD INDEX "&amp;A736&amp;"_IDX"&amp;C736&amp;"("&amp;D736&amp;");",C736&amp;" "&amp;D736&amp;", ")))</f>
        <v xml:space="preserve">RECOMMEND_ORD INT, </v>
      </c>
    </row>
    <row r="737" spans="1:9" x14ac:dyDescent="0.3">
      <c r="A737" s="11" t="s">
        <v>963</v>
      </c>
      <c r="B737" s="23" t="s">
        <v>964</v>
      </c>
      <c r="C737" s="8" t="s">
        <v>897</v>
      </c>
      <c r="D737" s="8" t="s">
        <v>343</v>
      </c>
      <c r="E737" s="9" t="s">
        <v>901</v>
      </c>
      <c r="F737" s="8">
        <v>5</v>
      </c>
      <c r="G737" s="8" t="str">
        <f>IF(F737=0,"CREATE TABLE "&amp;A737&amp;" ( ",IF(F737=100,C737&amp;" );",IF(F737=200,"ALTER TABLE "&amp;A737&amp;" ADD INDEX "&amp;A737&amp;"_IDX"&amp;C737&amp;"("&amp;D737&amp;");",C737&amp;" "&amp;D737&amp;", ")))</f>
        <v xml:space="preserve">RECOMMEND_IMG1 CHAR(1) DEFAULT 'N', </v>
      </c>
      <c r="H737" s="8"/>
      <c r="I737" s="13"/>
    </row>
    <row r="738" spans="1:9" x14ac:dyDescent="0.3">
      <c r="A738" s="11" t="s">
        <v>963</v>
      </c>
      <c r="B738" s="23" t="s">
        <v>964</v>
      </c>
      <c r="C738" s="8" t="s">
        <v>898</v>
      </c>
      <c r="D738" s="8" t="s">
        <v>343</v>
      </c>
      <c r="E738" s="9" t="s">
        <v>902</v>
      </c>
      <c r="F738" s="8">
        <v>6</v>
      </c>
      <c r="G738" s="8" t="str">
        <f>IF(F738=0,"CREATE TABLE "&amp;A738&amp;" ( ",IF(F738=100,C738&amp;" );",IF(F738=200,"ALTER TABLE "&amp;A738&amp;" ADD INDEX "&amp;A738&amp;"_IDX"&amp;C738&amp;"("&amp;D738&amp;");",C738&amp;" "&amp;D738&amp;", ")))</f>
        <v xml:space="preserve">RECOMMEND_IMG2 CHAR(1) DEFAULT 'N', </v>
      </c>
      <c r="H738" s="8"/>
      <c r="I738" s="13"/>
    </row>
    <row r="739" spans="1:9" x14ac:dyDescent="0.3">
      <c r="A739" s="11" t="s">
        <v>963</v>
      </c>
      <c r="B739" s="23" t="s">
        <v>964</v>
      </c>
      <c r="C739" s="8" t="s">
        <v>903</v>
      </c>
      <c r="D739" s="8" t="s">
        <v>908</v>
      </c>
      <c r="E739" s="9" t="s">
        <v>905</v>
      </c>
      <c r="F739" s="8">
        <v>7</v>
      </c>
      <c r="G739" s="8" t="str">
        <f>IF(F739=0,"CREATE TABLE "&amp;A739&amp;" ( ",IF(F739=100,C739&amp;" );",IF(F739=200,"ALTER TABLE "&amp;A739&amp;" ADD INDEX "&amp;A739&amp;"_IDX"&amp;C739&amp;"("&amp;D739&amp;");",C739&amp;" "&amp;D739&amp;", ")))</f>
        <v xml:space="preserve">RECOMMEND_COLOR VARCHAR(6), </v>
      </c>
      <c r="H739" s="8"/>
      <c r="I739" s="13"/>
    </row>
    <row r="740" spans="1:9" x14ac:dyDescent="0.3">
      <c r="A740" s="11" t="s">
        <v>963</v>
      </c>
      <c r="B740" s="23" t="s">
        <v>964</v>
      </c>
      <c r="C740" s="17" t="s">
        <v>981</v>
      </c>
      <c r="D740" s="8" t="s">
        <v>361</v>
      </c>
      <c r="E740" s="8" t="s">
        <v>967</v>
      </c>
      <c r="F740" s="8">
        <v>8</v>
      </c>
      <c r="G740" s="8" t="str">
        <f t="shared" si="76"/>
        <v xml:space="preserve">NEW_YN CHAR(1) DEFAULT 'N', </v>
      </c>
    </row>
    <row r="741" spans="1:9" x14ac:dyDescent="0.3">
      <c r="A741" s="11" t="s">
        <v>963</v>
      </c>
      <c r="B741" s="23" t="s">
        <v>964</v>
      </c>
      <c r="C741" s="17" t="s">
        <v>983</v>
      </c>
      <c r="D741" s="8" t="s">
        <v>970</v>
      </c>
      <c r="E741" s="8" t="s">
        <v>971</v>
      </c>
      <c r="F741" s="8">
        <v>9</v>
      </c>
      <c r="G741" s="8" t="str">
        <f>IF(F741=0,"CREATE TABLE "&amp;A741&amp;" ( ",IF(F741=100,C741&amp;" );",IF(F741=200,"ALTER TABLE "&amp;A741&amp;" ADD INDEX "&amp;A741&amp;"_IDX"&amp;C741&amp;"("&amp;D741&amp;");",C741&amp;" "&amp;D741&amp;", ")))</f>
        <v xml:space="preserve">NEW_ORD INT, </v>
      </c>
    </row>
    <row r="742" spans="1:9" x14ac:dyDescent="0.3">
      <c r="A742" s="11" t="s">
        <v>963</v>
      </c>
      <c r="B742" s="23" t="s">
        <v>964</v>
      </c>
      <c r="C742" s="8" t="s">
        <v>895</v>
      </c>
      <c r="D742" s="8" t="s">
        <v>343</v>
      </c>
      <c r="E742" s="9" t="s">
        <v>899</v>
      </c>
      <c r="F742" s="8">
        <v>10</v>
      </c>
      <c r="G742" s="8" t="str">
        <f>IF(F742=0,"CREATE TABLE "&amp;A742&amp;" ( ",IF(F742=100,C742&amp;" );",IF(F742=200,"ALTER TABLE "&amp;A742&amp;" ADD INDEX "&amp;A742&amp;"_IDX"&amp;C742&amp;"("&amp;D742&amp;");",C742&amp;" "&amp;D742&amp;", ")))</f>
        <v xml:space="preserve">NEW_IMG1 CHAR(1) DEFAULT 'N', </v>
      </c>
      <c r="H742" s="8"/>
      <c r="I742" s="13"/>
    </row>
    <row r="743" spans="1:9" x14ac:dyDescent="0.3">
      <c r="A743" s="11" t="s">
        <v>963</v>
      </c>
      <c r="B743" s="23" t="s">
        <v>964</v>
      </c>
      <c r="C743" s="8" t="s">
        <v>896</v>
      </c>
      <c r="D743" s="8" t="s">
        <v>343</v>
      </c>
      <c r="E743" s="9" t="s">
        <v>900</v>
      </c>
      <c r="F743" s="8">
        <v>11</v>
      </c>
      <c r="G743" s="8" t="str">
        <f>IF(F743=0,"CREATE TABLE "&amp;A743&amp;" ( ",IF(F743=100,C743&amp;" );",IF(F743=200,"ALTER TABLE "&amp;A743&amp;" ADD INDEX "&amp;A743&amp;"_IDX"&amp;C743&amp;"("&amp;D743&amp;");",C743&amp;" "&amp;D743&amp;", ")))</f>
        <v xml:space="preserve">NEW_IMG2 CHAR(1) DEFAULT 'N', </v>
      </c>
      <c r="H743" s="8"/>
      <c r="I743" s="13"/>
    </row>
    <row r="744" spans="1:9" x14ac:dyDescent="0.3">
      <c r="A744" s="11" t="s">
        <v>963</v>
      </c>
      <c r="B744" s="23" t="s">
        <v>964</v>
      </c>
      <c r="C744" s="8" t="s">
        <v>904</v>
      </c>
      <c r="D744" s="8" t="s">
        <v>908</v>
      </c>
      <c r="E744" s="9" t="s">
        <v>906</v>
      </c>
      <c r="F744" s="8">
        <v>12</v>
      </c>
      <c r="G744" s="8" t="str">
        <f>IF(F744=0,"CREATE TABLE "&amp;A744&amp;" ( ",IF(F744=100,C744&amp;" );",IF(F744=200,"ALTER TABLE "&amp;A744&amp;" ADD INDEX "&amp;A744&amp;"_IDX"&amp;C744&amp;"("&amp;D744&amp;");",C744&amp;" "&amp;D744&amp;", ")))</f>
        <v xml:space="preserve">NEW_COLOR VARCHAR(6), </v>
      </c>
      <c r="H744" s="8"/>
      <c r="I744" s="13"/>
    </row>
    <row r="745" spans="1:9" x14ac:dyDescent="0.3">
      <c r="A745" s="11" t="s">
        <v>963</v>
      </c>
      <c r="B745" s="23" t="s">
        <v>964</v>
      </c>
      <c r="C745" s="17" t="s">
        <v>982</v>
      </c>
      <c r="D745" s="8" t="s">
        <v>361</v>
      </c>
      <c r="E745" s="8" t="s">
        <v>968</v>
      </c>
      <c r="F745" s="8">
        <v>13</v>
      </c>
      <c r="G745" s="8" t="str">
        <f t="shared" si="76"/>
        <v xml:space="preserve">POPULAR_YN CHAR(1) DEFAULT 'N', </v>
      </c>
    </row>
    <row r="746" spans="1:9" x14ac:dyDescent="0.3">
      <c r="A746" s="11" t="s">
        <v>963</v>
      </c>
      <c r="B746" s="23" t="s">
        <v>964</v>
      </c>
      <c r="C746" s="17" t="s">
        <v>984</v>
      </c>
      <c r="D746" s="8" t="s">
        <v>970</v>
      </c>
      <c r="E746" s="8" t="s">
        <v>971</v>
      </c>
      <c r="F746" s="8">
        <v>14</v>
      </c>
      <c r="G746" s="8" t="str">
        <f t="shared" si="76"/>
        <v xml:space="preserve">POPULAR_ORD INT, </v>
      </c>
    </row>
    <row r="747" spans="1:9" x14ac:dyDescent="0.3">
      <c r="A747" s="11" t="s">
        <v>963</v>
      </c>
      <c r="B747" s="23" t="s">
        <v>964</v>
      </c>
      <c r="C747" s="8" t="s">
        <v>915</v>
      </c>
      <c r="D747" s="8" t="s">
        <v>343</v>
      </c>
      <c r="E747" s="9" t="s">
        <v>918</v>
      </c>
      <c r="F747" s="8">
        <v>15</v>
      </c>
      <c r="G747" s="8" t="str">
        <f t="shared" si="76"/>
        <v xml:space="preserve">POPULAR_IMG1 CHAR(1) DEFAULT 'N', </v>
      </c>
      <c r="H747" s="8"/>
      <c r="I747" s="13"/>
    </row>
    <row r="748" spans="1:9" x14ac:dyDescent="0.3">
      <c r="A748" s="11" t="s">
        <v>963</v>
      </c>
      <c r="B748" s="23" t="s">
        <v>964</v>
      </c>
      <c r="C748" s="8" t="s">
        <v>916</v>
      </c>
      <c r="D748" s="8" t="s">
        <v>343</v>
      </c>
      <c r="E748" s="9" t="s">
        <v>919</v>
      </c>
      <c r="F748" s="8">
        <v>16</v>
      </c>
      <c r="G748" s="8" t="str">
        <f t="shared" si="76"/>
        <v xml:space="preserve">POPULAR_IMG2 CHAR(1) DEFAULT 'N', </v>
      </c>
      <c r="H748" s="8"/>
      <c r="I748" s="13"/>
    </row>
    <row r="749" spans="1:9" x14ac:dyDescent="0.3">
      <c r="A749" s="11" t="s">
        <v>963</v>
      </c>
      <c r="B749" s="23" t="s">
        <v>964</v>
      </c>
      <c r="C749" s="8" t="s">
        <v>917</v>
      </c>
      <c r="D749" s="8" t="s">
        <v>908</v>
      </c>
      <c r="E749" s="9" t="s">
        <v>907</v>
      </c>
      <c r="F749" s="8">
        <v>17</v>
      </c>
      <c r="G749" s="8" t="str">
        <f t="shared" si="76"/>
        <v xml:space="preserve">POPULAR_COLOR VARCHAR(6), </v>
      </c>
      <c r="H749" s="8"/>
      <c r="I749" s="13"/>
    </row>
    <row r="750" spans="1:9" x14ac:dyDescent="0.3">
      <c r="A750" s="11" t="s">
        <v>963</v>
      </c>
      <c r="B750" s="23" t="s">
        <v>964</v>
      </c>
      <c r="C750" s="8" t="s">
        <v>949</v>
      </c>
      <c r="D750" s="8" t="s">
        <v>343</v>
      </c>
      <c r="E750" s="9" t="s">
        <v>950</v>
      </c>
      <c r="F750" s="8">
        <v>18</v>
      </c>
      <c r="G750" s="8" t="str">
        <f t="shared" si="76"/>
        <v xml:space="preserve">MAIN_OPEN_YN CHAR(1) DEFAULT 'N', </v>
      </c>
      <c r="H750" s="8"/>
      <c r="I750" s="13"/>
    </row>
    <row r="751" spans="1:9" x14ac:dyDescent="0.3">
      <c r="A751" s="11" t="s">
        <v>963</v>
      </c>
      <c r="B751" s="23" t="s">
        <v>964</v>
      </c>
      <c r="C751" s="17" t="s">
        <v>988</v>
      </c>
      <c r="D751" s="8" t="s">
        <v>361</v>
      </c>
      <c r="E751" s="8" t="s">
        <v>969</v>
      </c>
      <c r="F751" s="8">
        <v>19</v>
      </c>
      <c r="G751" s="8" t="str">
        <f>IF(F751=0,"CREATE TABLE "&amp;A751&amp;" ( ",IF(F751=100,C751&amp;" );",IF(F751=200,"ALTER TABLE "&amp;A751&amp;" ADD INDEX "&amp;A751&amp;"_IDX"&amp;C751&amp;"("&amp;D751&amp;");",C751&amp;" "&amp;D751&amp;", ")))</f>
        <v xml:space="preserve">CATEGORY_MAIN_YN CHAR(1) DEFAULT 'N', </v>
      </c>
    </row>
    <row r="752" spans="1:9" x14ac:dyDescent="0.3">
      <c r="A752" s="11" t="s">
        <v>963</v>
      </c>
      <c r="B752" s="23" t="s">
        <v>964</v>
      </c>
      <c r="C752" s="19" t="s">
        <v>697</v>
      </c>
      <c r="D752" s="7" t="s">
        <v>73</v>
      </c>
      <c r="E752" s="7" t="s">
        <v>70</v>
      </c>
      <c r="F752" s="8">
        <v>20</v>
      </c>
      <c r="G752" s="8" t="str">
        <f t="shared" si="76"/>
        <v xml:space="preserve">CREATE_USER VARCHAR(15), </v>
      </c>
      <c r="H752" s="8"/>
      <c r="I752" s="13"/>
    </row>
    <row r="753" spans="1:9" x14ac:dyDescent="0.3">
      <c r="A753" s="11" t="s">
        <v>963</v>
      </c>
      <c r="B753" s="23" t="s">
        <v>964</v>
      </c>
      <c r="C753" s="17" t="s">
        <v>112</v>
      </c>
      <c r="D753" s="8" t="s">
        <v>76</v>
      </c>
      <c r="E753" s="8" t="s">
        <v>42</v>
      </c>
      <c r="F753" s="8">
        <v>21</v>
      </c>
      <c r="G753" s="8" t="str">
        <f t="shared" si="76"/>
        <v xml:space="preserve">CREATE_DATE DATETIME, </v>
      </c>
      <c r="H753" s="8"/>
      <c r="I753" s="13"/>
    </row>
    <row r="754" spans="1:9" x14ac:dyDescent="0.3">
      <c r="A754" s="11" t="s">
        <v>963</v>
      </c>
      <c r="B754" s="23" t="s">
        <v>964</v>
      </c>
      <c r="C754" s="19" t="s">
        <v>170</v>
      </c>
      <c r="D754" s="7" t="s">
        <v>73</v>
      </c>
      <c r="E754" s="7" t="s">
        <v>72</v>
      </c>
      <c r="F754" s="8">
        <v>22</v>
      </c>
      <c r="G754" s="8" t="str">
        <f t="shared" si="76"/>
        <v xml:space="preserve">UPDATE_USER VARCHAR(15), </v>
      </c>
      <c r="H754" s="8"/>
      <c r="I754" s="13"/>
    </row>
    <row r="755" spans="1:9" x14ac:dyDescent="0.3">
      <c r="A755" s="11" t="s">
        <v>963</v>
      </c>
      <c r="B755" s="23" t="s">
        <v>964</v>
      </c>
      <c r="C755" s="17" t="s">
        <v>169</v>
      </c>
      <c r="D755" s="8" t="s">
        <v>76</v>
      </c>
      <c r="E755" s="8" t="s">
        <v>52</v>
      </c>
      <c r="F755" s="8">
        <v>23</v>
      </c>
      <c r="G755" s="8" t="str">
        <f t="shared" ref="G755:G760" si="77">IF(F755=0,"CREATE TABLE "&amp;A755&amp;" ( ",IF(F755=100,C755&amp;" );",IF(F755=200,"ALTER TABLE "&amp;A755&amp;" ADD INDEX "&amp;A755&amp;"_IDX"&amp;C755&amp;"("&amp;D755&amp;");",C755&amp;" "&amp;D755&amp;", ")))</f>
        <v xml:space="preserve">UPDATE_DATE DATETIME, </v>
      </c>
      <c r="H755" s="8"/>
      <c r="I755" s="13"/>
    </row>
    <row r="756" spans="1:9" x14ac:dyDescent="0.3">
      <c r="A756" s="11" t="s">
        <v>963</v>
      </c>
      <c r="B756" s="23" t="s">
        <v>964</v>
      </c>
      <c r="C756" s="19" t="s">
        <v>972</v>
      </c>
      <c r="D756" s="8"/>
      <c r="E756" s="8"/>
      <c r="F756" s="8">
        <v>100</v>
      </c>
      <c r="G756" s="8" t="str">
        <f t="shared" si="77"/>
        <v>PRIMARY KEY(COMP_CD,COURSE_ID) );</v>
      </c>
    </row>
    <row r="757" spans="1:9" x14ac:dyDescent="0.3">
      <c r="A757" s="11" t="s">
        <v>991</v>
      </c>
      <c r="B757" s="23" t="s">
        <v>992</v>
      </c>
      <c r="C757" s="17"/>
      <c r="D757" s="8"/>
      <c r="E757" s="8"/>
      <c r="F757" s="8">
        <v>0</v>
      </c>
      <c r="G757" s="8" t="str">
        <f t="shared" si="77"/>
        <v xml:space="preserve">CREATE TABLE USER_INTEREST_COURSE ( </v>
      </c>
      <c r="H757" s="8"/>
      <c r="I757" s="13"/>
    </row>
    <row r="758" spans="1:9" x14ac:dyDescent="0.3">
      <c r="A758" s="11" t="s">
        <v>991</v>
      </c>
      <c r="B758" s="23" t="s">
        <v>555</v>
      </c>
      <c r="C758" s="19" t="s">
        <v>48</v>
      </c>
      <c r="D758" s="7" t="s">
        <v>99</v>
      </c>
      <c r="E758" s="7" t="s">
        <v>49</v>
      </c>
      <c r="F758" s="8">
        <v>1</v>
      </c>
      <c r="G758" s="8" t="str">
        <f t="shared" si="77"/>
        <v xml:space="preserve">SEQ INT NOT NULL auto_increment, </v>
      </c>
      <c r="H758" s="8"/>
      <c r="I758" s="13"/>
    </row>
    <row r="759" spans="1:9" x14ac:dyDescent="0.3">
      <c r="A759" s="11" t="s">
        <v>991</v>
      </c>
      <c r="B759" s="23" t="s">
        <v>555</v>
      </c>
      <c r="C759" s="17" t="s">
        <v>35</v>
      </c>
      <c r="D759" s="8" t="s">
        <v>73</v>
      </c>
      <c r="E759" s="8" t="s">
        <v>34</v>
      </c>
      <c r="F759" s="8">
        <v>2</v>
      </c>
      <c r="G759" s="8" t="str">
        <f t="shared" si="77"/>
        <v xml:space="preserve">USER_ID VARCHAR(15), </v>
      </c>
      <c r="H759" s="8"/>
      <c r="I759" s="13"/>
    </row>
    <row r="760" spans="1:9" x14ac:dyDescent="0.3">
      <c r="A760" s="11" t="s">
        <v>991</v>
      </c>
      <c r="B760" s="23" t="s">
        <v>555</v>
      </c>
      <c r="C760" s="17" t="s">
        <v>37</v>
      </c>
      <c r="D760" s="8" t="s">
        <v>77</v>
      </c>
      <c r="E760" s="8" t="s">
        <v>36</v>
      </c>
      <c r="F760" s="8">
        <v>3</v>
      </c>
      <c r="G760" s="8" t="str">
        <f t="shared" si="77"/>
        <v xml:space="preserve">COURSE_ID INT, </v>
      </c>
      <c r="H760" s="8"/>
      <c r="I760" s="13"/>
    </row>
    <row r="761" spans="1:9" x14ac:dyDescent="0.3">
      <c r="A761" s="11" t="s">
        <v>991</v>
      </c>
      <c r="B761" s="23" t="s">
        <v>555</v>
      </c>
      <c r="C761" s="19" t="s">
        <v>122</v>
      </c>
      <c r="D761" s="8"/>
      <c r="E761" s="8" t="s">
        <v>1200</v>
      </c>
      <c r="F761" s="8">
        <v>100</v>
      </c>
      <c r="G761" s="8" t="str">
        <f t="shared" ref="G761:G786" si="78">IF(F761=0,"CREATE TABLE "&amp;A761&amp;" ( ",IF(F761=100,C761&amp;" );",IF(F761=200,"ALTER TABLE "&amp;A761&amp;" ADD INDEX "&amp;A761&amp;"_IDX"&amp;C761&amp;"("&amp;D761&amp;");",C761&amp;" "&amp;D761&amp;", ")))</f>
        <v>PRIMARY KEY(SEQ) );</v>
      </c>
    </row>
    <row r="762" spans="1:9" x14ac:dyDescent="0.3">
      <c r="A762" s="11" t="s">
        <v>993</v>
      </c>
      <c r="B762" s="23" t="s">
        <v>996</v>
      </c>
      <c r="C762" s="19"/>
      <c r="D762" s="8"/>
      <c r="E762" s="8"/>
      <c r="F762" s="8">
        <v>0</v>
      </c>
      <c r="G762" s="8" t="str">
        <f t="shared" ref="G762:G763" si="79">IF(F762=0,"CREATE TABLE "&amp;A762&amp;" ( ",IF(F762=100,C762&amp;" );",IF(F762=200,"ALTER TABLE "&amp;A762&amp;" ADD INDEX "&amp;A762&amp;"_IDX"&amp;C762&amp;"("&amp;D762&amp;");",C762&amp;" "&amp;D762&amp;", ")))</f>
        <v xml:space="preserve">CREATE TABLE COURSE_ATTENDANCE ( </v>
      </c>
    </row>
    <row r="763" spans="1:9" x14ac:dyDescent="0.3">
      <c r="A763" s="11" t="s">
        <v>993</v>
      </c>
      <c r="B763" s="23" t="s">
        <v>996</v>
      </c>
      <c r="C763" s="19" t="s">
        <v>48</v>
      </c>
      <c r="D763" s="7" t="s">
        <v>99</v>
      </c>
      <c r="E763" s="7" t="s">
        <v>49</v>
      </c>
      <c r="F763" s="8">
        <v>1</v>
      </c>
      <c r="G763" s="8" t="str">
        <f t="shared" si="79"/>
        <v xml:space="preserve">SEQ INT NOT NULL auto_increment, </v>
      </c>
      <c r="H763" s="8"/>
      <c r="I763" s="13"/>
    </row>
    <row r="764" spans="1:9" x14ac:dyDescent="0.3">
      <c r="A764" s="11" t="s">
        <v>993</v>
      </c>
      <c r="B764" s="23" t="s">
        <v>996</v>
      </c>
      <c r="C764" s="17" t="s">
        <v>37</v>
      </c>
      <c r="D764" s="8" t="s">
        <v>77</v>
      </c>
      <c r="E764" s="8" t="s">
        <v>36</v>
      </c>
      <c r="F764" s="8">
        <v>2</v>
      </c>
      <c r="G764" s="8" t="str">
        <f t="shared" si="78"/>
        <v xml:space="preserve">COURSE_ID INT, </v>
      </c>
      <c r="H764" s="8"/>
      <c r="I764" s="13"/>
    </row>
    <row r="765" spans="1:9" x14ac:dyDescent="0.3">
      <c r="A765" s="11" t="s">
        <v>993</v>
      </c>
      <c r="B765" s="23" t="s">
        <v>996</v>
      </c>
      <c r="C765" s="17" t="s">
        <v>35</v>
      </c>
      <c r="D765" s="8" t="s">
        <v>73</v>
      </c>
      <c r="E765" s="8" t="s">
        <v>34</v>
      </c>
      <c r="F765" s="8">
        <v>3</v>
      </c>
      <c r="G765" s="8" t="str">
        <f t="shared" si="78"/>
        <v xml:space="preserve">USER_ID VARCHAR(15), </v>
      </c>
      <c r="H765" s="8"/>
      <c r="I765" s="13"/>
    </row>
    <row r="766" spans="1:9" x14ac:dyDescent="0.3">
      <c r="A766" s="11" t="s">
        <v>993</v>
      </c>
      <c r="B766" s="23" t="s">
        <v>996</v>
      </c>
      <c r="C766" s="17" t="s">
        <v>994</v>
      </c>
      <c r="D766" s="8" t="s">
        <v>76</v>
      </c>
      <c r="E766" s="8" t="s">
        <v>42</v>
      </c>
      <c r="F766" s="8">
        <v>4</v>
      </c>
      <c r="G766" s="8" t="str">
        <f t="shared" si="78"/>
        <v xml:space="preserve">ATTENDANCE_DATE DATETIME, </v>
      </c>
      <c r="H766" s="8"/>
      <c r="I766" s="13"/>
    </row>
    <row r="767" spans="1:9" x14ac:dyDescent="0.3">
      <c r="A767" s="11" t="s">
        <v>993</v>
      </c>
      <c r="B767" s="23" t="s">
        <v>996</v>
      </c>
      <c r="C767" s="17" t="s">
        <v>122</v>
      </c>
      <c r="D767" s="8"/>
      <c r="E767" s="8" t="s">
        <v>1200</v>
      </c>
      <c r="F767" s="8">
        <v>100</v>
      </c>
      <c r="G767" s="8" t="str">
        <f t="shared" si="78"/>
        <v>PRIMARY KEY(SEQ) );</v>
      </c>
      <c r="H767" s="8"/>
      <c r="I767" s="13"/>
    </row>
    <row r="768" spans="1:9" x14ac:dyDescent="0.3">
      <c r="A768" s="11" t="s">
        <v>993</v>
      </c>
      <c r="B768" s="23" t="s">
        <v>996</v>
      </c>
      <c r="C768" s="17" t="s">
        <v>574</v>
      </c>
      <c r="D768" s="8" t="s">
        <v>995</v>
      </c>
      <c r="E768" s="8"/>
      <c r="F768" s="8">
        <v>200</v>
      </c>
      <c r="G768" s="8" t="str">
        <f t="shared" si="78"/>
        <v>ALTER TABLE COURSE_ATTENDANCE ADD INDEX COURSE_ATTENDANCE_IDX1(COURSE_ID,USER_ID);</v>
      </c>
      <c r="H768" s="13"/>
      <c r="I768" s="13"/>
    </row>
    <row r="769" spans="1:18" s="34" customFormat="1" x14ac:dyDescent="0.3">
      <c r="A769" s="11" t="s">
        <v>1034</v>
      </c>
      <c r="B769" s="23" t="s">
        <v>1035</v>
      </c>
      <c r="C769" s="17"/>
      <c r="D769" s="8"/>
      <c r="E769" s="8"/>
      <c r="F769" s="8">
        <v>0</v>
      </c>
      <c r="G769" s="8" t="str">
        <f t="shared" si="78"/>
        <v xml:space="preserve">CREATE TABLE COMPANY_AUTH ( </v>
      </c>
      <c r="H769" s="8"/>
      <c r="I769" s="13"/>
      <c r="J769" s="33"/>
    </row>
    <row r="770" spans="1:18" x14ac:dyDescent="0.3">
      <c r="A770" s="11" t="s">
        <v>1034</v>
      </c>
      <c r="B770" s="23" t="s">
        <v>1035</v>
      </c>
      <c r="C770" s="19" t="s">
        <v>48</v>
      </c>
      <c r="D770" s="7" t="s">
        <v>99</v>
      </c>
      <c r="E770" s="7" t="s">
        <v>49</v>
      </c>
      <c r="F770" s="8">
        <v>1</v>
      </c>
      <c r="G770" s="8" t="str">
        <f t="shared" si="78"/>
        <v xml:space="preserve">SEQ INT NOT NULL auto_increment, </v>
      </c>
      <c r="H770" s="8"/>
      <c r="I770" s="13"/>
    </row>
    <row r="771" spans="1:18" s="34" customFormat="1" x14ac:dyDescent="0.3">
      <c r="A771" s="11" t="s">
        <v>1034</v>
      </c>
      <c r="B771" s="23" t="s">
        <v>1035</v>
      </c>
      <c r="C771" s="19" t="s">
        <v>206</v>
      </c>
      <c r="D771" s="8" t="s">
        <v>73</v>
      </c>
      <c r="E771" s="7" t="s">
        <v>216</v>
      </c>
      <c r="F771" s="8">
        <v>1</v>
      </c>
      <c r="G771" s="8" t="str">
        <f t="shared" si="78"/>
        <v xml:space="preserve">COMP_CD VARCHAR(15), </v>
      </c>
      <c r="H771" s="8"/>
      <c r="I771" s="13"/>
      <c r="J771" s="33"/>
    </row>
    <row r="772" spans="1:18" s="34" customFormat="1" x14ac:dyDescent="0.3">
      <c r="A772" s="11" t="s">
        <v>1034</v>
      </c>
      <c r="B772" s="23" t="s">
        <v>1035</v>
      </c>
      <c r="C772" s="19" t="s">
        <v>1036</v>
      </c>
      <c r="D772" s="8" t="s">
        <v>114</v>
      </c>
      <c r="E772" s="7" t="s">
        <v>473</v>
      </c>
      <c r="F772" s="8">
        <v>2</v>
      </c>
      <c r="G772" s="8" t="str">
        <f t="shared" si="78"/>
        <v xml:space="preserve">AUTH_KEY VARCHAR(40), </v>
      </c>
      <c r="H772" s="8"/>
      <c r="I772" s="13"/>
      <c r="J772" s="33"/>
    </row>
    <row r="773" spans="1:18" s="34" customFormat="1" x14ac:dyDescent="0.3">
      <c r="A773" s="11" t="s">
        <v>1034</v>
      </c>
      <c r="B773" s="23" t="s">
        <v>1035</v>
      </c>
      <c r="C773" s="19" t="s">
        <v>1037</v>
      </c>
      <c r="D773" s="8" t="s">
        <v>80</v>
      </c>
      <c r="E773" s="7" t="s">
        <v>1040</v>
      </c>
      <c r="F773" s="8">
        <v>3</v>
      </c>
      <c r="G773" s="8" t="str">
        <f t="shared" si="78"/>
        <v xml:space="preserve">INFO1 VARCHAR(200), </v>
      </c>
      <c r="H773" s="8"/>
      <c r="I773" s="13"/>
      <c r="J773" s="33"/>
    </row>
    <row r="774" spans="1:18" s="34" customFormat="1" x14ac:dyDescent="0.3">
      <c r="A774" s="11" t="s">
        <v>1034</v>
      </c>
      <c r="B774" s="23" t="s">
        <v>1035</v>
      </c>
      <c r="C774" s="19" t="s">
        <v>1038</v>
      </c>
      <c r="D774" s="8" t="s">
        <v>80</v>
      </c>
      <c r="E774" s="7" t="s">
        <v>1041</v>
      </c>
      <c r="F774" s="8">
        <v>4</v>
      </c>
      <c r="G774" s="8" t="str">
        <f t="shared" si="78"/>
        <v xml:space="preserve">INFO2 VARCHAR(200), </v>
      </c>
      <c r="H774" s="8"/>
      <c r="I774" s="13" t="s">
        <v>669</v>
      </c>
      <c r="J774" s="33"/>
    </row>
    <row r="775" spans="1:18" s="34" customFormat="1" x14ac:dyDescent="0.3">
      <c r="A775" s="11" t="s">
        <v>1034</v>
      </c>
      <c r="B775" s="23" t="s">
        <v>1035</v>
      </c>
      <c r="C775" s="19" t="s">
        <v>1039</v>
      </c>
      <c r="D775" s="8" t="s">
        <v>80</v>
      </c>
      <c r="E775" s="7" t="s">
        <v>1042</v>
      </c>
      <c r="F775" s="8">
        <v>5</v>
      </c>
      <c r="G775" s="8" t="str">
        <f t="shared" si="78"/>
        <v xml:space="preserve">INFO3 VARCHAR(200), </v>
      </c>
      <c r="H775" s="8"/>
      <c r="I775" s="13"/>
      <c r="J775" s="33"/>
    </row>
    <row r="776" spans="1:18" s="34" customFormat="1" x14ac:dyDescent="0.3">
      <c r="A776" s="11" t="s">
        <v>1034</v>
      </c>
      <c r="B776" s="23" t="s">
        <v>1035</v>
      </c>
      <c r="C776" s="19" t="s">
        <v>67</v>
      </c>
      <c r="D776" s="7" t="s">
        <v>73</v>
      </c>
      <c r="E776" s="7" t="s">
        <v>70</v>
      </c>
      <c r="F776" s="8">
        <v>6</v>
      </c>
      <c r="G776" s="8" t="str">
        <f t="shared" si="78"/>
        <v xml:space="preserve">CREATE_USER VARCHAR(15), </v>
      </c>
      <c r="H776" s="8"/>
      <c r="I776" s="13"/>
      <c r="J776" s="33"/>
      <c r="R776" s="35"/>
    </row>
    <row r="777" spans="1:18" s="34" customFormat="1" x14ac:dyDescent="0.3">
      <c r="A777" s="11" t="s">
        <v>1034</v>
      </c>
      <c r="B777" s="23" t="s">
        <v>1035</v>
      </c>
      <c r="C777" s="17" t="s">
        <v>112</v>
      </c>
      <c r="D777" s="8" t="s">
        <v>76</v>
      </c>
      <c r="E777" s="8" t="s">
        <v>42</v>
      </c>
      <c r="F777" s="8">
        <v>7</v>
      </c>
      <c r="G777" s="8" t="str">
        <f t="shared" si="78"/>
        <v xml:space="preserve">CREATE_DATE DATETIME, </v>
      </c>
      <c r="H777" s="8"/>
      <c r="I777" s="13"/>
      <c r="J777" s="33"/>
      <c r="R777" s="35"/>
    </row>
    <row r="778" spans="1:18" x14ac:dyDescent="0.3">
      <c r="A778" s="11" t="s">
        <v>1034</v>
      </c>
      <c r="B778" s="23" t="s">
        <v>1035</v>
      </c>
      <c r="C778" s="19" t="s">
        <v>170</v>
      </c>
      <c r="D778" s="7" t="s">
        <v>73</v>
      </c>
      <c r="E778" s="7" t="s">
        <v>72</v>
      </c>
      <c r="F778" s="8">
        <v>22</v>
      </c>
      <c r="G778" s="8" t="str">
        <f t="shared" si="78"/>
        <v xml:space="preserve">UPDATE_USER VARCHAR(15), </v>
      </c>
      <c r="H778" s="8"/>
      <c r="I778" s="13"/>
    </row>
    <row r="779" spans="1:18" x14ac:dyDescent="0.3">
      <c r="A779" s="11" t="s">
        <v>1034</v>
      </c>
      <c r="B779" s="23" t="s">
        <v>1035</v>
      </c>
      <c r="C779" s="17" t="s">
        <v>169</v>
      </c>
      <c r="D779" s="8" t="s">
        <v>76</v>
      </c>
      <c r="E779" s="8" t="s">
        <v>52</v>
      </c>
      <c r="F779" s="8">
        <v>23</v>
      </c>
      <c r="G779" s="8" t="str">
        <f t="shared" si="78"/>
        <v xml:space="preserve">UPDATE_DATE DATETIME, </v>
      </c>
      <c r="H779" s="8"/>
      <c r="I779" s="13"/>
    </row>
    <row r="780" spans="1:18" s="34" customFormat="1" x14ac:dyDescent="0.3">
      <c r="A780" s="11" t="s">
        <v>1034</v>
      </c>
      <c r="B780" s="23" t="s">
        <v>1035</v>
      </c>
      <c r="C780" s="17" t="s">
        <v>122</v>
      </c>
      <c r="D780" s="8"/>
      <c r="E780" s="8"/>
      <c r="F780" s="8">
        <v>100</v>
      </c>
      <c r="G780" s="8" t="str">
        <f t="shared" si="78"/>
        <v>PRIMARY KEY(SEQ) );</v>
      </c>
      <c r="H780" s="8"/>
      <c r="I780" s="13"/>
      <c r="J780" s="33"/>
      <c r="R780" s="35"/>
    </row>
    <row r="781" spans="1:18" x14ac:dyDescent="0.3">
      <c r="A781" s="11" t="s">
        <v>1034</v>
      </c>
      <c r="B781" s="23" t="s">
        <v>1035</v>
      </c>
      <c r="C781" s="17" t="s">
        <v>574</v>
      </c>
      <c r="D781" s="8" t="s">
        <v>1043</v>
      </c>
      <c r="E781" s="8"/>
      <c r="F781" s="8">
        <v>200</v>
      </c>
      <c r="G781" s="8" t="str">
        <f t="shared" si="78"/>
        <v>ALTER TABLE COMPANY_AUTH ADD INDEX COMPANY_AUTH_IDX1(COMP_CD, AUTH_KEY);</v>
      </c>
      <c r="H781" s="7"/>
      <c r="I781" s="30"/>
    </row>
    <row r="782" spans="1:18" x14ac:dyDescent="0.3">
      <c r="A782" s="25" t="s">
        <v>1176</v>
      </c>
      <c r="B782" s="21" t="s">
        <v>1181</v>
      </c>
      <c r="C782" s="19"/>
      <c r="D782" s="7"/>
      <c r="E782" s="8"/>
      <c r="F782" s="8">
        <v>0</v>
      </c>
      <c r="G782" s="8" t="str">
        <f t="shared" si="78"/>
        <v xml:space="preserve">CREATE TABLE BOARD_TALK ( </v>
      </c>
      <c r="H782" s="8"/>
      <c r="I782" s="13"/>
    </row>
    <row r="783" spans="1:18" x14ac:dyDescent="0.3">
      <c r="A783" s="25" t="s">
        <v>1176</v>
      </c>
      <c r="B783" s="21" t="s">
        <v>1181</v>
      </c>
      <c r="C783" s="19" t="s">
        <v>1177</v>
      </c>
      <c r="D783" s="8" t="s">
        <v>73</v>
      </c>
      <c r="E783" s="7" t="s">
        <v>1178</v>
      </c>
      <c r="F783" s="8">
        <v>2</v>
      </c>
      <c r="G783" s="8" t="str">
        <f t="shared" si="78"/>
        <v xml:space="preserve">TALK_ID VARCHAR(15), </v>
      </c>
      <c r="H783" s="8"/>
      <c r="I783" s="13"/>
    </row>
    <row r="784" spans="1:18" x14ac:dyDescent="0.3">
      <c r="A784" s="25" t="s">
        <v>1176</v>
      </c>
      <c r="B784" s="21" t="s">
        <v>1181</v>
      </c>
      <c r="C784" s="19" t="s">
        <v>35</v>
      </c>
      <c r="D784" s="7" t="s">
        <v>73</v>
      </c>
      <c r="E784" s="7" t="s">
        <v>34</v>
      </c>
      <c r="F784" s="8">
        <v>5</v>
      </c>
      <c r="G784" s="8" t="str">
        <f t="shared" si="78"/>
        <v xml:space="preserve">USER_ID VARCHAR(15), </v>
      </c>
      <c r="H784" s="8"/>
      <c r="I784" s="13"/>
    </row>
    <row r="785" spans="1:9" x14ac:dyDescent="0.3">
      <c r="A785" s="25" t="s">
        <v>1176</v>
      </c>
      <c r="B785" s="21" t="s">
        <v>1181</v>
      </c>
      <c r="C785" s="19" t="s">
        <v>1179</v>
      </c>
      <c r="D785" s="7" t="s">
        <v>76</v>
      </c>
      <c r="E785" s="7" t="s">
        <v>1180</v>
      </c>
      <c r="F785" s="8">
        <v>8</v>
      </c>
      <c r="G785" s="8" t="str">
        <f t="shared" si="78"/>
        <v xml:space="preserve">LAST_VIEW_DATE DATETIME, </v>
      </c>
      <c r="H785" s="8"/>
      <c r="I785" s="13"/>
    </row>
    <row r="786" spans="1:9" x14ac:dyDescent="0.3">
      <c r="A786" s="25" t="s">
        <v>1176</v>
      </c>
      <c r="B786" s="21" t="s">
        <v>1181</v>
      </c>
      <c r="C786" s="19" t="s">
        <v>1184</v>
      </c>
      <c r="D786" s="7"/>
      <c r="E786" s="8"/>
      <c r="F786" s="8">
        <v>100</v>
      </c>
      <c r="G786" s="8" t="str">
        <f t="shared" si="78"/>
        <v>PRIMARY KEY(TALK_ID, USER_ID) );</v>
      </c>
      <c r="H786" s="8"/>
      <c r="I786" s="13"/>
    </row>
    <row r="787" spans="1:9" x14ac:dyDescent="0.3">
      <c r="A787" s="25" t="s">
        <v>1183</v>
      </c>
      <c r="B787" s="21" t="s">
        <v>1182</v>
      </c>
      <c r="C787" s="19"/>
      <c r="D787" s="7"/>
      <c r="E787" s="8"/>
      <c r="F787" s="8">
        <v>0</v>
      </c>
      <c r="G787" s="8" t="str">
        <f t="shared" ref="G787:G803" si="80">IF(F787=0,"CREATE TABLE "&amp;A787&amp;" ( ",IF(F787=100,C787&amp;" );",IF(F787=200,"ALTER TABLE "&amp;A787&amp;" ADD INDEX "&amp;A787&amp;"_IDX"&amp;C787&amp;"("&amp;D787&amp;");",C787&amp;" "&amp;D787&amp;", ")))</f>
        <v xml:space="preserve">CREATE TABLE BOARD_TALK_DETAIL ( </v>
      </c>
      <c r="H787" s="8"/>
      <c r="I787" s="13"/>
    </row>
    <row r="788" spans="1:9" x14ac:dyDescent="0.3">
      <c r="A788" s="25" t="s">
        <v>1183</v>
      </c>
      <c r="B788" s="21" t="s">
        <v>1182</v>
      </c>
      <c r="C788" s="19" t="s">
        <v>1177</v>
      </c>
      <c r="D788" s="8" t="s">
        <v>73</v>
      </c>
      <c r="E788" s="7" t="s">
        <v>1178</v>
      </c>
      <c r="F788" s="8">
        <v>2</v>
      </c>
      <c r="G788" s="8" t="str">
        <f t="shared" si="80"/>
        <v xml:space="preserve">TALK_ID VARCHAR(15), </v>
      </c>
      <c r="H788" s="8"/>
      <c r="I788" s="13"/>
    </row>
    <row r="789" spans="1:9" x14ac:dyDescent="0.3">
      <c r="A789" s="25" t="s">
        <v>1183</v>
      </c>
      <c r="B789" s="21" t="s">
        <v>1182</v>
      </c>
      <c r="C789" s="19" t="s">
        <v>65</v>
      </c>
      <c r="D789" s="7" t="s">
        <v>76</v>
      </c>
      <c r="E789" s="7" t="s">
        <v>42</v>
      </c>
      <c r="F789" s="8">
        <v>8</v>
      </c>
      <c r="G789" s="8" t="str">
        <f>IF(F789=0,"CREATE TABLE "&amp;A789&amp;" ( ",IF(F789=100,C789&amp;" );",IF(F789=200,"ALTER TABLE "&amp;A789&amp;" ADD INDEX "&amp;A789&amp;"_IDX"&amp;C789&amp;"("&amp;D789&amp;");",C789&amp;" "&amp;D789&amp;", ")))</f>
        <v xml:space="preserve">CREATE_DATE DATETIME, </v>
      </c>
      <c r="H789" s="8"/>
      <c r="I789" s="13"/>
    </row>
    <row r="790" spans="1:9" x14ac:dyDescent="0.3">
      <c r="A790" s="25" t="s">
        <v>1183</v>
      </c>
      <c r="B790" s="21" t="s">
        <v>1182</v>
      </c>
      <c r="C790" s="19" t="s">
        <v>47</v>
      </c>
      <c r="D790" s="7" t="s">
        <v>167</v>
      </c>
      <c r="E790" s="7" t="s">
        <v>44</v>
      </c>
      <c r="F790" s="8">
        <v>4</v>
      </c>
      <c r="G790" s="8" t="str">
        <f t="shared" si="80"/>
        <v xml:space="preserve">CONTENTS TEXT, </v>
      </c>
      <c r="H790" s="8"/>
      <c r="I790" s="13"/>
    </row>
    <row r="791" spans="1:9" x14ac:dyDescent="0.3">
      <c r="A791" s="25" t="s">
        <v>1183</v>
      </c>
      <c r="B791" s="21" t="s">
        <v>1182</v>
      </c>
      <c r="C791" s="19" t="s">
        <v>35</v>
      </c>
      <c r="D791" s="7" t="s">
        <v>73</v>
      </c>
      <c r="E791" s="7" t="s">
        <v>34</v>
      </c>
      <c r="F791" s="8">
        <v>5</v>
      </c>
      <c r="G791" s="8" t="str">
        <f t="shared" si="80"/>
        <v xml:space="preserve">USER_ID VARCHAR(15), </v>
      </c>
      <c r="H791" s="8"/>
      <c r="I791" s="13"/>
    </row>
    <row r="792" spans="1:9" x14ac:dyDescent="0.3">
      <c r="A792" s="25" t="s">
        <v>1183</v>
      </c>
      <c r="B792" s="21" t="s">
        <v>1182</v>
      </c>
      <c r="C792" s="19" t="s">
        <v>1185</v>
      </c>
      <c r="D792" s="7"/>
      <c r="E792" s="8"/>
      <c r="F792" s="8">
        <v>100</v>
      </c>
      <c r="G792" s="8" t="str">
        <f t="shared" si="80"/>
        <v>PRIMARY KEY(TALK_ID, CREATE_DATE) );</v>
      </c>
      <c r="H792" s="8"/>
      <c r="I792" s="13"/>
    </row>
    <row r="793" spans="1:9" x14ac:dyDescent="0.3">
      <c r="A793" s="25" t="s">
        <v>1319</v>
      </c>
      <c r="B793" s="21" t="s">
        <v>1321</v>
      </c>
      <c r="C793" s="19"/>
      <c r="D793" s="7"/>
      <c r="E793" s="8"/>
      <c r="F793" s="8">
        <v>0</v>
      </c>
      <c r="G793" s="8" t="str">
        <f t="shared" si="80"/>
        <v xml:space="preserve">CREATE TABLE MAIN_FRAME ( </v>
      </c>
      <c r="H793" s="8"/>
      <c r="I793" s="13"/>
    </row>
    <row r="794" spans="1:9" x14ac:dyDescent="0.3">
      <c r="A794" s="25" t="s">
        <v>1318</v>
      </c>
      <c r="B794" s="21" t="s">
        <v>1321</v>
      </c>
      <c r="C794" s="19" t="s">
        <v>48</v>
      </c>
      <c r="D794" s="7" t="s">
        <v>99</v>
      </c>
      <c r="E794" s="7" t="s">
        <v>49</v>
      </c>
      <c r="F794" s="8">
        <v>1</v>
      </c>
      <c r="G794" s="8" t="str">
        <f t="shared" si="80"/>
        <v xml:space="preserve">SEQ INT NOT NULL auto_increment, </v>
      </c>
      <c r="H794" s="8"/>
      <c r="I794" s="13"/>
    </row>
    <row r="795" spans="1:9" x14ac:dyDescent="0.3">
      <c r="A795" s="25" t="s">
        <v>1318</v>
      </c>
      <c r="B795" s="21" t="s">
        <v>1321</v>
      </c>
      <c r="C795" s="19" t="s">
        <v>1345</v>
      </c>
      <c r="D795" s="8" t="s">
        <v>73</v>
      </c>
      <c r="E795" s="7" t="s">
        <v>1326</v>
      </c>
      <c r="F795" s="8">
        <v>2</v>
      </c>
      <c r="G795" s="8" t="str">
        <f t="shared" si="80"/>
        <v xml:space="preserve">CHANNEL_KIND VARCHAR(15), </v>
      </c>
      <c r="H795" s="8"/>
      <c r="I795" s="13"/>
    </row>
    <row r="796" spans="1:9" x14ac:dyDescent="0.3">
      <c r="A796" s="25" t="s">
        <v>1318</v>
      </c>
      <c r="B796" s="21" t="s">
        <v>1321</v>
      </c>
      <c r="C796" s="19" t="s">
        <v>1364</v>
      </c>
      <c r="D796" s="7" t="s">
        <v>73</v>
      </c>
      <c r="E796" s="7" t="s">
        <v>1311</v>
      </c>
      <c r="F796" s="8">
        <v>3</v>
      </c>
      <c r="G796" s="8" t="str">
        <f t="shared" si="80"/>
        <v xml:space="preserve">FRAME_KIND VARCHAR(15), </v>
      </c>
      <c r="H796" s="8"/>
      <c r="I796" s="13"/>
    </row>
    <row r="797" spans="1:9" ht="13.5" customHeight="1" x14ac:dyDescent="0.3">
      <c r="A797" s="25" t="s">
        <v>1370</v>
      </c>
      <c r="B797" s="21" t="s">
        <v>1321</v>
      </c>
      <c r="C797" s="19" t="s">
        <v>1371</v>
      </c>
      <c r="D797" s="7" t="s">
        <v>1344</v>
      </c>
      <c r="E797" s="7" t="s">
        <v>1329</v>
      </c>
      <c r="F797" s="8">
        <v>4</v>
      </c>
      <c r="G797" s="8" t="str">
        <f t="shared" ref="G797" si="81">IF(F797=0,"CREATE TABLE "&amp;A797&amp;" ( ",IF(F797=100,C797&amp;" );",IF(F797=200,"ALTER TABLE "&amp;A797&amp;" ADD INDEX "&amp;A797&amp;"_IDX"&amp;C797&amp;"("&amp;D797&amp;");",C797&amp;" "&amp;D797&amp;", ")))</f>
        <v xml:space="preserve">FRAME_NAME VARCHAR(100), </v>
      </c>
      <c r="H797" s="8"/>
      <c r="I797" s="13"/>
    </row>
    <row r="798" spans="1:9" ht="13.5" customHeight="1" x14ac:dyDescent="0.3">
      <c r="A798" s="25" t="s">
        <v>1318</v>
      </c>
      <c r="B798" s="21" t="s">
        <v>1321</v>
      </c>
      <c r="C798" s="19" t="s">
        <v>1372</v>
      </c>
      <c r="D798" s="7" t="s">
        <v>1368</v>
      </c>
      <c r="E798" s="7" t="s">
        <v>1369</v>
      </c>
      <c r="F798" s="8">
        <v>4</v>
      </c>
      <c r="G798" s="8" t="str">
        <f t="shared" ref="G798" si="82">IF(F798=0,"CREATE TABLE "&amp;A798&amp;" ( ",IF(F798=100,C798&amp;" );",IF(F798=200,"ALTER TABLE "&amp;A798&amp;" ADD INDEX "&amp;A798&amp;"_IDX"&amp;C798&amp;"("&amp;D798&amp;");",C798&amp;" "&amp;D798&amp;", ")))</f>
        <v xml:space="preserve">FRAME_DESC VARCHAR(200), </v>
      </c>
      <c r="H798" s="8"/>
      <c r="I798" s="13"/>
    </row>
    <row r="799" spans="1:9" x14ac:dyDescent="0.3">
      <c r="A799" s="25" t="s">
        <v>1318</v>
      </c>
      <c r="B799" s="21" t="s">
        <v>1321</v>
      </c>
      <c r="C799" s="19" t="s">
        <v>1362</v>
      </c>
      <c r="D799" s="7" t="s">
        <v>1313</v>
      </c>
      <c r="E799" s="7" t="s">
        <v>1312</v>
      </c>
      <c r="F799" s="8">
        <v>7</v>
      </c>
      <c r="G799" s="8" t="str">
        <f t="shared" si="80"/>
        <v xml:space="preserve">ORD INT, </v>
      </c>
      <c r="H799" s="8"/>
      <c r="I799" s="13"/>
    </row>
    <row r="800" spans="1:9" x14ac:dyDescent="0.3">
      <c r="A800" s="25" t="s">
        <v>1318</v>
      </c>
      <c r="B800" s="21" t="s">
        <v>1321</v>
      </c>
      <c r="C800" s="19" t="s">
        <v>1361</v>
      </c>
      <c r="D800" s="8" t="s">
        <v>343</v>
      </c>
      <c r="E800" s="7" t="s">
        <v>1314</v>
      </c>
      <c r="F800" s="8">
        <v>8</v>
      </c>
      <c r="G800" s="8" t="str">
        <f>IF(F800=0,"CREATE TABLE "&amp;A800&amp;" ( ",IF(F800=100,C800&amp;" );",IF(F800=200,"ALTER TABLE "&amp;A800&amp;" ADD INDEX "&amp;A800&amp;"_IDX"&amp;C800&amp;"("&amp;D800&amp;");",C800&amp;" "&amp;D800&amp;", ")))</f>
        <v xml:space="preserve">USE_YN CHAR(1) DEFAULT 'N', </v>
      </c>
      <c r="H800" s="8"/>
      <c r="I800" s="13"/>
    </row>
    <row r="801" spans="1:9" x14ac:dyDescent="0.3">
      <c r="A801" s="25" t="s">
        <v>1318</v>
      </c>
      <c r="B801" s="21" t="s">
        <v>1321</v>
      </c>
      <c r="C801" s="19" t="s">
        <v>1332</v>
      </c>
      <c r="D801" s="7" t="s">
        <v>1313</v>
      </c>
      <c r="E801" s="7" t="s">
        <v>1312</v>
      </c>
      <c r="F801" s="8">
        <v>11</v>
      </c>
      <c r="G801" s="8" t="str">
        <f t="shared" ref="G801" si="83">IF(F801=0,"CREATE TABLE "&amp;A801&amp;" ( ",IF(F801=100,C801&amp;" );",IF(F801=200,"ALTER TABLE "&amp;A801&amp;" ADD INDEX "&amp;A801&amp;"_IDX"&amp;C801&amp;"("&amp;D801&amp;");",C801&amp;" "&amp;D801&amp;", ")))</f>
        <v xml:space="preserve">T_ORD INT, </v>
      </c>
      <c r="H801" s="8"/>
      <c r="I801" s="13"/>
    </row>
    <row r="802" spans="1:9" x14ac:dyDescent="0.3">
      <c r="A802" s="25" t="s">
        <v>1318</v>
      </c>
      <c r="B802" s="21" t="s">
        <v>1321</v>
      </c>
      <c r="C802" s="19" t="s">
        <v>1333</v>
      </c>
      <c r="D802" s="8" t="s">
        <v>343</v>
      </c>
      <c r="E802" s="7" t="s">
        <v>1314</v>
      </c>
      <c r="F802" s="8">
        <v>12</v>
      </c>
      <c r="G802" s="8" t="str">
        <f>IF(F802=0,"CREATE TABLE "&amp;A802&amp;" ( ",IF(F802=100,C802&amp;" );",IF(F802=200,"ALTER TABLE "&amp;A802&amp;" ADD INDEX "&amp;A802&amp;"_IDX"&amp;C802&amp;"("&amp;D802&amp;");",C802&amp;" "&amp;D802&amp;", ")))</f>
        <v xml:space="preserve">T_USE_YN CHAR(1) DEFAULT 'N', </v>
      </c>
      <c r="H802" s="8"/>
      <c r="I802" s="13"/>
    </row>
    <row r="803" spans="1:9" x14ac:dyDescent="0.3">
      <c r="A803" s="25" t="s">
        <v>1318</v>
      </c>
      <c r="B803" s="21" t="s">
        <v>1321</v>
      </c>
      <c r="C803" s="19" t="s">
        <v>122</v>
      </c>
      <c r="D803" s="7"/>
      <c r="E803" s="8"/>
      <c r="F803" s="8">
        <v>100</v>
      </c>
      <c r="G803" s="8" t="str">
        <f t="shared" si="80"/>
        <v>PRIMARY KEY(SEQ) );</v>
      </c>
      <c r="H803" s="8"/>
      <c r="I803" s="13"/>
    </row>
    <row r="804" spans="1:9" x14ac:dyDescent="0.3">
      <c r="A804" s="25" t="s">
        <v>1363</v>
      </c>
      <c r="B804" s="21" t="s">
        <v>1322</v>
      </c>
      <c r="C804" s="19"/>
      <c r="D804" s="7"/>
      <c r="E804" s="8"/>
      <c r="F804" s="8">
        <v>0</v>
      </c>
      <c r="G804" s="8" t="str">
        <f t="shared" ref="G804:G819" si="84">IF(F804=0,"CREATE TABLE "&amp;A804&amp;" ( ",IF(F804=100,C804&amp;" );",IF(F804=200,"ALTER TABLE "&amp;A804&amp;" ADD INDEX "&amp;A804&amp;"_IDX"&amp;C804&amp;"("&amp;D804&amp;");",C804&amp;" "&amp;D804&amp;", ")))</f>
        <v xml:space="preserve">CREATE TABLE MAIN_FRAME_DETAIL ( </v>
      </c>
      <c r="H804" s="8"/>
      <c r="I804" s="13"/>
    </row>
    <row r="805" spans="1:9" x14ac:dyDescent="0.3">
      <c r="A805" s="25" t="s">
        <v>1320</v>
      </c>
      <c r="B805" s="21" t="s">
        <v>1322</v>
      </c>
      <c r="C805" s="19" t="s">
        <v>48</v>
      </c>
      <c r="D805" s="7" t="s">
        <v>99</v>
      </c>
      <c r="E805" s="7" t="s">
        <v>49</v>
      </c>
      <c r="F805" s="8">
        <v>1</v>
      </c>
      <c r="G805" s="8" t="str">
        <f t="shared" si="84"/>
        <v xml:space="preserve">SEQ INT NOT NULL auto_increment, </v>
      </c>
      <c r="H805" s="8"/>
      <c r="I805" s="13"/>
    </row>
    <row r="806" spans="1:9" x14ac:dyDescent="0.3">
      <c r="A806" s="25" t="s">
        <v>1320</v>
      </c>
      <c r="B806" s="21" t="s">
        <v>1322</v>
      </c>
      <c r="C806" s="19" t="s">
        <v>1323</v>
      </c>
      <c r="D806" s="7" t="s">
        <v>1313</v>
      </c>
      <c r="E806" s="7" t="s">
        <v>1315</v>
      </c>
      <c r="F806" s="8">
        <v>2</v>
      </c>
      <c r="G806" s="8" t="str">
        <f t="shared" ref="G806" si="85">IF(F806=0,"CREATE TABLE "&amp;A806&amp;" ( ",IF(F806=100,C806&amp;" );",IF(F806=200,"ALTER TABLE "&amp;A806&amp;" ADD INDEX "&amp;A806&amp;"_IDX"&amp;C806&amp;"("&amp;D806&amp;");",C806&amp;" "&amp;D806&amp;", ")))</f>
        <v xml:space="preserve">MAIN_FRAME_SEQ INT, </v>
      </c>
      <c r="H806" s="8"/>
      <c r="I806" s="13"/>
    </row>
    <row r="807" spans="1:9" x14ac:dyDescent="0.3">
      <c r="A807" s="25" t="s">
        <v>1320</v>
      </c>
      <c r="B807" s="21" t="s">
        <v>1322</v>
      </c>
      <c r="C807" s="19" t="s">
        <v>1373</v>
      </c>
      <c r="D807" s="7" t="s">
        <v>481</v>
      </c>
      <c r="E807" s="7" t="s">
        <v>1317</v>
      </c>
      <c r="F807" s="8">
        <v>5</v>
      </c>
      <c r="G807" s="8" t="str">
        <f t="shared" ref="G807:G808" si="86">IF(F807=0,"CREATE TABLE "&amp;A807&amp;" ( ",IF(F807=100,C807&amp;" );",IF(F807=200,"ALTER TABLE "&amp;A807&amp;" ADD INDEX "&amp;A807&amp;"_IDX"&amp;C807&amp;"("&amp;D807&amp;");",C807&amp;" "&amp;D807&amp;", ")))</f>
        <v xml:space="preserve">BK_COLOR VARCHAR(20), </v>
      </c>
      <c r="H807" s="8"/>
      <c r="I807" s="13"/>
    </row>
    <row r="808" spans="1:9" x14ac:dyDescent="0.3">
      <c r="A808" s="25" t="s">
        <v>1320</v>
      </c>
      <c r="B808" s="21" t="s">
        <v>1322</v>
      </c>
      <c r="C808" s="19" t="s">
        <v>1328</v>
      </c>
      <c r="D808" s="7" t="s">
        <v>296</v>
      </c>
      <c r="E808" s="7" t="s">
        <v>1316</v>
      </c>
      <c r="F808" s="8">
        <v>6</v>
      </c>
      <c r="G808" s="8" t="str">
        <f t="shared" si="86"/>
        <v xml:space="preserve">BK_IMAGE_URL VARCHAR(200), </v>
      </c>
      <c r="H808" s="8"/>
      <c r="I808" s="13"/>
    </row>
    <row r="809" spans="1:9" x14ac:dyDescent="0.3">
      <c r="A809" s="25" t="s">
        <v>1320</v>
      </c>
      <c r="B809" s="21" t="s">
        <v>1322</v>
      </c>
      <c r="C809" s="19" t="s">
        <v>1340</v>
      </c>
      <c r="D809" s="7" t="s">
        <v>296</v>
      </c>
      <c r="E809" s="7" t="s">
        <v>1343</v>
      </c>
      <c r="F809" s="8">
        <v>4</v>
      </c>
      <c r="G809" s="8" t="str">
        <f t="shared" si="84"/>
        <v xml:space="preserve">LINK_URL VARCHAR(200), </v>
      </c>
      <c r="H809" s="8"/>
      <c r="I809" s="13"/>
    </row>
    <row r="810" spans="1:9" x14ac:dyDescent="0.3">
      <c r="A810" s="25" t="s">
        <v>1320</v>
      </c>
      <c r="B810" s="21" t="s">
        <v>1322</v>
      </c>
      <c r="C810" s="19" t="s">
        <v>1341</v>
      </c>
      <c r="D810" s="8" t="s">
        <v>343</v>
      </c>
      <c r="E810" s="7" t="s">
        <v>1342</v>
      </c>
      <c r="F810" s="8">
        <v>5</v>
      </c>
      <c r="G810" s="8" t="str">
        <f t="shared" ref="G810" si="87">IF(F810=0,"CREATE TABLE "&amp;A810&amp;" ( ",IF(F810=100,C810&amp;" );",IF(F810=200,"ALTER TABLE "&amp;A810&amp;" ADD INDEX "&amp;A810&amp;"_IDX"&amp;C810&amp;"("&amp;D810&amp;");",C810&amp;" "&amp;D810&amp;", ")))</f>
        <v xml:space="preserve">MP4_YN CHAR(1) DEFAULT 'N', </v>
      </c>
      <c r="H810" s="8"/>
      <c r="I810" s="13"/>
    </row>
    <row r="811" spans="1:9" x14ac:dyDescent="0.3">
      <c r="A811" s="25" t="s">
        <v>1320</v>
      </c>
      <c r="B811" s="21" t="s">
        <v>1322</v>
      </c>
      <c r="C811" s="19" t="s">
        <v>95</v>
      </c>
      <c r="D811" s="7" t="s">
        <v>1313</v>
      </c>
      <c r="E811" s="7" t="s">
        <v>1312</v>
      </c>
      <c r="F811" s="8">
        <v>6</v>
      </c>
      <c r="G811" s="8" t="str">
        <f t="shared" si="84"/>
        <v xml:space="preserve">ORD INT, </v>
      </c>
      <c r="H811" s="8"/>
      <c r="I811" s="13"/>
    </row>
    <row r="812" spans="1:9" x14ac:dyDescent="0.3">
      <c r="A812" s="25" t="s">
        <v>1320</v>
      </c>
      <c r="B812" s="21" t="s">
        <v>1322</v>
      </c>
      <c r="C812" s="19" t="s">
        <v>310</v>
      </c>
      <c r="D812" s="8" t="s">
        <v>343</v>
      </c>
      <c r="E812" s="7" t="s">
        <v>1314</v>
      </c>
      <c r="F812" s="8">
        <v>7</v>
      </c>
      <c r="G812" s="8" t="str">
        <f>IF(F812=0,"CREATE TABLE "&amp;A812&amp;" ( ",IF(F812=100,C812&amp;" );",IF(F812=200,"ALTER TABLE "&amp;A812&amp;" ADD INDEX "&amp;A812&amp;"_IDX"&amp;C812&amp;"("&amp;D812&amp;");",C812&amp;" "&amp;D812&amp;", ")))</f>
        <v xml:space="preserve">USE_YN CHAR(1) DEFAULT 'N', </v>
      </c>
      <c r="H812" s="8"/>
      <c r="I812" s="13"/>
    </row>
    <row r="813" spans="1:9" x14ac:dyDescent="0.3">
      <c r="A813" s="25" t="s">
        <v>1320</v>
      </c>
      <c r="B813" s="21" t="s">
        <v>1322</v>
      </c>
      <c r="C813" s="19" t="s">
        <v>1330</v>
      </c>
      <c r="D813" s="7" t="s">
        <v>481</v>
      </c>
      <c r="E813" s="7" t="s">
        <v>1317</v>
      </c>
      <c r="F813" s="8">
        <v>9</v>
      </c>
      <c r="G813" s="8" t="str">
        <f>IF(F813=0,"CREATE TABLE "&amp;A813&amp;" ( ",IF(F813=100,C813&amp;" );",IF(F813=200,"ALTER TABLE "&amp;A813&amp;" ADD INDEX "&amp;A813&amp;"_IDX"&amp;C813&amp;"("&amp;D813&amp;");",C813&amp;" "&amp;D813&amp;", ")))</f>
        <v xml:space="preserve">T_BK_COLOR VARCHAR(20), </v>
      </c>
      <c r="H813" s="8"/>
      <c r="I813" s="13"/>
    </row>
    <row r="814" spans="1:9" x14ac:dyDescent="0.3">
      <c r="A814" s="25" t="s">
        <v>1320</v>
      </c>
      <c r="B814" s="21" t="s">
        <v>1322</v>
      </c>
      <c r="C814" s="19" t="s">
        <v>1331</v>
      </c>
      <c r="D814" s="7" t="s">
        <v>296</v>
      </c>
      <c r="E814" s="7" t="s">
        <v>1316</v>
      </c>
      <c r="F814" s="8">
        <v>10</v>
      </c>
      <c r="G814" s="8" t="str">
        <f>IF(F814=0,"CREATE TABLE "&amp;A814&amp;" ( ",IF(F814=100,C814&amp;" );",IF(F814=200,"ALTER TABLE "&amp;A814&amp;" ADD INDEX "&amp;A814&amp;"_IDX"&amp;C814&amp;"("&amp;D814&amp;");",C814&amp;" "&amp;D814&amp;", ")))</f>
        <v xml:space="preserve">T_BK_IMAGE_URL VARCHAR(200), </v>
      </c>
      <c r="H814" s="8"/>
      <c r="I814" s="13"/>
    </row>
    <row r="815" spans="1:9" x14ac:dyDescent="0.3">
      <c r="A815" s="25" t="s">
        <v>1320</v>
      </c>
      <c r="B815" s="21" t="s">
        <v>1322</v>
      </c>
      <c r="C815" s="19" t="s">
        <v>1335</v>
      </c>
      <c r="D815" s="7" t="s">
        <v>296</v>
      </c>
      <c r="E815" s="7" t="s">
        <v>1324</v>
      </c>
      <c r="F815" s="8">
        <v>9</v>
      </c>
      <c r="G815" s="8" t="str">
        <f t="shared" ref="G815:G817" si="88">IF(F815=0,"CREATE TABLE "&amp;A815&amp;" ( ",IF(F815=100,C815&amp;" );",IF(F815=200,"ALTER TABLE "&amp;A815&amp;" ADD INDEX "&amp;A815&amp;"_IDX"&amp;C815&amp;"("&amp;D815&amp;");",C815&amp;" "&amp;D815&amp;", ")))</f>
        <v xml:space="preserve">T_LINK_URL VARCHAR(200), </v>
      </c>
      <c r="H815" s="8"/>
      <c r="I815" s="13"/>
    </row>
    <row r="816" spans="1:9" x14ac:dyDescent="0.3">
      <c r="A816" s="25" t="s">
        <v>1320</v>
      </c>
      <c r="B816" s="21" t="s">
        <v>1322</v>
      </c>
      <c r="C816" s="19" t="s">
        <v>1336</v>
      </c>
      <c r="D816" s="8" t="s">
        <v>343</v>
      </c>
      <c r="E816" s="7" t="s">
        <v>1325</v>
      </c>
      <c r="F816" s="8">
        <v>10</v>
      </c>
      <c r="G816" s="8" t="str">
        <f t="shared" si="88"/>
        <v xml:space="preserve">T_MP4_YN CHAR(1) DEFAULT 'N', </v>
      </c>
      <c r="H816" s="8"/>
      <c r="I816" s="13"/>
    </row>
    <row r="817" spans="1:9" x14ac:dyDescent="0.3">
      <c r="A817" s="25" t="s">
        <v>1320</v>
      </c>
      <c r="B817" s="21" t="s">
        <v>1322</v>
      </c>
      <c r="C817" s="19" t="s">
        <v>1337</v>
      </c>
      <c r="D817" s="7" t="s">
        <v>1313</v>
      </c>
      <c r="E817" s="7" t="s">
        <v>1312</v>
      </c>
      <c r="F817" s="8">
        <v>11</v>
      </c>
      <c r="G817" s="8" t="str">
        <f t="shared" si="88"/>
        <v xml:space="preserve">T_ORD INT, </v>
      </c>
      <c r="H817" s="8"/>
      <c r="I817" s="13"/>
    </row>
    <row r="818" spans="1:9" x14ac:dyDescent="0.3">
      <c r="A818" s="25" t="s">
        <v>1320</v>
      </c>
      <c r="B818" s="21" t="s">
        <v>1322</v>
      </c>
      <c r="C818" s="19" t="s">
        <v>1338</v>
      </c>
      <c r="D818" s="8" t="s">
        <v>343</v>
      </c>
      <c r="E818" s="7" t="s">
        <v>1314</v>
      </c>
      <c r="F818" s="8">
        <v>12</v>
      </c>
      <c r="G818" s="8" t="str">
        <f>IF(F818=0,"CREATE TABLE "&amp;A818&amp;" ( ",IF(F818=100,C818&amp;" );",IF(F818=200,"ALTER TABLE "&amp;A818&amp;" ADD INDEX "&amp;A818&amp;"_IDX"&amp;C818&amp;"("&amp;D818&amp;");",C818&amp;" "&amp;D818&amp;", ")))</f>
        <v xml:space="preserve">T_USE_YN CHAR(1) DEFAULT 'N', </v>
      </c>
      <c r="H818" s="8"/>
      <c r="I818" s="13"/>
    </row>
    <row r="819" spans="1:9" x14ac:dyDescent="0.3">
      <c r="A819" s="25" t="s">
        <v>1320</v>
      </c>
      <c r="B819" s="21" t="s">
        <v>1322</v>
      </c>
      <c r="C819" s="19" t="s">
        <v>122</v>
      </c>
      <c r="D819" s="7"/>
      <c r="E819" s="8"/>
      <c r="F819" s="8">
        <v>100</v>
      </c>
      <c r="G819" s="8" t="str">
        <f t="shared" si="84"/>
        <v>PRIMARY KEY(SEQ) );</v>
      </c>
      <c r="H819" s="8"/>
      <c r="I819" s="13"/>
    </row>
  </sheetData>
  <autoFilter ref="A1:I1"/>
  <sortState ref="A2:J531">
    <sortCondition ref="A2:A531"/>
    <sortCondition ref="F2:F531"/>
  </sortState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2"/>
  <sheetViews>
    <sheetView workbookViewId="0">
      <selection activeCell="B45" sqref="B45"/>
    </sheetView>
  </sheetViews>
  <sheetFormatPr defaultRowHeight="12" x14ac:dyDescent="0.3"/>
  <cols>
    <col min="1" max="1" width="22.25" style="1" bestFit="1" customWidth="1"/>
    <col min="2" max="2" width="44.375" style="1" bestFit="1" customWidth="1"/>
    <col min="3" max="3" width="38" style="1" bestFit="1" customWidth="1"/>
    <col min="4" max="16384" width="9" style="1"/>
  </cols>
  <sheetData>
    <row r="1" spans="1:3" x14ac:dyDescent="0.3">
      <c r="A1" s="27" t="s">
        <v>1082</v>
      </c>
      <c r="B1" s="2" t="str">
        <f t="shared" ref="B1:B37" si="0">"DROP TABLE IF EXISTS `"&amp;A1&amp;"`;"</f>
        <v>DROP TABLE IF EXISTS `APPROVAL`;</v>
      </c>
      <c r="C1" s="1" t="str">
        <f t="shared" ref="C1:C37" si="1">"DELETE FROM `"&amp;A1&amp;"`;"</f>
        <v>DELETE FROM `APPROVAL`;</v>
      </c>
    </row>
    <row r="2" spans="1:3" x14ac:dyDescent="0.3">
      <c r="A2" s="27" t="s">
        <v>1083</v>
      </c>
      <c r="B2" s="2" t="str">
        <f t="shared" si="0"/>
        <v>DROP TABLE IF EXISTS `ATTACH`;</v>
      </c>
      <c r="C2" s="1" t="str">
        <f t="shared" si="1"/>
        <v>DELETE FROM `ATTACH`;</v>
      </c>
    </row>
    <row r="3" spans="1:3" x14ac:dyDescent="0.3">
      <c r="A3" s="11" t="s">
        <v>1084</v>
      </c>
      <c r="B3" s="2" t="str">
        <f t="shared" si="0"/>
        <v>DROP TABLE IF EXISTS `ATTACH_TEMP`;</v>
      </c>
      <c r="C3" s="1" t="str">
        <f t="shared" si="1"/>
        <v>DELETE FROM `ATTACH_TEMP`;</v>
      </c>
    </row>
    <row r="4" spans="1:3" x14ac:dyDescent="0.3">
      <c r="A4" s="27" t="s">
        <v>1085</v>
      </c>
      <c r="B4" s="2" t="str">
        <f t="shared" si="0"/>
        <v>DROP TABLE IF EXISTS `BANK`;</v>
      </c>
      <c r="C4" s="1" t="str">
        <f t="shared" si="1"/>
        <v>DELETE FROM `BANK`;</v>
      </c>
    </row>
    <row r="5" spans="1:3" x14ac:dyDescent="0.3">
      <c r="A5" s="27" t="s">
        <v>1086</v>
      </c>
      <c r="B5" s="2" t="str">
        <f t="shared" si="0"/>
        <v>DROP TABLE IF EXISTS `BOARD_DATA`;</v>
      </c>
      <c r="C5" s="1" t="str">
        <f t="shared" si="1"/>
        <v>DELETE FROM `BOARD_DATA`;</v>
      </c>
    </row>
    <row r="6" spans="1:3" x14ac:dyDescent="0.3">
      <c r="A6" s="27" t="s">
        <v>1087</v>
      </c>
      <c r="B6" s="2" t="str">
        <f t="shared" si="0"/>
        <v>DROP TABLE IF EXISTS `BOARD_DISCUSSION`;</v>
      </c>
      <c r="C6" s="1" t="str">
        <f t="shared" si="1"/>
        <v>DELETE FROM `BOARD_DISCUSSION`;</v>
      </c>
    </row>
    <row r="7" spans="1:3" x14ac:dyDescent="0.3">
      <c r="A7" s="28" t="s">
        <v>1088</v>
      </c>
      <c r="B7" s="2" t="str">
        <f t="shared" si="0"/>
        <v>DROP TABLE IF EXISTS `BOARD_FAQ`;</v>
      </c>
      <c r="C7" s="1" t="str">
        <f t="shared" si="1"/>
        <v>DELETE FROM `BOARD_FAQ`;</v>
      </c>
    </row>
    <row r="8" spans="1:3" x14ac:dyDescent="0.3">
      <c r="A8" s="28" t="s">
        <v>1089</v>
      </c>
      <c r="B8" s="2" t="str">
        <f t="shared" si="0"/>
        <v>DROP TABLE IF EXISTS `BOARD_FREE`;</v>
      </c>
      <c r="C8" s="1" t="str">
        <f t="shared" si="1"/>
        <v>DELETE FROM `BOARD_FREE`;</v>
      </c>
    </row>
    <row r="9" spans="1:3" x14ac:dyDescent="0.3">
      <c r="A9" s="28" t="s">
        <v>1090</v>
      </c>
      <c r="B9" s="2" t="str">
        <f t="shared" si="0"/>
        <v>DROP TABLE IF EXISTS `BOARD_NOTICE`;</v>
      </c>
      <c r="C9" s="1" t="str">
        <f t="shared" si="1"/>
        <v>DELETE FROM `BOARD_NOTICE`;</v>
      </c>
    </row>
    <row r="10" spans="1:3" x14ac:dyDescent="0.3">
      <c r="A10" s="27" t="s">
        <v>1091</v>
      </c>
      <c r="B10" s="2" t="str">
        <f t="shared" si="0"/>
        <v>DROP TABLE IF EXISTS `BOARD_QNA`;</v>
      </c>
      <c r="C10" s="1" t="str">
        <f t="shared" si="1"/>
        <v>DELETE FROM `BOARD_QNA`;</v>
      </c>
    </row>
    <row r="11" spans="1:3" x14ac:dyDescent="0.3">
      <c r="A11" s="6" t="s">
        <v>1092</v>
      </c>
      <c r="B11" s="2" t="str">
        <f t="shared" si="0"/>
        <v>DROP TABLE IF EXISTS `BOARD_REPORT`;</v>
      </c>
      <c r="C11" s="1" t="str">
        <f t="shared" si="1"/>
        <v>DELETE FROM `BOARD_REPORT`;</v>
      </c>
    </row>
    <row r="12" spans="1:3" x14ac:dyDescent="0.3">
      <c r="A12" s="15" t="s">
        <v>1093</v>
      </c>
      <c r="B12" s="2" t="str">
        <f t="shared" si="0"/>
        <v>DROP TABLE IF EXISTS `CATEGORY`;</v>
      </c>
      <c r="C12" s="1" t="str">
        <f t="shared" si="1"/>
        <v>DELETE FROM `CATEGORY`;</v>
      </c>
    </row>
    <row r="13" spans="1:3" x14ac:dyDescent="0.3">
      <c r="A13" s="27" t="s">
        <v>1094</v>
      </c>
      <c r="B13" s="2" t="str">
        <f t="shared" si="0"/>
        <v>DROP TABLE IF EXISTS `CODE`;</v>
      </c>
      <c r="C13" s="1" t="str">
        <f t="shared" si="1"/>
        <v>DELETE FROM `CODE`;</v>
      </c>
    </row>
    <row r="14" spans="1:3" x14ac:dyDescent="0.3">
      <c r="A14" s="11" t="s">
        <v>1095</v>
      </c>
      <c r="B14" s="2" t="str">
        <f t="shared" si="0"/>
        <v>DROP TABLE IF EXISTS `COMPANY`;</v>
      </c>
      <c r="C14" s="1" t="str">
        <f t="shared" si="1"/>
        <v>DELETE FROM `COMPANY`;</v>
      </c>
    </row>
    <row r="15" spans="1:3" x14ac:dyDescent="0.3">
      <c r="A15" s="28" t="s">
        <v>1096</v>
      </c>
      <c r="B15" s="2" t="str">
        <f t="shared" si="0"/>
        <v>DROP TABLE IF EXISTS `COMPANY_AUTH`;</v>
      </c>
      <c r="C15" s="1" t="str">
        <f t="shared" si="1"/>
        <v>DELETE FROM `COMPANY_AUTH`;</v>
      </c>
    </row>
    <row r="16" spans="1:3" x14ac:dyDescent="0.3">
      <c r="A16" s="6" t="s">
        <v>1097</v>
      </c>
      <c r="B16" s="2" t="str">
        <f t="shared" si="0"/>
        <v>DROP TABLE IF EXISTS `COST`;</v>
      </c>
      <c r="C16" s="1" t="str">
        <f t="shared" si="1"/>
        <v>DELETE FROM `COST`;</v>
      </c>
    </row>
    <row r="17" spans="1:3" x14ac:dyDescent="0.3">
      <c r="A17" s="6" t="s">
        <v>1098</v>
      </c>
      <c r="B17" s="2" t="str">
        <f t="shared" si="0"/>
        <v>DROP TABLE IF EXISTS `COST_CALC`;</v>
      </c>
      <c r="C17" s="1" t="str">
        <f t="shared" si="1"/>
        <v>DELETE FROM `COST_CALC`;</v>
      </c>
    </row>
    <row r="18" spans="1:3" x14ac:dyDescent="0.3">
      <c r="A18" s="24" t="s">
        <v>1099</v>
      </c>
      <c r="B18" s="2" t="str">
        <f t="shared" si="0"/>
        <v>DROP TABLE IF EXISTS `COUNSEL`;</v>
      </c>
      <c r="C18" s="1" t="str">
        <f t="shared" si="1"/>
        <v>DELETE FROM `COUNSEL`;</v>
      </c>
    </row>
    <row r="19" spans="1:3" x14ac:dyDescent="0.3">
      <c r="A19" s="6" t="s">
        <v>1100</v>
      </c>
      <c r="B19" s="2" t="str">
        <f t="shared" si="0"/>
        <v>DROP TABLE IF EXISTS `COURSE`;</v>
      </c>
      <c r="C19" s="1" t="str">
        <f t="shared" si="1"/>
        <v>DELETE FROM `COURSE`;</v>
      </c>
    </row>
    <row r="20" spans="1:3" x14ac:dyDescent="0.3">
      <c r="A20" s="6" t="s">
        <v>1101</v>
      </c>
      <c r="B20" s="2" t="str">
        <f t="shared" si="0"/>
        <v>DROP TABLE IF EXISTS `COURSE_ATTACH`;</v>
      </c>
      <c r="C20" s="1" t="str">
        <f t="shared" si="1"/>
        <v>DELETE FROM `COURSE_ATTACH`;</v>
      </c>
    </row>
    <row r="21" spans="1:3" x14ac:dyDescent="0.3">
      <c r="A21" s="6" t="s">
        <v>1102</v>
      </c>
      <c r="B21" s="2" t="str">
        <f t="shared" si="0"/>
        <v>DROP TABLE IF EXISTS `COURSE_ATTENDANCE`;</v>
      </c>
      <c r="C21" s="1" t="str">
        <f t="shared" si="1"/>
        <v>DELETE FROM `COURSE_ATTENDANCE`;</v>
      </c>
    </row>
    <row r="22" spans="1:3" x14ac:dyDescent="0.3">
      <c r="A22" s="6" t="s">
        <v>1103</v>
      </c>
      <c r="B22" s="2" t="str">
        <f t="shared" si="0"/>
        <v>DROP TABLE IF EXISTS `COURSE_CODE`;</v>
      </c>
      <c r="C22" s="1" t="str">
        <f t="shared" si="1"/>
        <v>DELETE FROM `COURSE_CODE`;</v>
      </c>
    </row>
    <row r="23" spans="1:3" x14ac:dyDescent="0.3">
      <c r="A23" s="24" t="s">
        <v>1104</v>
      </c>
      <c r="B23" s="2" t="str">
        <f t="shared" si="0"/>
        <v>DROP TABLE IF EXISTS `COURSE_EVAL`;</v>
      </c>
      <c r="C23" s="1" t="str">
        <f t="shared" si="1"/>
        <v>DELETE FROM `COURSE_EVAL`;</v>
      </c>
    </row>
    <row r="24" spans="1:3" x14ac:dyDescent="0.3">
      <c r="A24" s="24" t="s">
        <v>1105</v>
      </c>
      <c r="B24" s="2" t="str">
        <f t="shared" si="0"/>
        <v>DROP TABLE IF EXISTS `COURSE_EXAM`;</v>
      </c>
      <c r="C24" s="1" t="str">
        <f t="shared" si="1"/>
        <v>DELETE FROM `COURSE_EXAM`;</v>
      </c>
    </row>
    <row r="25" spans="1:3" x14ac:dyDescent="0.3">
      <c r="A25" s="11" t="s">
        <v>1106</v>
      </c>
      <c r="B25" s="2" t="str">
        <f t="shared" si="0"/>
        <v>DROP TABLE IF EXISTS `COURSE_EXAM_TYPE`;</v>
      </c>
      <c r="C25" s="1" t="str">
        <f t="shared" si="1"/>
        <v>DELETE FROM `COURSE_EXAM_TYPE`;</v>
      </c>
    </row>
    <row r="26" spans="1:3" x14ac:dyDescent="0.3">
      <c r="A26" s="26" t="s">
        <v>1107</v>
      </c>
      <c r="B26" s="2" t="str">
        <f t="shared" si="0"/>
        <v>DROP TABLE IF EXISTS `COURSE_EXAM_TYPE_STANDARD`;</v>
      </c>
      <c r="C26" s="1" t="str">
        <f t="shared" si="1"/>
        <v>DELETE FROM `COURSE_EXAM_TYPE_STANDARD`;</v>
      </c>
    </row>
    <row r="27" spans="1:3" x14ac:dyDescent="0.3">
      <c r="A27" s="28" t="s">
        <v>1108</v>
      </c>
      <c r="B27" s="2" t="str">
        <f t="shared" si="0"/>
        <v>DROP TABLE IF EXISTS `COURSE_MASTER`;</v>
      </c>
      <c r="C27" s="1" t="str">
        <f t="shared" si="1"/>
        <v>DELETE FROM `COURSE_MASTER`;</v>
      </c>
    </row>
    <row r="28" spans="1:3" x14ac:dyDescent="0.3">
      <c r="A28" s="6" t="s">
        <v>1109</v>
      </c>
      <c r="B28" s="2" t="str">
        <f t="shared" si="0"/>
        <v>DROP TABLE IF EXISTS `COURSE_REGISTER`;</v>
      </c>
      <c r="C28" s="1" t="str">
        <f t="shared" si="1"/>
        <v>DELETE FROM `COURSE_REGISTER`;</v>
      </c>
    </row>
    <row r="29" spans="1:3" x14ac:dyDescent="0.3">
      <c r="A29" s="6" t="s">
        <v>1110</v>
      </c>
      <c r="B29" s="2" t="str">
        <f t="shared" si="0"/>
        <v>DROP TABLE IF EXISTS `COURSE_REPORT`;</v>
      </c>
      <c r="C29" s="1" t="str">
        <f t="shared" si="1"/>
        <v>DELETE FROM `COURSE_REPORT`;</v>
      </c>
    </row>
    <row r="30" spans="1:3" x14ac:dyDescent="0.3">
      <c r="A30" s="11" t="s">
        <v>1111</v>
      </c>
      <c r="B30" s="2" t="str">
        <f t="shared" si="0"/>
        <v>DROP TABLE IF EXISTS `COURSE_RESOURCE`;</v>
      </c>
      <c r="C30" s="1" t="str">
        <f t="shared" si="1"/>
        <v>DELETE FROM `COURSE_RESOURCE`;</v>
      </c>
    </row>
    <row r="31" spans="1:3" x14ac:dyDescent="0.3">
      <c r="A31" s="28" t="s">
        <v>1112</v>
      </c>
      <c r="B31" s="2" t="str">
        <f t="shared" si="0"/>
        <v>DROP TABLE IF EXISTS `COURSE_TUTOR`;</v>
      </c>
      <c r="C31" s="1" t="str">
        <f t="shared" si="1"/>
        <v>DELETE FROM `COURSE_TUTOR`;</v>
      </c>
    </row>
    <row r="32" spans="1:3" x14ac:dyDescent="0.3">
      <c r="A32" s="11" t="s">
        <v>1113</v>
      </c>
      <c r="B32" s="2" t="str">
        <f t="shared" si="0"/>
        <v>DROP TABLE IF EXISTS `COURSE_WEEK`;</v>
      </c>
      <c r="C32" s="1" t="str">
        <f t="shared" si="1"/>
        <v>DELETE FROM `COURSE_WEEK`;</v>
      </c>
    </row>
    <row r="33" spans="1:3" x14ac:dyDescent="0.3">
      <c r="A33" s="11" t="s">
        <v>1114</v>
      </c>
      <c r="B33" s="2" t="str">
        <f t="shared" si="0"/>
        <v>DROP TABLE IF EXISTS `COURSE_WEEK_PAGE`;</v>
      </c>
      <c r="C33" s="1" t="str">
        <f t="shared" si="1"/>
        <v>DELETE FROM `COURSE_WEEK_PAGE`;</v>
      </c>
    </row>
    <row r="34" spans="1:3" x14ac:dyDescent="0.3">
      <c r="A34" s="11" t="s">
        <v>1115</v>
      </c>
      <c r="B34" s="2" t="str">
        <f t="shared" si="0"/>
        <v>DROP TABLE IF EXISTS `MAIL`;</v>
      </c>
      <c r="C34" s="1" t="str">
        <f t="shared" si="1"/>
        <v>DELETE FROM `MAIL`;</v>
      </c>
    </row>
    <row r="35" spans="1:3" x14ac:dyDescent="0.3">
      <c r="A35" s="11" t="s">
        <v>1116</v>
      </c>
      <c r="B35" s="2" t="str">
        <f t="shared" si="0"/>
        <v>DROP TABLE IF EXISTS `MAIN_BOARD_EVENT`;</v>
      </c>
      <c r="C35" s="1" t="str">
        <f t="shared" si="1"/>
        <v>DELETE FROM `MAIN_BOARD_EVENT`;</v>
      </c>
    </row>
    <row r="36" spans="1:3" x14ac:dyDescent="0.3">
      <c r="A36" s="24" t="s">
        <v>1117</v>
      </c>
      <c r="B36" s="2" t="str">
        <f t="shared" si="0"/>
        <v>DROP TABLE IF EXISTS `MAIN_BOARD_NOTICE`;</v>
      </c>
      <c r="C36" s="1" t="str">
        <f t="shared" si="1"/>
        <v>DELETE FROM `MAIN_BOARD_NOTICE`;</v>
      </c>
    </row>
    <row r="37" spans="1:3" x14ac:dyDescent="0.3">
      <c r="A37" s="24" t="s">
        <v>1118</v>
      </c>
      <c r="B37" s="2" t="str">
        <f t="shared" si="0"/>
        <v>DROP TABLE IF EXISTS `MAIN_PAGE`;</v>
      </c>
      <c r="C37" s="1" t="str">
        <f t="shared" si="1"/>
        <v>DELETE FROM `MAIN_PAGE`;</v>
      </c>
    </row>
    <row r="38" spans="1:3" x14ac:dyDescent="0.3">
      <c r="A38" s="1" t="s">
        <v>1119</v>
      </c>
      <c r="B38" s="2" t="str">
        <f t="shared" ref="B38:B52" si="2">"DROP TABLE IF EXISTS `"&amp;A38&amp;"`;"</f>
        <v>DROP TABLE IF EXISTS `POINT`;</v>
      </c>
      <c r="C38" s="1" t="str">
        <f t="shared" ref="C38:C52" si="3">"DELETE FROM `"&amp;A38&amp;"`;"</f>
        <v>DELETE FROM `POINT`;</v>
      </c>
    </row>
    <row r="39" spans="1:3" x14ac:dyDescent="0.3">
      <c r="A39" s="1" t="s">
        <v>322</v>
      </c>
      <c r="B39" s="2" t="str">
        <f t="shared" si="2"/>
        <v>DROP TABLE IF EXISTS `POSTSCRIPT`;</v>
      </c>
      <c r="C39" s="1" t="str">
        <f t="shared" si="3"/>
        <v>DELETE FROM `POSTSCRIPT`;</v>
      </c>
    </row>
    <row r="40" spans="1:3" x14ac:dyDescent="0.3">
      <c r="A40" s="1" t="s">
        <v>1120</v>
      </c>
      <c r="B40" s="2" t="str">
        <f t="shared" si="2"/>
        <v>DROP TABLE IF EXISTS `QUEST`;</v>
      </c>
      <c r="C40" s="1" t="str">
        <f t="shared" si="3"/>
        <v>DELETE FROM `QUEST`;</v>
      </c>
    </row>
    <row r="41" spans="1:3" x14ac:dyDescent="0.3">
      <c r="A41" s="1" t="s">
        <v>1121</v>
      </c>
      <c r="B41" s="2" t="str">
        <f t="shared" si="2"/>
        <v>DROP TABLE IF EXISTS `QUEST_GROUP`;</v>
      </c>
      <c r="C41" s="1" t="str">
        <f t="shared" si="3"/>
        <v>DELETE FROM `QUEST_GROUP`;</v>
      </c>
    </row>
    <row r="42" spans="1:3" x14ac:dyDescent="0.3">
      <c r="A42" s="1" t="s">
        <v>1122</v>
      </c>
      <c r="B42" s="2" t="str">
        <f t="shared" si="2"/>
        <v>DROP TABLE IF EXISTS `RECOMMENDATION`;</v>
      </c>
      <c r="C42" s="1" t="str">
        <f t="shared" si="3"/>
        <v>DELETE FROM `RECOMMENDATION`;</v>
      </c>
    </row>
    <row r="43" spans="1:3" x14ac:dyDescent="0.3">
      <c r="A43" s="1" t="s">
        <v>1123</v>
      </c>
      <c r="B43" s="2" t="str">
        <f t="shared" si="2"/>
        <v>DROP TABLE IF EXISTS `REPLY`;</v>
      </c>
      <c r="C43" s="1" t="str">
        <f t="shared" si="3"/>
        <v>DELETE FROM `REPLY`;</v>
      </c>
    </row>
    <row r="44" spans="1:3" x14ac:dyDescent="0.3">
      <c r="A44" s="1" t="s">
        <v>1124</v>
      </c>
      <c r="B44" s="2" t="str">
        <f t="shared" si="2"/>
        <v>DROP TABLE IF EXISTS `REQUEST_LOG`;</v>
      </c>
      <c r="C44" s="1" t="str">
        <f t="shared" si="3"/>
        <v>DELETE FROM `REQUEST_LOG`;</v>
      </c>
    </row>
    <row r="45" spans="1:3" x14ac:dyDescent="0.3">
      <c r="A45" s="1" t="s">
        <v>1125</v>
      </c>
      <c r="B45" s="2" t="str">
        <f t="shared" si="2"/>
        <v>DROP TABLE IF EXISTS `SETTING`;</v>
      </c>
      <c r="C45" s="1" t="str">
        <f t="shared" si="3"/>
        <v>DELETE FROM `SETTING`;</v>
      </c>
    </row>
    <row r="46" spans="1:3" x14ac:dyDescent="0.3">
      <c r="A46" s="1" t="s">
        <v>1126</v>
      </c>
      <c r="B46" s="2" t="str">
        <f t="shared" si="2"/>
        <v>DROP TABLE IF EXISTS `UPLOAD_USER`;</v>
      </c>
      <c r="C46" s="1" t="str">
        <f t="shared" si="3"/>
        <v>DELETE FROM `UPLOAD_USER`;</v>
      </c>
    </row>
    <row r="47" spans="1:3" x14ac:dyDescent="0.3">
      <c r="A47" s="1" t="s">
        <v>1127</v>
      </c>
      <c r="B47" s="2" t="str">
        <f t="shared" si="2"/>
        <v>DROP TABLE IF EXISTS `USER`;</v>
      </c>
      <c r="C47" s="1" t="str">
        <f t="shared" si="3"/>
        <v>DELETE FROM `USER`;</v>
      </c>
    </row>
    <row r="48" spans="1:3" x14ac:dyDescent="0.3">
      <c r="A48" s="1" t="s">
        <v>1128</v>
      </c>
      <c r="B48" s="2" t="str">
        <f t="shared" si="2"/>
        <v>DROP TABLE IF EXISTS `USER_EXAM`;</v>
      </c>
      <c r="C48" s="1" t="str">
        <f t="shared" si="3"/>
        <v>DELETE FROM `USER_EXAM`;</v>
      </c>
    </row>
    <row r="49" spans="1:3" x14ac:dyDescent="0.3">
      <c r="A49" s="1" t="s">
        <v>1129</v>
      </c>
      <c r="B49" s="2" t="str">
        <f t="shared" si="2"/>
        <v>DROP TABLE IF EXISTS `USER_INQUIRY`;</v>
      </c>
      <c r="C49" s="1" t="str">
        <f t="shared" si="3"/>
        <v>DELETE FROM `USER_INQUIRY`;</v>
      </c>
    </row>
    <row r="50" spans="1:3" x14ac:dyDescent="0.3">
      <c r="A50" s="1" t="s">
        <v>1130</v>
      </c>
      <c r="B50" s="2" t="str">
        <f t="shared" si="2"/>
        <v>DROP TABLE IF EXISTS `USER_INTEREST_COURSE`;</v>
      </c>
      <c r="C50" s="1" t="str">
        <f t="shared" si="3"/>
        <v>DELETE FROM `USER_INTEREST_COURSE`;</v>
      </c>
    </row>
    <row r="51" spans="1:3" x14ac:dyDescent="0.3">
      <c r="A51" s="1" t="s">
        <v>1131</v>
      </c>
      <c r="B51" s="2" t="str">
        <f t="shared" si="2"/>
        <v>DROP TABLE IF EXISTS `USER_LOGIN`;</v>
      </c>
      <c r="C51" s="1" t="str">
        <f t="shared" si="3"/>
        <v>DELETE FROM `USER_LOGIN`;</v>
      </c>
    </row>
    <row r="52" spans="1:3" x14ac:dyDescent="0.3">
      <c r="A52" s="1" t="s">
        <v>1132</v>
      </c>
      <c r="B52" s="2" t="str">
        <f t="shared" si="2"/>
        <v>DROP TABLE IF EXISTS `USER_QUEST`;</v>
      </c>
      <c r="C52" s="1" t="str">
        <f t="shared" si="3"/>
        <v>DELETE FROM `USER_QUEST`;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FD138"/>
  <sheetViews>
    <sheetView workbookViewId="0">
      <pane xSplit="1" ySplit="1" topLeftCell="B43" activePane="bottomRight" state="frozen"/>
      <selection pane="topRight" activeCell="B1" sqref="B1"/>
      <selection pane="bottomLeft" activeCell="A2" sqref="A2"/>
      <selection pane="bottomRight" activeCell="A66" sqref="A66"/>
    </sheetView>
  </sheetViews>
  <sheetFormatPr defaultRowHeight="12" x14ac:dyDescent="0.3"/>
  <cols>
    <col min="1" max="1" width="79.5" style="14" customWidth="1"/>
    <col min="2" max="2" width="25.75" style="4" customWidth="1"/>
    <col min="3" max="3" width="14.75" style="4" bestFit="1" customWidth="1"/>
    <col min="4" max="4" width="17.875" style="4" customWidth="1"/>
    <col min="5" max="5" width="12.125" style="4" bestFit="1" customWidth="1"/>
    <col min="6" max="6" width="15.125" style="4" bestFit="1" customWidth="1"/>
    <col min="7" max="7" width="18.75" style="4" customWidth="1"/>
    <col min="8" max="8" width="13.5" style="4" bestFit="1" customWidth="1"/>
    <col min="9" max="9" width="12.25" style="4" customWidth="1"/>
    <col min="10" max="10" width="14.75" style="4" bestFit="1" customWidth="1"/>
    <col min="11" max="11" width="13" style="4" bestFit="1" customWidth="1"/>
    <col min="12" max="13" width="12.25" style="4" customWidth="1"/>
    <col min="14" max="14" width="13" style="1" bestFit="1" customWidth="1"/>
    <col min="15" max="16384" width="9" style="1"/>
  </cols>
  <sheetData>
    <row r="1" spans="1:18" x14ac:dyDescent="0.3">
      <c r="A1" s="12" t="s">
        <v>373</v>
      </c>
      <c r="B1" s="12" t="s">
        <v>374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</row>
    <row r="2" spans="1:18" x14ac:dyDescent="0.3">
      <c r="A2" s="14" t="str">
        <f t="shared" ref="A2:A8" si="0">"INSERT INTO CODE("&amp;$B$105&amp;","&amp;$C$105&amp;","&amp;$D$105&amp;","&amp;$E$105&amp;") VALUES('"&amp;B2&amp;"','"&amp;C2&amp;"','"&amp;D2&amp;"','"&amp;E2&amp;"');"</f>
        <v>INSERT INTO CODE(DD_MAIN,DD_KEY,DD_VALUE,ORD) VALUES('COURSE_STATUS','G_BEFORE','모집전','1');</v>
      </c>
      <c r="B2" s="3" t="s">
        <v>189</v>
      </c>
      <c r="C2" s="5" t="s">
        <v>245</v>
      </c>
      <c r="D2" s="3" t="s">
        <v>244</v>
      </c>
      <c r="E2" s="3">
        <v>1</v>
      </c>
    </row>
    <row r="3" spans="1:18" x14ac:dyDescent="0.3">
      <c r="A3" s="14" t="str">
        <f t="shared" si="0"/>
        <v>INSERT INTO CODE(DD_MAIN,DD_KEY,DD_VALUE,ORD) VALUES('COURSE_STATUS','G_ING','모집중','2');</v>
      </c>
      <c r="B3" s="3" t="s">
        <v>189</v>
      </c>
      <c r="C3" s="5" t="s">
        <v>239</v>
      </c>
      <c r="D3" s="3" t="s">
        <v>231</v>
      </c>
      <c r="E3" s="3">
        <v>2</v>
      </c>
    </row>
    <row r="4" spans="1:18" x14ac:dyDescent="0.3">
      <c r="A4" s="14" t="str">
        <f t="shared" si="0"/>
        <v>INSERT INTO CODE(DD_MAIN,DD_KEY,DD_VALUE,ORD) VALUES('COURSE_STATUS','P_BEFORE','강좌 진행전','3');</v>
      </c>
      <c r="B4" s="3" t="s">
        <v>189</v>
      </c>
      <c r="C4" s="5" t="s">
        <v>250</v>
      </c>
      <c r="D4" s="3" t="s">
        <v>251</v>
      </c>
      <c r="E4" s="3">
        <v>3</v>
      </c>
      <c r="F4" s="54"/>
      <c r="G4" s="54"/>
      <c r="H4" s="54"/>
      <c r="I4" s="54"/>
      <c r="J4" s="54"/>
      <c r="K4" s="54"/>
      <c r="L4" s="54"/>
      <c r="M4" s="54"/>
    </row>
    <row r="5" spans="1:18" x14ac:dyDescent="0.3">
      <c r="A5" s="14" t="str">
        <f t="shared" si="0"/>
        <v>INSERT INTO CODE(DD_MAIN,DD_KEY,DD_VALUE,ORD) VALUES('COURSE_STATUS','P_ING','강좌 진행중','4');</v>
      </c>
      <c r="B5" s="3" t="s">
        <v>189</v>
      </c>
      <c r="C5" s="5" t="s">
        <v>240</v>
      </c>
      <c r="D5" s="3" t="s">
        <v>232</v>
      </c>
      <c r="E5" s="3">
        <v>4</v>
      </c>
      <c r="F5" s="54"/>
      <c r="G5" s="54"/>
      <c r="H5" s="54"/>
      <c r="I5" s="54"/>
      <c r="J5" s="54"/>
      <c r="K5" s="54"/>
      <c r="L5" s="54"/>
      <c r="M5" s="54"/>
    </row>
    <row r="6" spans="1:18" x14ac:dyDescent="0.3">
      <c r="A6" s="14" t="str">
        <f t="shared" si="0"/>
        <v>INSERT INTO CODE(DD_MAIN,DD_KEY,DD_VALUE,ORD) VALUES('COURSE_STATUS','COMPLETE','강좌 완료','5');</v>
      </c>
      <c r="B6" s="3" t="s">
        <v>189</v>
      </c>
      <c r="C6" s="5" t="s">
        <v>238</v>
      </c>
      <c r="D6" s="3" t="s">
        <v>235</v>
      </c>
      <c r="E6" s="3">
        <v>5</v>
      </c>
      <c r="F6" s="54"/>
      <c r="G6" s="54"/>
      <c r="H6" s="54"/>
      <c r="I6" s="54"/>
      <c r="J6" s="54"/>
      <c r="K6" s="54"/>
      <c r="L6" s="54"/>
      <c r="M6" s="54"/>
    </row>
    <row r="7" spans="1:18" x14ac:dyDescent="0.3">
      <c r="A7" s="14" t="str">
        <f t="shared" si="0"/>
        <v>INSERT INTO CODE(DD_MAIN,DD_KEY,DD_VALUE,ORD) VALUES('COURSE_STATUS','CLOSE','강좌 종강','6');</v>
      </c>
      <c r="B7" s="3" t="s">
        <v>189</v>
      </c>
      <c r="C7" s="5" t="s">
        <v>236</v>
      </c>
      <c r="D7" s="3" t="s">
        <v>233</v>
      </c>
      <c r="E7" s="3">
        <v>6</v>
      </c>
      <c r="F7" s="54"/>
      <c r="G7" s="54"/>
      <c r="H7" s="54"/>
      <c r="I7" s="54"/>
      <c r="J7" s="54"/>
      <c r="K7" s="54"/>
      <c r="L7" s="54"/>
      <c r="M7" s="54"/>
    </row>
    <row r="8" spans="1:18" x14ac:dyDescent="0.3">
      <c r="A8" s="14" t="str">
        <f t="shared" si="0"/>
        <v>INSERT INTO CODE(DD_MAIN,DD_KEY,DD_VALUE,ORD) VALUES('COURSE_STATUS','CANCEL','강좌 취소','7');</v>
      </c>
      <c r="B8" s="3" t="s">
        <v>189</v>
      </c>
      <c r="C8" s="5" t="s">
        <v>237</v>
      </c>
      <c r="D8" s="3" t="s">
        <v>234</v>
      </c>
      <c r="E8" s="3">
        <v>7</v>
      </c>
      <c r="F8" s="54"/>
      <c r="G8" s="54"/>
      <c r="H8" s="54"/>
      <c r="I8" s="54"/>
      <c r="J8" s="54"/>
      <c r="K8" s="54"/>
      <c r="L8" s="54"/>
      <c r="M8" s="54"/>
    </row>
    <row r="9" spans="1:18" x14ac:dyDescent="0.3">
      <c r="B9" s="54"/>
      <c r="C9" s="54"/>
      <c r="D9" s="54"/>
      <c r="E9" s="54"/>
      <c r="F9" s="54"/>
      <c r="G9" s="54"/>
      <c r="H9" s="54"/>
      <c r="I9" s="54"/>
      <c r="J9" s="54"/>
      <c r="K9" s="54"/>
      <c r="L9" s="54"/>
      <c r="M9" s="54"/>
    </row>
    <row r="10" spans="1:18" x14ac:dyDescent="0.3">
      <c r="A10" s="14" t="str">
        <f t="shared" ref="A10:A15" si="1">"INSERT INTO CODE("&amp;$B$105&amp;","&amp;$C$105&amp;","&amp;$D$105&amp;","&amp;$E$105&amp;") VALUES('"&amp;B10&amp;"','"&amp;C10&amp;"','"&amp;D10&amp;"','"&amp;E10&amp;"');"</f>
        <v>INSERT INTO CODE(DD_MAIN,DD_KEY,DD_VALUE,ORD) VALUES('FAQ_B2C','01','동영상 강의 수강','1');</v>
      </c>
      <c r="B10" s="3" t="s">
        <v>1013</v>
      </c>
      <c r="C10" s="5" t="s">
        <v>198</v>
      </c>
      <c r="D10" s="3" t="s">
        <v>859</v>
      </c>
      <c r="E10" s="3">
        <v>1</v>
      </c>
      <c r="F10" s="54"/>
      <c r="G10" s="54"/>
      <c r="H10" s="54"/>
      <c r="I10" s="54"/>
      <c r="J10" s="54"/>
      <c r="K10" s="54"/>
      <c r="L10" s="54"/>
      <c r="M10" s="54"/>
    </row>
    <row r="11" spans="1:18" x14ac:dyDescent="0.3">
      <c r="A11" s="14" t="str">
        <f t="shared" si="1"/>
        <v>INSERT INTO CODE(DD_MAIN,DD_KEY,DD_VALUE,ORD) VALUES('FAQ_B2C','02','회원가입/탈퇴','2');</v>
      </c>
      <c r="B11" s="3" t="s">
        <v>1013</v>
      </c>
      <c r="C11" s="5" t="s">
        <v>197</v>
      </c>
      <c r="D11" s="3" t="s">
        <v>860</v>
      </c>
      <c r="E11" s="3">
        <v>2</v>
      </c>
      <c r="F11" s="54"/>
      <c r="G11" s="54"/>
      <c r="H11" s="54"/>
      <c r="I11" s="54"/>
      <c r="J11" s="54"/>
      <c r="K11" s="54"/>
      <c r="L11" s="54"/>
      <c r="M11" s="54"/>
    </row>
    <row r="12" spans="1:18" x14ac:dyDescent="0.3">
      <c r="A12" s="14" t="str">
        <f t="shared" si="1"/>
        <v>INSERT INTO CODE(DD_MAIN,DD_KEY,DD_VALUE,ORD) VALUES('FAQ_B2C','03','결제관련','3');</v>
      </c>
      <c r="B12" s="3" t="s">
        <v>1013</v>
      </c>
      <c r="C12" s="5" t="s">
        <v>199</v>
      </c>
      <c r="D12" s="3" t="s">
        <v>861</v>
      </c>
      <c r="E12" s="3">
        <v>3</v>
      </c>
      <c r="F12" s="54"/>
      <c r="G12" s="54"/>
      <c r="H12" s="54"/>
      <c r="I12" s="54"/>
      <c r="J12" s="54"/>
      <c r="K12" s="54"/>
      <c r="L12" s="54"/>
      <c r="M12" s="54"/>
    </row>
    <row r="13" spans="1:18" x14ac:dyDescent="0.3">
      <c r="A13" s="14" t="str">
        <f t="shared" si="1"/>
        <v>INSERT INTO CODE(DD_MAIN,DD_KEY,DD_VALUE,ORD) VALUES('FAQ_B2C','04','동영상 문제해결','4');</v>
      </c>
      <c r="B13" s="3" t="s">
        <v>1013</v>
      </c>
      <c r="C13" s="5" t="s">
        <v>200</v>
      </c>
      <c r="D13" s="3" t="s">
        <v>862</v>
      </c>
      <c r="E13" s="3">
        <v>4</v>
      </c>
      <c r="F13" s="54"/>
      <c r="G13" s="54"/>
      <c r="H13" s="54"/>
      <c r="I13" s="54"/>
      <c r="J13" s="54"/>
      <c r="K13" s="54"/>
      <c r="L13" s="54"/>
      <c r="M13" s="54"/>
    </row>
    <row r="14" spans="1:18" x14ac:dyDescent="0.3">
      <c r="A14" s="14" t="str">
        <f t="shared" si="1"/>
        <v>INSERT INTO CODE(DD_MAIN,DD_KEY,DD_VALUE,ORD) VALUES('FAQ_B2C','05','M러닝','5');</v>
      </c>
      <c r="B14" s="3" t="s">
        <v>1013</v>
      </c>
      <c r="C14" s="5" t="s">
        <v>201</v>
      </c>
      <c r="D14" s="3" t="s">
        <v>863</v>
      </c>
      <c r="E14" s="3">
        <v>5</v>
      </c>
      <c r="F14" s="54"/>
      <c r="G14" s="54"/>
      <c r="H14" s="54"/>
      <c r="I14" s="54"/>
      <c r="J14" s="54"/>
      <c r="K14" s="54"/>
      <c r="L14" s="54"/>
      <c r="M14" s="54"/>
    </row>
    <row r="15" spans="1:18" x14ac:dyDescent="0.3">
      <c r="A15" s="14" t="str">
        <f t="shared" si="1"/>
        <v>INSERT INTO CODE(DD_MAIN,DD_KEY,DD_VALUE,ORD) VALUES('FAQ_B2C','06','기타','5');</v>
      </c>
      <c r="B15" s="3" t="s">
        <v>1013</v>
      </c>
      <c r="C15" s="5" t="s">
        <v>202</v>
      </c>
      <c r="D15" s="3" t="s">
        <v>203</v>
      </c>
      <c r="E15" s="3">
        <v>5</v>
      </c>
      <c r="F15" s="54"/>
      <c r="G15" s="54"/>
      <c r="H15" s="54"/>
      <c r="I15" s="54"/>
      <c r="J15" s="54"/>
      <c r="K15" s="54"/>
      <c r="L15" s="54"/>
      <c r="M15" s="54"/>
    </row>
    <row r="16" spans="1:18" x14ac:dyDescent="0.3">
      <c r="B16" s="54"/>
      <c r="C16" s="54"/>
      <c r="D16" s="54"/>
      <c r="E16" s="54"/>
      <c r="F16" s="54"/>
      <c r="G16" s="54"/>
      <c r="H16" s="54"/>
      <c r="I16" s="54"/>
      <c r="J16" s="54"/>
      <c r="K16" s="54"/>
      <c r="L16" s="54"/>
      <c r="M16" s="54"/>
    </row>
    <row r="17" spans="1:13" x14ac:dyDescent="0.3">
      <c r="A17" s="14" t="str">
        <f t="shared" ref="A17:A22" si="2">"INSERT INTO CODE("&amp;$B$105&amp;","&amp;$C$105&amp;","&amp;$D$105&amp;","&amp;$E$105&amp;") VALUES('"&amp;B17&amp;"','"&amp;C17&amp;"','"&amp;D17&amp;"','"&amp;E17&amp;"');"</f>
        <v>INSERT INTO CODE(DD_MAIN,DD_KEY,DD_VALUE,ORD) VALUES('FAQ_B2B','11','동영상 강의 수강','1');</v>
      </c>
      <c r="B17" s="3" t="s">
        <v>1014</v>
      </c>
      <c r="C17" s="5" t="s">
        <v>1016</v>
      </c>
      <c r="D17" s="3" t="s">
        <v>859</v>
      </c>
      <c r="E17" s="3">
        <v>1</v>
      </c>
      <c r="F17" s="54"/>
      <c r="G17" s="54"/>
      <c r="H17" s="54"/>
      <c r="I17" s="54"/>
      <c r="J17" s="54"/>
      <c r="K17" s="54"/>
      <c r="L17" s="54"/>
      <c r="M17" s="54"/>
    </row>
    <row r="18" spans="1:13" x14ac:dyDescent="0.3">
      <c r="A18" s="14" t="str">
        <f t="shared" si="2"/>
        <v>INSERT INTO CODE(DD_MAIN,DD_KEY,DD_VALUE,ORD) VALUES('FAQ_B2B','12','회원가입/탈퇴','2');</v>
      </c>
      <c r="B18" s="3" t="s">
        <v>1014</v>
      </c>
      <c r="C18" s="5" t="s">
        <v>1017</v>
      </c>
      <c r="D18" s="3" t="s">
        <v>860</v>
      </c>
      <c r="E18" s="3">
        <v>2</v>
      </c>
      <c r="F18" s="54"/>
      <c r="G18" s="54"/>
      <c r="H18" s="54"/>
      <c r="I18" s="54"/>
      <c r="J18" s="54"/>
      <c r="K18" s="54"/>
      <c r="L18" s="54"/>
      <c r="M18" s="54"/>
    </row>
    <row r="19" spans="1:13" x14ac:dyDescent="0.3">
      <c r="A19" s="14" t="str">
        <f t="shared" si="2"/>
        <v>INSERT INTO CODE(DD_MAIN,DD_KEY,DD_VALUE,ORD) VALUES('FAQ_B2B','13','결제관련','3');</v>
      </c>
      <c r="B19" s="3" t="s">
        <v>1014</v>
      </c>
      <c r="C19" s="5" t="s">
        <v>1021</v>
      </c>
      <c r="D19" s="3" t="s">
        <v>861</v>
      </c>
      <c r="E19" s="3">
        <v>3</v>
      </c>
      <c r="F19" s="54"/>
      <c r="G19" s="54"/>
      <c r="H19" s="54"/>
      <c r="I19" s="54"/>
      <c r="J19" s="54"/>
      <c r="K19" s="54"/>
      <c r="L19" s="54"/>
      <c r="M19" s="54"/>
    </row>
    <row r="20" spans="1:13" x14ac:dyDescent="0.3">
      <c r="A20" s="14" t="str">
        <f t="shared" si="2"/>
        <v>INSERT INTO CODE(DD_MAIN,DD_KEY,DD_VALUE,ORD) VALUES('FAQ_B2B','14','동영상 문제해결','4');</v>
      </c>
      <c r="B20" s="3" t="s">
        <v>1014</v>
      </c>
      <c r="C20" s="5" t="s">
        <v>1022</v>
      </c>
      <c r="D20" s="3" t="s">
        <v>862</v>
      </c>
      <c r="E20" s="3">
        <v>4</v>
      </c>
      <c r="F20" s="54"/>
      <c r="G20" s="54"/>
      <c r="H20" s="54"/>
      <c r="I20" s="54"/>
      <c r="J20" s="54"/>
      <c r="K20" s="54"/>
      <c r="L20" s="54"/>
      <c r="M20" s="54"/>
    </row>
    <row r="21" spans="1:13" x14ac:dyDescent="0.3">
      <c r="A21" s="14" t="str">
        <f t="shared" si="2"/>
        <v>INSERT INTO CODE(DD_MAIN,DD_KEY,DD_VALUE,ORD) VALUES('FAQ_B2B','15','M러닝','5');</v>
      </c>
      <c r="B21" s="3" t="s">
        <v>1014</v>
      </c>
      <c r="C21" s="5" t="s">
        <v>1023</v>
      </c>
      <c r="D21" s="3" t="s">
        <v>863</v>
      </c>
      <c r="E21" s="3">
        <v>5</v>
      </c>
      <c r="F21" s="54"/>
      <c r="G21" s="54"/>
      <c r="H21" s="54"/>
      <c r="I21" s="54"/>
      <c r="J21" s="54"/>
      <c r="K21" s="54"/>
      <c r="L21" s="54"/>
      <c r="M21" s="54"/>
    </row>
    <row r="22" spans="1:13" x14ac:dyDescent="0.3">
      <c r="A22" s="14" t="str">
        <f t="shared" si="2"/>
        <v>INSERT INTO CODE(DD_MAIN,DD_KEY,DD_VALUE,ORD) VALUES('FAQ_B2B','16','기타','5');</v>
      </c>
      <c r="B22" s="3" t="s">
        <v>1014</v>
      </c>
      <c r="C22" s="5" t="s">
        <v>1024</v>
      </c>
      <c r="D22" s="3" t="s">
        <v>203</v>
      </c>
      <c r="E22" s="3">
        <v>5</v>
      </c>
      <c r="F22" s="54"/>
      <c r="G22" s="54"/>
      <c r="H22" s="54"/>
      <c r="I22" s="54"/>
      <c r="J22" s="54"/>
      <c r="K22" s="54"/>
      <c r="L22" s="54"/>
      <c r="M22" s="54"/>
    </row>
    <row r="23" spans="1:13" x14ac:dyDescent="0.3">
      <c r="B23" s="3"/>
      <c r="C23" s="5"/>
      <c r="D23" s="3"/>
      <c r="E23" s="3"/>
      <c r="F23" s="54"/>
      <c r="G23" s="54"/>
      <c r="H23" s="54"/>
      <c r="I23" s="54"/>
      <c r="J23" s="54"/>
      <c r="K23" s="54"/>
      <c r="L23" s="54"/>
      <c r="M23" s="54"/>
    </row>
    <row r="24" spans="1:13" x14ac:dyDescent="0.3">
      <c r="A24" s="14" t="str">
        <f t="shared" ref="A24:A29" si="3">"INSERT INTO CODE("&amp;$B$105&amp;","&amp;$C$105&amp;","&amp;$D$105&amp;","&amp;$E$105&amp;") VALUES('"&amp;B24&amp;"','"&amp;C24&amp;"','"&amp;D24&amp;"','"&amp;E24&amp;"');"</f>
        <v>INSERT INTO CODE(DD_MAIN,DD_KEY,DD_VALUE,ORD) VALUES('FAQ_C2C','21','동영상 강의 수강','1');</v>
      </c>
      <c r="B24" s="3" t="s">
        <v>1015</v>
      </c>
      <c r="C24" s="5" t="s">
        <v>1025</v>
      </c>
      <c r="D24" s="3" t="s">
        <v>859</v>
      </c>
      <c r="E24" s="3">
        <v>1</v>
      </c>
      <c r="F24" s="54"/>
      <c r="G24" s="54"/>
      <c r="H24" s="54"/>
      <c r="I24" s="54"/>
      <c r="J24" s="54"/>
      <c r="K24" s="54"/>
      <c r="L24" s="54"/>
      <c r="M24" s="54"/>
    </row>
    <row r="25" spans="1:13" x14ac:dyDescent="0.3">
      <c r="A25" s="14" t="str">
        <f t="shared" si="3"/>
        <v>INSERT INTO CODE(DD_MAIN,DD_KEY,DD_VALUE,ORD) VALUES('FAQ_C2C','22','회원가입/탈퇴','2');</v>
      </c>
      <c r="B25" s="3" t="s">
        <v>1015</v>
      </c>
      <c r="C25" s="5" t="s">
        <v>1026</v>
      </c>
      <c r="D25" s="3" t="s">
        <v>860</v>
      </c>
      <c r="E25" s="3">
        <v>2</v>
      </c>
      <c r="F25" s="54"/>
      <c r="G25" s="54"/>
      <c r="H25" s="54"/>
      <c r="I25" s="54"/>
      <c r="J25" s="54"/>
      <c r="K25" s="54"/>
      <c r="L25" s="54"/>
      <c r="M25" s="54"/>
    </row>
    <row r="26" spans="1:13" x14ac:dyDescent="0.3">
      <c r="A26" s="14" t="str">
        <f t="shared" si="3"/>
        <v>INSERT INTO CODE(DD_MAIN,DD_KEY,DD_VALUE,ORD) VALUES('FAQ_C2C','23','결제관련','3');</v>
      </c>
      <c r="B26" s="3" t="s">
        <v>1015</v>
      </c>
      <c r="C26" s="5" t="s">
        <v>1018</v>
      </c>
      <c r="D26" s="3" t="s">
        <v>861</v>
      </c>
      <c r="E26" s="3">
        <v>3</v>
      </c>
      <c r="F26" s="54"/>
      <c r="G26" s="54"/>
      <c r="H26" s="54"/>
      <c r="I26" s="54"/>
      <c r="J26" s="54"/>
      <c r="K26" s="54"/>
      <c r="L26" s="54"/>
      <c r="M26" s="54"/>
    </row>
    <row r="27" spans="1:13" x14ac:dyDescent="0.3">
      <c r="A27" s="14" t="str">
        <f t="shared" si="3"/>
        <v>INSERT INTO CODE(DD_MAIN,DD_KEY,DD_VALUE,ORD) VALUES('FAQ_C2C','24','동영상 문제해결','4');</v>
      </c>
      <c r="B27" s="3" t="s">
        <v>1015</v>
      </c>
      <c r="C27" s="5" t="s">
        <v>1019</v>
      </c>
      <c r="D27" s="3" t="s">
        <v>862</v>
      </c>
      <c r="E27" s="3">
        <v>4</v>
      </c>
      <c r="F27" s="54"/>
      <c r="G27" s="54"/>
      <c r="H27" s="54"/>
      <c r="I27" s="54"/>
      <c r="J27" s="54"/>
      <c r="K27" s="54"/>
      <c r="L27" s="54"/>
      <c r="M27" s="54"/>
    </row>
    <row r="28" spans="1:13" x14ac:dyDescent="0.3">
      <c r="A28" s="14" t="str">
        <f t="shared" si="3"/>
        <v>INSERT INTO CODE(DD_MAIN,DD_KEY,DD_VALUE,ORD) VALUES('FAQ_C2C','25','M러닝','5');</v>
      </c>
      <c r="B28" s="3" t="s">
        <v>1015</v>
      </c>
      <c r="C28" s="5" t="s">
        <v>1020</v>
      </c>
      <c r="D28" s="3" t="s">
        <v>863</v>
      </c>
      <c r="E28" s="3">
        <v>5</v>
      </c>
      <c r="F28" s="54"/>
      <c r="G28" s="54"/>
      <c r="H28" s="54"/>
      <c r="I28" s="54"/>
      <c r="J28" s="54"/>
      <c r="K28" s="54"/>
      <c r="L28" s="54"/>
      <c r="M28" s="54"/>
    </row>
    <row r="29" spans="1:13" x14ac:dyDescent="0.3">
      <c r="A29" s="14" t="str">
        <f t="shared" si="3"/>
        <v>INSERT INTO CODE(DD_MAIN,DD_KEY,DD_VALUE,ORD) VALUES('FAQ_C2C','26','기타','5');</v>
      </c>
      <c r="B29" s="3" t="s">
        <v>1015</v>
      </c>
      <c r="C29" s="5" t="s">
        <v>1027</v>
      </c>
      <c r="D29" s="3" t="s">
        <v>203</v>
      </c>
      <c r="E29" s="3">
        <v>5</v>
      </c>
      <c r="F29" s="54"/>
      <c r="G29" s="54"/>
      <c r="H29" s="54"/>
      <c r="I29" s="54"/>
      <c r="J29" s="54"/>
      <c r="K29" s="54"/>
      <c r="L29" s="54"/>
      <c r="M29" s="54"/>
    </row>
    <row r="30" spans="1:13" x14ac:dyDescent="0.3">
      <c r="B30" s="54"/>
      <c r="C30" s="54"/>
      <c r="D30" s="54"/>
      <c r="E30" s="54"/>
      <c r="F30" s="54"/>
      <c r="G30" s="54"/>
      <c r="H30" s="54"/>
      <c r="I30" s="54"/>
      <c r="J30" s="54"/>
      <c r="K30" s="54"/>
      <c r="L30" s="54"/>
      <c r="M30" s="54"/>
    </row>
    <row r="31" spans="1:13" x14ac:dyDescent="0.3">
      <c r="A31" s="14" t="str">
        <f>"INSERT INTO CODE("&amp;$B$105&amp;","&amp;$C$105&amp;","&amp;$D$105&amp;","&amp;$E$105&amp;") VALUES('"&amp;B31&amp;"','"&amp;C31&amp;"','"&amp;D31&amp;"','"&amp;E31&amp;"');"</f>
        <v>INSERT INTO CODE(DD_MAIN,DD_KEY,DD_VALUE,ORD) VALUES('MAINPAGE_KIND','POPULAR','인기과정','1');</v>
      </c>
      <c r="B31" s="3" t="s">
        <v>920</v>
      </c>
      <c r="C31" s="5" t="s">
        <v>921</v>
      </c>
      <c r="D31" s="3" t="s">
        <v>924</v>
      </c>
      <c r="E31" s="3">
        <v>1</v>
      </c>
      <c r="F31" s="54"/>
      <c r="G31" s="54"/>
      <c r="H31" s="54"/>
      <c r="I31" s="54"/>
      <c r="J31" s="54"/>
      <c r="K31" s="54"/>
      <c r="L31" s="54"/>
      <c r="M31" s="54"/>
    </row>
    <row r="32" spans="1:13" x14ac:dyDescent="0.3">
      <c r="A32" s="14" t="str">
        <f>"INSERT INTO CODE("&amp;$B$105&amp;","&amp;$C$105&amp;","&amp;$D$105&amp;","&amp;$E$105&amp;") VALUES('"&amp;B32&amp;"','"&amp;C32&amp;"','"&amp;D32&amp;"','"&amp;E32&amp;"');"</f>
        <v>INSERT INTO CODE(DD_MAIN,DD_KEY,DD_VALUE,ORD) VALUES('MAINPAGE_KIND','NEW','신규과정','2');</v>
      </c>
      <c r="B32" s="3" t="s">
        <v>920</v>
      </c>
      <c r="C32" s="5" t="s">
        <v>922</v>
      </c>
      <c r="D32" s="3" t="s">
        <v>925</v>
      </c>
      <c r="E32" s="3">
        <v>2</v>
      </c>
      <c r="F32" s="54"/>
      <c r="G32" s="54"/>
      <c r="H32" s="54"/>
      <c r="I32" s="54"/>
      <c r="J32" s="54"/>
      <c r="K32" s="54"/>
      <c r="L32" s="54"/>
      <c r="M32" s="54"/>
    </row>
    <row r="33" spans="1:13" x14ac:dyDescent="0.3">
      <c r="A33" s="14" t="str">
        <f>"INSERT INTO CODE("&amp;$B$105&amp;","&amp;$C$105&amp;","&amp;$D$105&amp;","&amp;$E$105&amp;") VALUES('"&amp;B33&amp;"','"&amp;C33&amp;"','"&amp;D33&amp;"','"&amp;E33&amp;"');"</f>
        <v>INSERT INTO CODE(DD_MAIN,DD_KEY,DD_VALUE,ORD) VALUES('MAINPAGE_KIND','RECOMMEND','추천과정','3');</v>
      </c>
      <c r="B33" s="3" t="s">
        <v>920</v>
      </c>
      <c r="C33" s="38" t="s">
        <v>923</v>
      </c>
      <c r="D33" s="4" t="s">
        <v>926</v>
      </c>
      <c r="E33" s="4">
        <v>3</v>
      </c>
      <c r="F33" s="54"/>
      <c r="G33" s="54"/>
      <c r="H33" s="54"/>
      <c r="I33" s="54"/>
      <c r="J33" s="54"/>
      <c r="K33" s="54"/>
      <c r="L33" s="54"/>
      <c r="M33" s="54"/>
    </row>
    <row r="34" spans="1:13" x14ac:dyDescent="0.3">
      <c r="F34" s="54"/>
      <c r="G34" s="54"/>
      <c r="H34" s="54"/>
      <c r="I34" s="54"/>
      <c r="J34" s="54"/>
      <c r="K34" s="54"/>
      <c r="L34" s="54"/>
      <c r="M34" s="54"/>
    </row>
    <row r="35" spans="1:13" x14ac:dyDescent="0.3">
      <c r="A35" s="14" t="str">
        <f>"INSERT INTO CODE("&amp;$B$105&amp;","&amp;$C$105&amp;","&amp;$D$105&amp;","&amp;$E$105&amp;") VALUES('"&amp;B35&amp;"','"&amp;C35&amp;"','"&amp;D35&amp;"','"&amp;E35&amp;"');"</f>
        <v>INSERT INTO CODE(DD_MAIN,DD_KEY,DD_VALUE,ORD) VALUES('COMPANY_KIND','B2C','일반사용자','1');</v>
      </c>
      <c r="B35" s="3" t="s">
        <v>973</v>
      </c>
      <c r="C35" s="5" t="s">
        <v>974</v>
      </c>
      <c r="D35" s="3" t="s">
        <v>977</v>
      </c>
      <c r="E35" s="3">
        <v>1</v>
      </c>
      <c r="F35" s="54"/>
      <c r="G35" s="54"/>
      <c r="H35" s="54"/>
      <c r="I35" s="54"/>
      <c r="J35" s="54"/>
      <c r="K35" s="54"/>
      <c r="L35" s="54"/>
      <c r="M35" s="54"/>
    </row>
    <row r="36" spans="1:13" x14ac:dyDescent="0.3">
      <c r="A36" s="14" t="str">
        <f>"INSERT INTO CODE("&amp;$B$105&amp;","&amp;$C$105&amp;","&amp;$D$105&amp;","&amp;$E$105&amp;") VALUES('"&amp;B36&amp;"','"&amp;C36&amp;"','"&amp;D36&amp;"','"&amp;E36&amp;"');"</f>
        <v>INSERT INTO CODE(DD_MAIN,DD_KEY,DD_VALUE,ORD) VALUES('COMPANY_KIND','B2B','회사','2');</v>
      </c>
      <c r="B36" s="3" t="s">
        <v>973</v>
      </c>
      <c r="C36" s="5" t="s">
        <v>975</v>
      </c>
      <c r="D36" s="3" t="s">
        <v>556</v>
      </c>
      <c r="E36" s="3">
        <v>2</v>
      </c>
      <c r="F36" s="54"/>
      <c r="G36" s="54"/>
      <c r="H36" s="54"/>
      <c r="I36" s="54"/>
      <c r="J36" s="54"/>
      <c r="K36" s="54"/>
      <c r="L36" s="54"/>
      <c r="M36" s="54"/>
    </row>
    <row r="37" spans="1:13" x14ac:dyDescent="0.3">
      <c r="A37" s="14" t="str">
        <f>"INSERT INTO CODE("&amp;$B$105&amp;","&amp;$C$105&amp;","&amp;$D$105&amp;","&amp;$E$105&amp;") VALUES('"&amp;B37&amp;"','"&amp;C37&amp;"','"&amp;D37&amp;"','"&amp;E37&amp;"');"</f>
        <v>INSERT INTO CODE(DD_MAIN,DD_KEY,DD_VALUE,ORD) VALUES('COMPANY_KIND','C2C','회사(C2C)','3');</v>
      </c>
      <c r="B37" s="3" t="s">
        <v>973</v>
      </c>
      <c r="C37" s="52" t="s">
        <v>976</v>
      </c>
      <c r="D37" s="53" t="s">
        <v>978</v>
      </c>
      <c r="E37" s="52">
        <v>3</v>
      </c>
      <c r="F37" s="54"/>
      <c r="G37" s="54"/>
      <c r="H37" s="54"/>
      <c r="I37" s="54"/>
      <c r="J37" s="54"/>
      <c r="K37" s="54"/>
      <c r="L37" s="54"/>
      <c r="M37" s="54"/>
    </row>
    <row r="38" spans="1:13" x14ac:dyDescent="0.3"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</row>
    <row r="39" spans="1:13" x14ac:dyDescent="0.3">
      <c r="A39" s="14" t="str">
        <f>"INSERT INTO CODE("&amp;$B$105&amp;","&amp;$C$105&amp;","&amp;$D$105&amp;","&amp;$E$105&amp;") VALUES('"&amp;B39&amp;"','"&amp;C39&amp;"','"&amp;D39&amp;"','"&amp;E39&amp;"');"</f>
        <v>INSERT INTO CODE(DD_MAIN,DD_KEY,DD_VALUE,ORD) VALUES('APPROVAL_STATUS','B','은행입금','1');</v>
      </c>
      <c r="B39" s="3" t="s">
        <v>678</v>
      </c>
      <c r="C39" s="5" t="s">
        <v>407</v>
      </c>
      <c r="D39" s="3" t="s">
        <v>679</v>
      </c>
      <c r="E39" s="3">
        <v>1</v>
      </c>
      <c r="F39" s="54"/>
      <c r="G39" s="54"/>
      <c r="H39" s="54"/>
      <c r="I39" s="54"/>
      <c r="J39" s="54"/>
      <c r="K39" s="54"/>
      <c r="L39" s="54"/>
      <c r="M39" s="54"/>
    </row>
    <row r="40" spans="1:13" x14ac:dyDescent="0.3">
      <c r="A40" s="14" t="str">
        <f>"INSERT INTO CODE("&amp;$B$105&amp;","&amp;$C$105&amp;","&amp;$D$105&amp;","&amp;$E$105&amp;") VALUES('"&amp;B40&amp;"','"&amp;C40&amp;"','"&amp;D40&amp;"','"&amp;E40&amp;"');"</f>
        <v>INSERT INTO CODE(DD_MAIN,DD_KEY,DD_VALUE,ORD) VALUES('APPROVAL_STATUS','A','승인','2');</v>
      </c>
      <c r="B40" s="3" t="s">
        <v>678</v>
      </c>
      <c r="C40" s="5" t="s">
        <v>192</v>
      </c>
      <c r="D40" s="3" t="s">
        <v>193</v>
      </c>
      <c r="E40" s="3">
        <v>2</v>
      </c>
      <c r="F40" s="54"/>
      <c r="G40" s="54"/>
      <c r="H40" s="54"/>
      <c r="I40" s="54"/>
      <c r="J40" s="54"/>
      <c r="K40" s="54"/>
      <c r="L40" s="54"/>
      <c r="M40" s="54"/>
    </row>
    <row r="41" spans="1:13" x14ac:dyDescent="0.3">
      <c r="A41" s="14" t="str">
        <f>"INSERT INTO CODE("&amp;$B$105&amp;","&amp;$C$105&amp;","&amp;$D$105&amp;","&amp;$E$105&amp;") VALUES('"&amp;B41&amp;"','"&amp;C41&amp;"','"&amp;D41&amp;"','"&amp;E41&amp;"');"</f>
        <v>INSERT INTO CODE(DD_MAIN,DD_KEY,DD_VALUE,ORD) VALUES('APPROVAL_STATUS','C','거절','3');</v>
      </c>
      <c r="B41" s="3" t="s">
        <v>678</v>
      </c>
      <c r="C41" s="5" t="s">
        <v>271</v>
      </c>
      <c r="D41" s="3" t="s">
        <v>194</v>
      </c>
      <c r="E41" s="3">
        <v>3</v>
      </c>
      <c r="F41" s="54"/>
      <c r="G41" s="54"/>
      <c r="H41" s="54"/>
      <c r="I41" s="54"/>
      <c r="J41" s="54"/>
      <c r="K41" s="54"/>
      <c r="L41" s="54"/>
      <c r="M41" s="54"/>
    </row>
    <row r="42" spans="1:13" x14ac:dyDescent="0.3">
      <c r="A42" s="14" t="str">
        <f>"INSERT INTO CODE("&amp;$B$105&amp;","&amp;$C$105&amp;","&amp;$D$105&amp;","&amp;$E$105&amp;") VALUES('"&amp;B42&amp;"','"&amp;C42&amp;"','"&amp;D42&amp;"','"&amp;E42&amp;"');"</f>
        <v>INSERT INTO CODE(DD_MAIN,DD_KEY,DD_VALUE,ORD) VALUES('APPROVAL_STATUS','R','환불','4');</v>
      </c>
      <c r="B42" s="3" t="s">
        <v>678</v>
      </c>
      <c r="C42" s="5" t="s">
        <v>281</v>
      </c>
      <c r="D42" s="3" t="s">
        <v>241</v>
      </c>
      <c r="E42" s="3">
        <v>4</v>
      </c>
      <c r="F42" s="54"/>
      <c r="G42" s="54"/>
      <c r="H42" s="54"/>
      <c r="I42" s="54"/>
      <c r="J42" s="54"/>
      <c r="K42" s="54"/>
      <c r="L42" s="54"/>
      <c r="M42" s="54"/>
    </row>
    <row r="43" spans="1:13" x14ac:dyDescent="0.3">
      <c r="F43" s="54"/>
      <c r="G43" s="54"/>
      <c r="H43" s="54"/>
      <c r="I43" s="54"/>
      <c r="J43" s="54"/>
      <c r="K43" s="54"/>
      <c r="L43" s="54"/>
      <c r="M43" s="54"/>
    </row>
    <row r="44" spans="1:13" x14ac:dyDescent="0.3">
      <c r="A44" s="14" t="str">
        <f>"INSERT INTO CODE("&amp;$B$105&amp;","&amp;$C$105&amp;","&amp;$D$105&amp;","&amp;$E$105&amp;") VALUES('"&amp;B44&amp;"','"&amp;C44&amp;"','"&amp;D44&amp;"','"&amp;E44&amp;"');"</f>
        <v>INSERT INTO CODE(DD_MAIN,DD_KEY,DD_VALUE,ORD) VALUES('APPROVAL_CARD_STATUS','A','승인','1');</v>
      </c>
      <c r="B44" s="3" t="s">
        <v>829</v>
      </c>
      <c r="C44" s="5" t="s">
        <v>192</v>
      </c>
      <c r="D44" s="3" t="s">
        <v>193</v>
      </c>
      <c r="E44" s="3">
        <v>1</v>
      </c>
      <c r="F44" s="54"/>
      <c r="G44" s="54"/>
      <c r="H44" s="54"/>
      <c r="I44" s="54"/>
      <c r="J44" s="54"/>
      <c r="K44" s="54"/>
      <c r="L44" s="54"/>
      <c r="M44" s="54"/>
    </row>
    <row r="45" spans="1:13" x14ac:dyDescent="0.3">
      <c r="A45" s="14" t="str">
        <f>"INSERT INTO CODE("&amp;$B$105&amp;","&amp;$C$105&amp;","&amp;$D$105&amp;","&amp;$E$105&amp;") VALUES('"&amp;B45&amp;"','"&amp;C45&amp;"','"&amp;D45&amp;"','"&amp;E45&amp;"');"</f>
        <v>INSERT INTO CODE(DD_MAIN,DD_KEY,DD_VALUE,ORD) VALUES('APPROVAL_CARD_STATUS','R','환불','2');</v>
      </c>
      <c r="B45" s="3" t="s">
        <v>829</v>
      </c>
      <c r="C45" s="5" t="s">
        <v>281</v>
      </c>
      <c r="D45" s="3" t="s">
        <v>241</v>
      </c>
      <c r="E45" s="3">
        <v>2</v>
      </c>
      <c r="F45" s="54"/>
      <c r="G45" s="54"/>
      <c r="H45" s="54"/>
      <c r="I45" s="54"/>
      <c r="J45" s="54"/>
      <c r="K45" s="54"/>
      <c r="L45" s="54"/>
      <c r="M45" s="54"/>
    </row>
    <row r="46" spans="1:13" x14ac:dyDescent="0.3">
      <c r="B46" s="3"/>
      <c r="C46" s="5"/>
      <c r="D46" s="3"/>
      <c r="E46" s="3"/>
      <c r="F46" s="54"/>
      <c r="G46" s="54"/>
      <c r="H46" s="54"/>
      <c r="I46" s="54"/>
      <c r="J46" s="54"/>
      <c r="K46" s="54"/>
      <c r="L46" s="54"/>
      <c r="M46" s="54"/>
    </row>
    <row r="47" spans="1:13" x14ac:dyDescent="0.3">
      <c r="A47" s="14" t="str">
        <f>"INSERT INTO CODE("&amp;$B$105&amp;","&amp;$C$105&amp;","&amp;$D$105&amp;","&amp;$E$105&amp;") VALUES('"&amp;B47&amp;"','"&amp;C47&amp;"','"&amp;D47&amp;"','"&amp;E47&amp;"');"</f>
        <v>INSERT INTO CODE(DD_MAIN,DD_KEY,DD_VALUE,ORD) VALUES('OPEN_KIND','OPEN','오픈','1');</v>
      </c>
      <c r="B47" s="3" t="s">
        <v>716</v>
      </c>
      <c r="C47" s="5" t="s">
        <v>717</v>
      </c>
      <c r="D47" s="3" t="s">
        <v>719</v>
      </c>
      <c r="E47" s="3">
        <v>1</v>
      </c>
      <c r="F47" s="54"/>
      <c r="G47" s="54"/>
      <c r="H47" s="54"/>
      <c r="I47" s="54"/>
      <c r="J47" s="54"/>
      <c r="K47" s="54"/>
      <c r="L47" s="54"/>
      <c r="M47" s="54"/>
    </row>
    <row r="48" spans="1:13" x14ac:dyDescent="0.3">
      <c r="A48" s="14" t="str">
        <f>"INSERT INTO CODE("&amp;$B$105&amp;","&amp;$C$105&amp;","&amp;$D$105&amp;","&amp;$E$105&amp;") VALUES('"&amp;B48&amp;"','"&amp;C48&amp;"','"&amp;D48&amp;"','"&amp;E48&amp;"');"</f>
        <v>INSERT INTO CODE(DD_MAIN,DD_KEY,DD_VALUE,ORD) VALUES('OPEN_KIND','NOT_OPEN','미오픈','2');</v>
      </c>
      <c r="B48" s="3" t="s">
        <v>716</v>
      </c>
      <c r="C48" s="5" t="s">
        <v>718</v>
      </c>
      <c r="D48" s="3" t="s">
        <v>720</v>
      </c>
      <c r="E48" s="3">
        <v>2</v>
      </c>
      <c r="F48" s="54"/>
      <c r="G48" s="54"/>
      <c r="H48" s="54"/>
      <c r="I48" s="54"/>
      <c r="J48" s="54"/>
      <c r="K48" s="54"/>
      <c r="L48" s="54"/>
      <c r="M48" s="54"/>
    </row>
    <row r="49" spans="1:13" x14ac:dyDescent="0.3">
      <c r="A49" s="14" t="str">
        <f>"INSERT INTO CODE("&amp;$B$105&amp;","&amp;$C$105&amp;","&amp;$D$105&amp;","&amp;$E$105&amp;") VALUES('"&amp;B49&amp;"','"&amp;C49&amp;"','"&amp;D49&amp;"','"&amp;E49&amp;"');"</f>
        <v>INSERT INTO CODE(DD_MAIN,DD_KEY,DD_VALUE,ORD) VALUES('OPEN_KIND','CLOSE','종료','3');</v>
      </c>
      <c r="B49" s="3" t="s">
        <v>716</v>
      </c>
      <c r="C49" s="5" t="s">
        <v>236</v>
      </c>
      <c r="D49" s="3" t="s">
        <v>721</v>
      </c>
      <c r="E49" s="3">
        <v>3</v>
      </c>
      <c r="F49" s="54"/>
      <c r="G49" s="54"/>
      <c r="H49" s="54"/>
      <c r="I49" s="54"/>
      <c r="J49" s="54"/>
      <c r="K49" s="54"/>
      <c r="L49" s="54"/>
      <c r="M49" s="54"/>
    </row>
    <row r="50" spans="1:13" x14ac:dyDescent="0.3">
      <c r="A50" s="14" t="str">
        <f>"INSERT INTO CODE("&amp;$B$105&amp;","&amp;$C$105&amp;","&amp;$D$105&amp;","&amp;$E$105&amp;") VALUES('"&amp;B50&amp;"','"&amp;C50&amp;"','"&amp;D50&amp;"','"&amp;E50&amp;"');"</f>
        <v>INSERT INTO CODE(DD_MAIN,DD_KEY,DD_VALUE,ORD) VALUES('OPEN_KIND','NOT_CLOSE','미종료','4');</v>
      </c>
      <c r="B50" s="3" t="s">
        <v>716</v>
      </c>
      <c r="C50" s="5" t="s">
        <v>729</v>
      </c>
      <c r="D50" s="3" t="s">
        <v>730</v>
      </c>
      <c r="E50" s="3">
        <v>4</v>
      </c>
      <c r="F50" s="54"/>
      <c r="G50" s="54"/>
      <c r="H50" s="54"/>
      <c r="I50" s="54"/>
      <c r="J50" s="54"/>
      <c r="K50" s="54"/>
      <c r="L50" s="54"/>
      <c r="M50" s="54"/>
    </row>
    <row r="51" spans="1:13" x14ac:dyDescent="0.3">
      <c r="F51" s="54"/>
      <c r="G51" s="54"/>
      <c r="H51" s="54"/>
      <c r="I51" s="54"/>
      <c r="J51" s="54"/>
      <c r="K51" s="54"/>
      <c r="L51" s="54"/>
      <c r="M51" s="54"/>
    </row>
    <row r="52" spans="1:13" x14ac:dyDescent="0.3">
      <c r="A52" s="14" t="str">
        <f>"INSERT INTO CODE("&amp;$B$105&amp;","&amp;$C$105&amp;","&amp;$D$105&amp;","&amp;$E$105&amp;") VALUES('"&amp;B52&amp;"','"&amp;C52&amp;"','"&amp;D52&amp;"','"&amp;E52&amp;"');"</f>
        <v>INSERT INTO CODE(DD_MAIN,DD_KEY,DD_VALUE,ORD) VALUES('INQUIRY_KIND','COMPANY','기업교육','1');</v>
      </c>
      <c r="B52" s="3" t="s">
        <v>887</v>
      </c>
      <c r="C52" s="5" t="s">
        <v>115</v>
      </c>
      <c r="D52" s="3" t="s">
        <v>888</v>
      </c>
      <c r="E52" s="3">
        <v>1</v>
      </c>
      <c r="F52" s="54"/>
      <c r="G52" s="54"/>
      <c r="H52" s="54"/>
      <c r="I52" s="54"/>
      <c r="J52" s="54"/>
      <c r="K52" s="54"/>
      <c r="L52" s="54"/>
      <c r="M52" s="54"/>
    </row>
    <row r="53" spans="1:13" x14ac:dyDescent="0.3">
      <c r="A53" s="14" t="str">
        <f>"INSERT INTO CODE("&amp;$B$105&amp;","&amp;$C$105&amp;","&amp;$D$105&amp;","&amp;$E$105&amp;") VALUES('"&amp;B53&amp;"','"&amp;C53&amp;"','"&amp;D53&amp;"','"&amp;E53&amp;"');"</f>
        <v>INSERT INTO CODE(DD_MAIN,DD_KEY,DD_VALUE,ORD) VALUES('INQUIRY_KIND','TUTOR','튜터지원','2');</v>
      </c>
      <c r="B53" s="3" t="s">
        <v>887</v>
      </c>
      <c r="C53" s="5" t="s">
        <v>404</v>
      </c>
      <c r="D53" s="3" t="s">
        <v>889</v>
      </c>
      <c r="E53" s="3">
        <v>2</v>
      </c>
      <c r="F53" s="54"/>
      <c r="G53" s="54"/>
      <c r="H53" s="54"/>
      <c r="I53" s="54"/>
      <c r="J53" s="54"/>
      <c r="K53" s="54"/>
      <c r="L53" s="54"/>
      <c r="M53" s="54"/>
    </row>
    <row r="54" spans="1:13" x14ac:dyDescent="0.3">
      <c r="B54" s="54"/>
      <c r="C54" s="54"/>
      <c r="D54" s="54"/>
      <c r="E54" s="54"/>
      <c r="F54" s="54"/>
      <c r="G54" s="54"/>
      <c r="H54" s="54"/>
      <c r="I54" s="54"/>
      <c r="J54" s="54"/>
      <c r="K54" s="54"/>
      <c r="L54" s="54"/>
      <c r="M54" s="54"/>
    </row>
    <row r="55" spans="1:13" x14ac:dyDescent="0.3">
      <c r="A55" s="14" t="str">
        <f>"INSERT INTO CODE("&amp;$B$105&amp;","&amp;$C$105&amp;","&amp;$D$105&amp;","&amp;$E$105&amp;") VALUES('"&amp;B55&amp;"','"&amp;C55&amp;"','"&amp;D55&amp;"','"&amp;E55&amp;"');"</f>
        <v>INSERT INTO CODE(DD_MAIN,DD_KEY,DD_VALUE,ORD) VALUES('WEEK_COST_YN','N','과정별','1');</v>
      </c>
      <c r="B55" s="3" t="s">
        <v>447</v>
      </c>
      <c r="C55" s="5" t="s">
        <v>448</v>
      </c>
      <c r="D55" s="3" t="s">
        <v>475</v>
      </c>
      <c r="E55" s="3">
        <v>1</v>
      </c>
      <c r="F55" s="54"/>
      <c r="G55" s="54"/>
      <c r="H55" s="54"/>
      <c r="I55" s="54"/>
      <c r="J55" s="54"/>
      <c r="K55" s="54"/>
      <c r="L55" s="54"/>
      <c r="M55" s="54"/>
    </row>
    <row r="56" spans="1:13" x14ac:dyDescent="0.3">
      <c r="A56" s="14" t="str">
        <f>"INSERT INTO CODE("&amp;$B$105&amp;","&amp;$C$105&amp;","&amp;$D$105&amp;","&amp;$E$105&amp;") VALUES('"&amp;B56&amp;"','"&amp;C56&amp;"','"&amp;D56&amp;"','"&amp;E56&amp;"');"</f>
        <v>INSERT INTO CODE(DD_MAIN,DD_KEY,DD_VALUE,ORD) VALUES('WEEK_COST_YN','Y','차시별','2');</v>
      </c>
      <c r="B56" s="3" t="s">
        <v>447</v>
      </c>
      <c r="C56" s="5" t="s">
        <v>449</v>
      </c>
      <c r="D56" s="3" t="s">
        <v>476</v>
      </c>
      <c r="E56" s="3">
        <v>2</v>
      </c>
      <c r="F56" s="54"/>
      <c r="G56" s="54"/>
      <c r="H56" s="54"/>
      <c r="I56" s="54"/>
      <c r="J56" s="54"/>
      <c r="K56" s="54"/>
      <c r="L56" s="54"/>
      <c r="M56" s="54"/>
    </row>
    <row r="57" spans="1:13" x14ac:dyDescent="0.3">
      <c r="F57" s="54"/>
      <c r="G57" s="54"/>
      <c r="H57" s="54"/>
      <c r="I57" s="54"/>
      <c r="J57" s="54"/>
      <c r="K57" s="54"/>
      <c r="L57" s="54"/>
      <c r="M57" s="54"/>
    </row>
    <row r="58" spans="1:13" x14ac:dyDescent="0.3">
      <c r="A58" s="14" t="str">
        <f>"INSERT INTO CODE("&amp;$B$105&amp;","&amp;$C$105&amp;","&amp;$D$105&amp;","&amp;$E$105&amp;") VALUES('"&amp;B58&amp;"','"&amp;C58&amp;"','"&amp;D58&amp;"','"&amp;E58&amp;"');"</f>
        <v>INSERT INTO CODE(DD_MAIN,DD_KEY,DD_VALUE,ORD) VALUES('SEX','M','남','1');</v>
      </c>
      <c r="B58" s="3" t="s">
        <v>425</v>
      </c>
      <c r="C58" s="5" t="s">
        <v>426</v>
      </c>
      <c r="D58" s="3" t="s">
        <v>428</v>
      </c>
      <c r="E58" s="3">
        <v>1</v>
      </c>
      <c r="F58" s="54"/>
      <c r="G58" s="54"/>
      <c r="H58" s="54"/>
      <c r="I58" s="54"/>
      <c r="J58" s="54"/>
      <c r="K58" s="54"/>
      <c r="L58" s="54"/>
      <c r="M58" s="54"/>
    </row>
    <row r="59" spans="1:13" x14ac:dyDescent="0.3">
      <c r="A59" s="14" t="str">
        <f>"INSERT INTO CODE("&amp;$B$105&amp;","&amp;$C$105&amp;","&amp;$D$105&amp;","&amp;$E$105&amp;") VALUES('"&amp;B59&amp;"','"&amp;C59&amp;"','"&amp;D59&amp;"','"&amp;E59&amp;"');"</f>
        <v>INSERT INTO CODE(DD_MAIN,DD_KEY,DD_VALUE,ORD) VALUES('SEX','F','여','2');</v>
      </c>
      <c r="B59" s="3" t="s">
        <v>425</v>
      </c>
      <c r="C59" s="5" t="s">
        <v>427</v>
      </c>
      <c r="D59" s="3" t="s">
        <v>429</v>
      </c>
      <c r="E59" s="3">
        <v>2</v>
      </c>
      <c r="F59" s="54"/>
      <c r="G59" s="54"/>
      <c r="H59" s="54"/>
      <c r="I59" s="54"/>
      <c r="J59" s="54"/>
      <c r="K59" s="54"/>
      <c r="L59" s="54"/>
      <c r="M59" s="54"/>
    </row>
    <row r="60" spans="1:13" x14ac:dyDescent="0.3"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</row>
    <row r="61" spans="1:13" x14ac:dyDescent="0.3">
      <c r="A61" s="14" t="str">
        <f t="shared" ref="A61:A67" si="4">"INSERT INTO CODE("&amp;$B$105&amp;","&amp;$C$105&amp;","&amp;$D$105&amp;","&amp;$E$105&amp;") VALUES('"&amp;B61&amp;"','"&amp;C61&amp;"','"&amp;D61&amp;"','"&amp;E61&amp;"');"</f>
        <v>INSERT INTO CODE(DD_MAIN,DD_KEY,DD_VALUE,ORD) VALUES('FRAME_KIND','SLIDE','슬라이드','1');</v>
      </c>
      <c r="B61" s="3" t="s">
        <v>1327</v>
      </c>
      <c r="C61" s="5" t="s">
        <v>1359</v>
      </c>
      <c r="D61" s="10" t="s">
        <v>1352</v>
      </c>
      <c r="E61" s="3">
        <v>1</v>
      </c>
      <c r="F61" s="3"/>
    </row>
    <row r="62" spans="1:13" x14ac:dyDescent="0.3">
      <c r="A62" s="14" t="str">
        <f t="shared" si="4"/>
        <v>INSERT INTO CODE(DD_MAIN,DD_KEY,DD_VALUE,ORD) VALUES('FRAME_KIND','DOT_SLIDE','Dot 슬라이드','2');</v>
      </c>
      <c r="B62" s="3" t="s">
        <v>1327</v>
      </c>
      <c r="C62" s="5" t="s">
        <v>1355</v>
      </c>
      <c r="D62" s="3" t="s">
        <v>1349</v>
      </c>
      <c r="E62" s="3">
        <v>2</v>
      </c>
      <c r="F62" s="54"/>
      <c r="G62" s="54"/>
      <c r="H62" s="54"/>
      <c r="I62" s="54"/>
      <c r="J62" s="54"/>
      <c r="K62" s="54"/>
      <c r="L62" s="54"/>
      <c r="M62" s="54"/>
    </row>
    <row r="63" spans="1:13" x14ac:dyDescent="0.3">
      <c r="A63" s="14" t="str">
        <f t="shared" ref="A63" si="5">"INSERT INTO CODE("&amp;$B$105&amp;","&amp;$C$105&amp;","&amp;$D$105&amp;","&amp;$E$105&amp;") VALUES('"&amp;B63&amp;"','"&amp;C63&amp;"','"&amp;D63&amp;"','"&amp;E63&amp;"');"</f>
        <v>INSERT INTO CODE(DD_MAIN,DD_KEY,DD_VALUE,ORD) VALUES('FRAME_KIND','DOT_S_SLIDE','Dot Small 슬라이드','3');</v>
      </c>
      <c r="B63" s="3" t="s">
        <v>1327</v>
      </c>
      <c r="C63" s="5" t="s">
        <v>1374</v>
      </c>
      <c r="D63" s="3" t="s">
        <v>1375</v>
      </c>
      <c r="E63" s="3">
        <v>3</v>
      </c>
      <c r="F63" s="54"/>
      <c r="G63" s="54"/>
      <c r="H63" s="54"/>
      <c r="I63" s="54"/>
      <c r="J63" s="54"/>
      <c r="K63" s="54"/>
      <c r="L63" s="54"/>
      <c r="M63" s="54"/>
    </row>
    <row r="64" spans="1:13" x14ac:dyDescent="0.3">
      <c r="A64" s="14" t="str">
        <f t="shared" si="4"/>
        <v>INSERT INTO CODE(DD_MAIN,DD_KEY,DD_VALUE,ORD) VALUES('FRAME_KIND','THUMBNAIL_SLIDE','썸네일 슬라이드','4');</v>
      </c>
      <c r="B64" s="3" t="s">
        <v>1327</v>
      </c>
      <c r="C64" s="5" t="s">
        <v>1365</v>
      </c>
      <c r="D64" s="10" t="s">
        <v>1351</v>
      </c>
      <c r="E64" s="3">
        <v>4</v>
      </c>
      <c r="F64" s="3"/>
      <c r="G64" s="54"/>
      <c r="H64" s="54"/>
      <c r="I64" s="54"/>
      <c r="J64" s="54"/>
      <c r="K64" s="54"/>
      <c r="L64" s="54"/>
      <c r="M64" s="54"/>
    </row>
    <row r="65" spans="1:13" x14ac:dyDescent="0.3">
      <c r="A65" s="14" t="str">
        <f t="shared" si="4"/>
        <v>INSERT INTO CODE(DD_MAIN,DD_KEY,DD_VALUE,ORD) VALUES('FRAME_KIND','IMAGE','이미지','5');</v>
      </c>
      <c r="B65" s="3" t="s">
        <v>1327</v>
      </c>
      <c r="C65" s="5" t="s">
        <v>1366</v>
      </c>
      <c r="D65" s="3" t="s">
        <v>1350</v>
      </c>
      <c r="E65" s="3">
        <v>5</v>
      </c>
      <c r="F65" s="54"/>
      <c r="G65" s="54"/>
      <c r="H65" s="54"/>
      <c r="I65" s="54"/>
      <c r="J65" s="54"/>
      <c r="K65" s="54"/>
      <c r="L65" s="54"/>
      <c r="M65" s="54"/>
    </row>
    <row r="66" spans="1:13" x14ac:dyDescent="0.3">
      <c r="A66" s="14" t="str">
        <f t="shared" si="4"/>
        <v>INSERT INTO CODE(DD_MAIN,DD_KEY,DD_VALUE,ORD) VALUES('FRAME_KIND','IMAGE_MP4','이미지/동영상','6');</v>
      </c>
      <c r="B66" s="3" t="s">
        <v>1358</v>
      </c>
      <c r="C66" s="5" t="s">
        <v>1367</v>
      </c>
      <c r="D66" s="3" t="s">
        <v>1353</v>
      </c>
      <c r="E66" s="3">
        <v>6</v>
      </c>
      <c r="F66" s="54"/>
      <c r="G66" s="54"/>
      <c r="H66" s="54"/>
      <c r="I66" s="54"/>
      <c r="J66" s="54"/>
      <c r="K66" s="54"/>
      <c r="L66" s="54"/>
      <c r="M66" s="54"/>
    </row>
    <row r="67" spans="1:13" x14ac:dyDescent="0.3">
      <c r="A67" s="14" t="str">
        <f t="shared" si="4"/>
        <v>INSERT INTO CODE(DD_MAIN,DD_KEY,DD_VALUE,ORD) VALUES('FRAME_KIND','MP4_IMAGE','동영상/이미지','7');</v>
      </c>
      <c r="B67" s="3" t="s">
        <v>1327</v>
      </c>
      <c r="C67" s="5" t="s">
        <v>1356</v>
      </c>
      <c r="D67" s="3" t="s">
        <v>1354</v>
      </c>
      <c r="E67" s="3">
        <v>7</v>
      </c>
      <c r="F67" s="54"/>
      <c r="G67" s="54"/>
      <c r="H67" s="54"/>
      <c r="I67" s="54"/>
      <c r="J67" s="54"/>
      <c r="K67" s="54"/>
      <c r="L67" s="54"/>
      <c r="M67" s="54"/>
    </row>
    <row r="68" spans="1:13" x14ac:dyDescent="0.3">
      <c r="B68" s="3"/>
      <c r="C68" s="5"/>
      <c r="D68" s="10"/>
      <c r="E68" s="3"/>
      <c r="F68" s="3"/>
      <c r="G68" s="54"/>
      <c r="H68" s="54"/>
      <c r="I68" s="54"/>
      <c r="J68" s="54"/>
      <c r="K68" s="54"/>
      <c r="L68" s="54"/>
      <c r="M68" s="54"/>
    </row>
    <row r="69" spans="1:13" x14ac:dyDescent="0.3">
      <c r="A69" s="14" t="str">
        <f>"INSERT INTO CODE("&amp;$B$105&amp;","&amp;$C$105&amp;","&amp;$D$105&amp;","&amp;$E$105&amp;") VALUES('"&amp;B69&amp;"','"&amp;C69&amp;"','"&amp;D69&amp;"','"&amp;E69&amp;"');"</f>
        <v>INSERT INTO CODE(DD_MAIN,DD_KEY,DD_VALUE,ORD) VALUES('CHANNEL_KIND','Q_CHANNEL','Q.채널','1');</v>
      </c>
      <c r="B69" s="3" t="s">
        <v>1357</v>
      </c>
      <c r="C69" s="5" t="s">
        <v>1360</v>
      </c>
      <c r="D69" s="3" t="s">
        <v>1347</v>
      </c>
      <c r="E69" s="3">
        <v>1</v>
      </c>
      <c r="F69" s="54"/>
      <c r="G69" s="54"/>
      <c r="H69" s="54"/>
      <c r="I69" s="54"/>
      <c r="J69" s="54"/>
      <c r="K69" s="54"/>
      <c r="L69" s="54"/>
      <c r="M69" s="54"/>
    </row>
    <row r="70" spans="1:13" x14ac:dyDescent="0.3">
      <c r="A70" s="14" t="str">
        <f>"INSERT INTO CODE("&amp;$B$105&amp;","&amp;$C$105&amp;","&amp;$D$105&amp;","&amp;$E$105&amp;") VALUES('"&amp;B70&amp;"','"&amp;C70&amp;"','"&amp;D70&amp;"','"&amp;E70&amp;"');"</f>
        <v>INSERT INTO CODE(DD_MAIN,DD_KEY,DD_VALUE,ORD) VALUES('CHANNEL_KIND','P_CHANNEL','P.채널','2');</v>
      </c>
      <c r="B70" s="3" t="s">
        <v>1345</v>
      </c>
      <c r="C70" s="5" t="s">
        <v>1346</v>
      </c>
      <c r="D70" s="3" t="s">
        <v>1348</v>
      </c>
      <c r="E70" s="3">
        <v>2</v>
      </c>
      <c r="F70" s="54"/>
      <c r="G70" s="54"/>
      <c r="H70" s="54"/>
      <c r="I70" s="54"/>
      <c r="J70" s="54"/>
      <c r="K70" s="54"/>
      <c r="L70" s="54"/>
      <c r="M70" s="54"/>
    </row>
    <row r="71" spans="1:13" x14ac:dyDescent="0.3">
      <c r="B71" s="3"/>
      <c r="C71" s="54"/>
      <c r="D71" s="61"/>
      <c r="E71" s="3"/>
      <c r="F71" s="54"/>
      <c r="G71" s="54"/>
      <c r="H71" s="54"/>
      <c r="I71" s="54"/>
      <c r="J71" s="54"/>
      <c r="K71" s="54"/>
      <c r="L71" s="54"/>
      <c r="M71" s="54"/>
    </row>
    <row r="72" spans="1:13" x14ac:dyDescent="0.3">
      <c r="B72" s="3"/>
      <c r="C72" s="54"/>
      <c r="E72" s="3"/>
      <c r="F72" s="54"/>
      <c r="G72" s="54"/>
      <c r="H72" s="54"/>
      <c r="I72" s="54"/>
      <c r="J72" s="54"/>
      <c r="K72" s="54"/>
      <c r="L72" s="54"/>
      <c r="M72" s="54"/>
    </row>
    <row r="73" spans="1:13" x14ac:dyDescent="0.3">
      <c r="B73" s="3"/>
      <c r="C73" s="54"/>
      <c r="D73" s="54"/>
      <c r="E73" s="3"/>
      <c r="F73" s="54"/>
      <c r="G73" s="54"/>
      <c r="H73" s="54"/>
      <c r="I73" s="54"/>
      <c r="J73" s="54"/>
      <c r="K73" s="54"/>
      <c r="L73" s="54"/>
      <c r="M73" s="54"/>
    </row>
    <row r="74" spans="1:13" x14ac:dyDescent="0.3">
      <c r="B74" s="3"/>
      <c r="C74" s="54"/>
      <c r="D74" s="54"/>
      <c r="E74" s="3"/>
      <c r="F74" s="54"/>
      <c r="G74" s="54"/>
      <c r="H74" s="54"/>
      <c r="I74" s="54"/>
      <c r="J74" s="54"/>
      <c r="K74" s="54"/>
      <c r="L74" s="54"/>
      <c r="M74" s="54"/>
    </row>
    <row r="75" spans="1:13" x14ac:dyDescent="0.3">
      <c r="B75" s="3"/>
      <c r="C75" s="54"/>
      <c r="D75" s="54"/>
      <c r="E75" s="3"/>
      <c r="F75" s="54"/>
      <c r="G75" s="54"/>
      <c r="H75" s="54"/>
      <c r="I75" s="54"/>
      <c r="J75" s="54"/>
      <c r="K75" s="54"/>
      <c r="L75" s="54"/>
      <c r="M75" s="54"/>
    </row>
    <row r="76" spans="1:13" x14ac:dyDescent="0.3">
      <c r="B76" s="3"/>
      <c r="C76" s="54"/>
      <c r="D76" s="54"/>
      <c r="E76" s="3"/>
      <c r="F76" s="54"/>
      <c r="G76" s="54"/>
      <c r="H76" s="54"/>
      <c r="I76" s="54"/>
      <c r="J76" s="54"/>
      <c r="K76" s="54"/>
      <c r="L76" s="54"/>
      <c r="M76" s="54"/>
    </row>
    <row r="77" spans="1:13" x14ac:dyDescent="0.3">
      <c r="B77" s="3"/>
      <c r="C77" s="54"/>
      <c r="D77" s="54"/>
      <c r="E77" s="3"/>
      <c r="F77" s="54"/>
      <c r="G77" s="54"/>
      <c r="H77" s="54"/>
      <c r="I77" s="54"/>
      <c r="J77" s="54"/>
      <c r="K77" s="54"/>
      <c r="L77" s="54"/>
      <c r="M77" s="54"/>
    </row>
    <row r="78" spans="1:13" x14ac:dyDescent="0.3">
      <c r="B78" s="3"/>
      <c r="C78" s="54"/>
      <c r="D78" s="54"/>
      <c r="E78" s="3"/>
      <c r="F78" s="54"/>
      <c r="G78" s="54"/>
      <c r="H78" s="54"/>
      <c r="I78" s="54"/>
      <c r="J78" s="54"/>
      <c r="K78" s="54"/>
      <c r="L78" s="54"/>
      <c r="M78" s="54"/>
    </row>
    <row r="79" spans="1:13" x14ac:dyDescent="0.3">
      <c r="B79" s="3"/>
      <c r="C79" s="54"/>
      <c r="D79" s="54"/>
      <c r="E79" s="3"/>
      <c r="F79" s="54"/>
      <c r="G79" s="54"/>
      <c r="H79" s="54"/>
      <c r="I79" s="54"/>
      <c r="J79" s="54"/>
      <c r="K79" s="54"/>
      <c r="L79" s="54"/>
      <c r="M79" s="54"/>
    </row>
    <row r="80" spans="1:13" x14ac:dyDescent="0.3">
      <c r="B80" s="3"/>
      <c r="C80" s="54"/>
      <c r="D80" s="54"/>
      <c r="E80" s="3"/>
      <c r="F80" s="54"/>
      <c r="G80" s="54"/>
      <c r="H80" s="54"/>
      <c r="I80" s="54"/>
      <c r="J80" s="54"/>
      <c r="K80" s="54"/>
      <c r="L80" s="54"/>
      <c r="M80" s="54"/>
    </row>
    <row r="81" spans="1:16384" x14ac:dyDescent="0.3">
      <c r="B81" s="3"/>
      <c r="C81" s="54"/>
      <c r="D81" s="54"/>
      <c r="E81" s="3"/>
      <c r="F81" s="54"/>
      <c r="G81" s="54"/>
      <c r="H81" s="54"/>
      <c r="I81" s="54"/>
      <c r="J81" s="54"/>
      <c r="K81" s="54"/>
      <c r="L81" s="54"/>
      <c r="M81" s="54"/>
    </row>
    <row r="82" spans="1:16384" x14ac:dyDescent="0.3">
      <c r="B82" s="3"/>
      <c r="C82" s="54"/>
      <c r="D82" s="54"/>
      <c r="E82" s="3"/>
      <c r="F82" s="54"/>
      <c r="G82" s="54"/>
      <c r="H82" s="54"/>
      <c r="I82" s="54"/>
      <c r="J82" s="54"/>
      <c r="K82" s="54"/>
      <c r="L82" s="54"/>
      <c r="M82" s="54"/>
    </row>
    <row r="83" spans="1:16384" x14ac:dyDescent="0.3">
      <c r="B83" s="3"/>
      <c r="C83" s="54"/>
      <c r="D83" s="54"/>
      <c r="E83" s="3"/>
      <c r="F83" s="54"/>
      <c r="G83" s="54"/>
      <c r="H83" s="54"/>
      <c r="I83" s="54"/>
      <c r="J83" s="54"/>
      <c r="K83" s="54"/>
      <c r="L83" s="54"/>
      <c r="M83" s="54"/>
    </row>
    <row r="84" spans="1:16384" x14ac:dyDescent="0.3">
      <c r="B84" s="3"/>
      <c r="C84" s="54"/>
      <c r="D84" s="54"/>
      <c r="E84" s="3"/>
      <c r="F84" s="54"/>
      <c r="G84" s="54"/>
      <c r="H84" s="54"/>
      <c r="I84" s="54"/>
      <c r="J84" s="54"/>
      <c r="K84" s="54"/>
      <c r="L84" s="54"/>
      <c r="M84" s="54"/>
    </row>
    <row r="85" spans="1:16384" x14ac:dyDescent="0.3">
      <c r="B85" s="3"/>
      <c r="C85" s="54"/>
      <c r="D85" s="54"/>
      <c r="E85" s="3"/>
      <c r="F85" s="54"/>
      <c r="G85" s="54"/>
      <c r="H85" s="54"/>
      <c r="I85" s="54"/>
      <c r="J85" s="54"/>
      <c r="K85" s="54"/>
      <c r="L85" s="54"/>
      <c r="M85" s="54"/>
    </row>
    <row r="86" spans="1:16384" x14ac:dyDescent="0.3">
      <c r="A86" s="14" t="s">
        <v>1300</v>
      </c>
      <c r="B86" s="3"/>
      <c r="C86" s="54"/>
      <c r="D86" s="54"/>
      <c r="E86" s="3"/>
      <c r="F86" s="54"/>
      <c r="G86" s="54"/>
      <c r="H86" s="54"/>
      <c r="I86" s="54"/>
      <c r="J86" s="54"/>
      <c r="K86" s="54"/>
      <c r="L86" s="54"/>
      <c r="M86" s="54"/>
    </row>
    <row r="87" spans="1:16384" x14ac:dyDescent="0.3">
      <c r="A87" s="14" t="s">
        <v>1301</v>
      </c>
      <c r="B87" s="3"/>
      <c r="C87" s="54"/>
      <c r="D87" s="54"/>
      <c r="E87" s="3"/>
      <c r="F87" s="54"/>
      <c r="G87" s="54"/>
      <c r="H87" s="54"/>
      <c r="I87" s="54"/>
      <c r="J87" s="54"/>
      <c r="K87" s="54"/>
      <c r="L87" s="54"/>
      <c r="M87" s="54"/>
    </row>
    <row r="88" spans="1:16384" x14ac:dyDescent="0.3">
      <c r="A88" s="14" t="s">
        <v>1302</v>
      </c>
      <c r="B88" s="3"/>
      <c r="C88" s="54"/>
      <c r="D88" s="54"/>
      <c r="E88" s="3"/>
      <c r="F88" s="54"/>
      <c r="G88" s="54"/>
      <c r="H88" s="54"/>
      <c r="I88" s="54"/>
      <c r="J88" s="54"/>
      <c r="K88" s="54"/>
      <c r="L88" s="54"/>
      <c r="M88" s="54"/>
    </row>
    <row r="89" spans="1:16384" x14ac:dyDescent="0.3">
      <c r="A89" s="14" t="s">
        <v>1303</v>
      </c>
      <c r="B89" s="3"/>
      <c r="C89" s="54"/>
      <c r="D89" s="54"/>
      <c r="E89" s="3"/>
      <c r="F89" s="54"/>
      <c r="G89" s="54"/>
      <c r="H89" s="54"/>
      <c r="I89" s="54"/>
      <c r="J89" s="54"/>
      <c r="K89" s="54"/>
      <c r="L89" s="54"/>
      <c r="M89" s="54"/>
    </row>
    <row r="90" spans="1:16384" x14ac:dyDescent="0.3">
      <c r="A90" s="14" t="s">
        <v>1304</v>
      </c>
      <c r="B90" s="3"/>
      <c r="C90" s="54"/>
      <c r="D90" s="54"/>
      <c r="E90" s="3"/>
      <c r="F90" s="54"/>
      <c r="G90" s="54"/>
      <c r="H90" s="54"/>
      <c r="I90" s="54"/>
      <c r="J90" s="54"/>
      <c r="K90" s="54"/>
      <c r="L90" s="54"/>
      <c r="M90" s="54"/>
    </row>
    <row r="91" spans="1:16384" x14ac:dyDescent="0.3">
      <c r="A91" s="14" t="s">
        <v>1305</v>
      </c>
      <c r="B91" s="3"/>
      <c r="C91" s="54"/>
      <c r="D91" s="54"/>
      <c r="E91" s="3"/>
      <c r="F91" s="54"/>
      <c r="G91" s="54"/>
      <c r="H91" s="54"/>
      <c r="I91" s="54"/>
      <c r="J91" s="54"/>
      <c r="K91" s="54"/>
      <c r="L91" s="54"/>
      <c r="M91" s="54"/>
    </row>
    <row r="92" spans="1:16384" x14ac:dyDescent="0.3">
      <c r="A92" s="14" t="s">
        <v>1306</v>
      </c>
      <c r="B92" s="3"/>
      <c r="C92" s="54"/>
      <c r="D92" s="54"/>
      <c r="E92" s="3"/>
      <c r="F92" s="54"/>
      <c r="G92" s="54"/>
      <c r="H92" s="54"/>
      <c r="I92" s="54"/>
      <c r="J92" s="54"/>
      <c r="K92" s="54"/>
      <c r="L92" s="54"/>
      <c r="M92" s="54"/>
    </row>
    <row r="93" spans="1:16384" x14ac:dyDescent="0.3">
      <c r="A93" s="14" t="s">
        <v>1307</v>
      </c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  <c r="BU93" s="14"/>
      <c r="BV93" s="14"/>
      <c r="BW93" s="14"/>
      <c r="BX93" s="14"/>
      <c r="BY93" s="14"/>
      <c r="BZ93" s="14"/>
      <c r="CA93" s="14"/>
      <c r="CB93" s="14"/>
      <c r="CC93" s="14"/>
      <c r="CD93" s="14"/>
      <c r="CE93" s="14"/>
      <c r="CF93" s="14"/>
      <c r="CG93" s="14"/>
      <c r="CH93" s="14"/>
      <c r="CI93" s="14"/>
      <c r="CJ93" s="14"/>
      <c r="CK93" s="14"/>
      <c r="CL93" s="14"/>
      <c r="CM93" s="14"/>
      <c r="CN93" s="14"/>
      <c r="CO93" s="14"/>
      <c r="CP93" s="14"/>
      <c r="CQ93" s="14"/>
      <c r="CR93" s="14"/>
      <c r="CS93" s="14"/>
      <c r="CT93" s="14"/>
      <c r="CU93" s="14"/>
      <c r="CV93" s="14"/>
      <c r="CW93" s="14"/>
      <c r="CX93" s="14"/>
      <c r="CY93" s="14"/>
      <c r="CZ93" s="14"/>
      <c r="DA93" s="14"/>
      <c r="DB93" s="14"/>
      <c r="DC93" s="14"/>
      <c r="DD93" s="14"/>
      <c r="DE93" s="14"/>
      <c r="DF93" s="14"/>
      <c r="DG93" s="14"/>
      <c r="DH93" s="14"/>
      <c r="DI93" s="14"/>
      <c r="DJ93" s="14"/>
      <c r="DK93" s="14"/>
      <c r="DL93" s="14"/>
      <c r="DM93" s="14"/>
      <c r="DN93" s="14"/>
      <c r="DO93" s="14"/>
      <c r="DP93" s="14"/>
      <c r="DQ93" s="14"/>
      <c r="DR93" s="14"/>
      <c r="DS93" s="14"/>
      <c r="DT93" s="14"/>
      <c r="DU93" s="14"/>
      <c r="DV93" s="14"/>
      <c r="DW93" s="14"/>
      <c r="DX93" s="14"/>
      <c r="DY93" s="14"/>
      <c r="DZ93" s="14"/>
      <c r="EA93" s="14"/>
      <c r="EB93" s="14"/>
      <c r="EC93" s="14"/>
      <c r="ED93" s="14"/>
      <c r="EE93" s="14"/>
      <c r="EF93" s="14"/>
      <c r="EG93" s="14"/>
      <c r="EH93" s="14"/>
      <c r="EI93" s="14"/>
      <c r="EJ93" s="14"/>
      <c r="EK93" s="14"/>
      <c r="EL93" s="14"/>
      <c r="EM93" s="14"/>
      <c r="EN93" s="14"/>
      <c r="EO93" s="14"/>
      <c r="EP93" s="14"/>
      <c r="EQ93" s="14"/>
      <c r="ER93" s="14"/>
      <c r="ES93" s="14"/>
      <c r="ET93" s="14"/>
      <c r="EU93" s="14"/>
      <c r="EV93" s="14"/>
      <c r="EW93" s="14"/>
      <c r="EX93" s="14"/>
      <c r="EY93" s="14"/>
      <c r="EZ93" s="14"/>
      <c r="FA93" s="14"/>
      <c r="FB93" s="14"/>
      <c r="FC93" s="14"/>
      <c r="FD93" s="14"/>
      <c r="FE93" s="14"/>
      <c r="FF93" s="14"/>
      <c r="FG93" s="14"/>
      <c r="FH93" s="14"/>
      <c r="FI93" s="14"/>
      <c r="FJ93" s="14"/>
      <c r="FK93" s="14"/>
      <c r="FL93" s="14"/>
      <c r="FM93" s="14"/>
      <c r="FN93" s="14"/>
      <c r="FO93" s="14"/>
      <c r="FP93" s="14"/>
      <c r="FQ93" s="14"/>
      <c r="FR93" s="14"/>
      <c r="FS93" s="14"/>
      <c r="FT93" s="14"/>
      <c r="FU93" s="14"/>
      <c r="FV93" s="14"/>
      <c r="FW93" s="14"/>
      <c r="FX93" s="14"/>
      <c r="FY93" s="14"/>
      <c r="FZ93" s="14"/>
      <c r="GA93" s="14"/>
      <c r="GB93" s="14"/>
      <c r="GC93" s="14"/>
      <c r="GD93" s="14"/>
      <c r="GE93" s="14"/>
      <c r="GF93" s="14"/>
      <c r="GG93" s="14"/>
      <c r="GH93" s="14"/>
      <c r="GI93" s="14"/>
      <c r="GJ93" s="14"/>
      <c r="GK93" s="14"/>
      <c r="GL93" s="14"/>
      <c r="GM93" s="14"/>
      <c r="GN93" s="14"/>
      <c r="GO93" s="14"/>
      <c r="GP93" s="14"/>
      <c r="GQ93" s="14"/>
      <c r="GR93" s="14"/>
      <c r="GS93" s="14"/>
      <c r="GT93" s="14"/>
      <c r="GU93" s="14"/>
      <c r="GV93" s="14"/>
      <c r="GW93" s="14"/>
      <c r="GX93" s="14"/>
      <c r="GY93" s="14"/>
      <c r="GZ93" s="14"/>
      <c r="HA93" s="14"/>
      <c r="HB93" s="14"/>
      <c r="HC93" s="14"/>
      <c r="HD93" s="14"/>
      <c r="HE93" s="14"/>
      <c r="HF93" s="14"/>
      <c r="HG93" s="14"/>
      <c r="HH93" s="14"/>
      <c r="HI93" s="14"/>
      <c r="HJ93" s="14"/>
      <c r="HK93" s="14"/>
      <c r="HL93" s="14"/>
      <c r="HM93" s="14"/>
      <c r="HN93" s="14"/>
      <c r="HO93" s="14"/>
      <c r="HP93" s="14"/>
      <c r="HQ93" s="14"/>
      <c r="HR93" s="14"/>
      <c r="HS93" s="14"/>
      <c r="HT93" s="14"/>
      <c r="HU93" s="14"/>
      <c r="HV93" s="14"/>
      <c r="HW93" s="14"/>
      <c r="HX93" s="14"/>
      <c r="HY93" s="14"/>
      <c r="HZ93" s="14"/>
      <c r="IA93" s="14"/>
      <c r="IB93" s="14"/>
      <c r="IC93" s="14"/>
      <c r="ID93" s="14"/>
      <c r="IE93" s="14"/>
      <c r="IF93" s="14"/>
      <c r="IG93" s="14"/>
      <c r="IH93" s="14"/>
      <c r="II93" s="14"/>
      <c r="IJ93" s="14"/>
      <c r="IK93" s="14"/>
      <c r="IL93" s="14"/>
      <c r="IM93" s="14"/>
      <c r="IN93" s="14"/>
      <c r="IO93" s="14"/>
      <c r="IP93" s="14"/>
      <c r="IQ93" s="14"/>
      <c r="IR93" s="14"/>
      <c r="IS93" s="14"/>
      <c r="IT93" s="14"/>
      <c r="IU93" s="14"/>
      <c r="IV93" s="14"/>
      <c r="IW93" s="14"/>
      <c r="IX93" s="14"/>
      <c r="IY93" s="14"/>
      <c r="IZ93" s="14"/>
      <c r="JA93" s="14"/>
      <c r="JB93" s="14"/>
      <c r="JC93" s="14"/>
      <c r="JD93" s="14"/>
      <c r="JE93" s="14"/>
      <c r="JF93" s="14"/>
      <c r="JG93" s="14"/>
      <c r="JH93" s="14"/>
      <c r="JI93" s="14"/>
      <c r="JJ93" s="14"/>
      <c r="JK93" s="14"/>
      <c r="JL93" s="14"/>
      <c r="JM93" s="14"/>
      <c r="JN93" s="14"/>
      <c r="JO93" s="14"/>
      <c r="JP93" s="14"/>
      <c r="JQ93" s="14"/>
      <c r="JR93" s="14"/>
      <c r="JS93" s="14"/>
      <c r="JT93" s="14"/>
      <c r="JU93" s="14"/>
      <c r="JV93" s="14"/>
      <c r="JW93" s="14"/>
      <c r="JX93" s="14"/>
      <c r="JY93" s="14"/>
      <c r="JZ93" s="14"/>
      <c r="KA93" s="14"/>
      <c r="KB93" s="14"/>
      <c r="KC93" s="14"/>
      <c r="KD93" s="14"/>
      <c r="KE93" s="14"/>
      <c r="KF93" s="14"/>
      <c r="KG93" s="14"/>
      <c r="KH93" s="14"/>
      <c r="KI93" s="14"/>
      <c r="KJ93" s="14"/>
      <c r="KK93" s="14"/>
      <c r="KL93" s="14"/>
      <c r="KM93" s="14"/>
      <c r="KN93" s="14"/>
      <c r="KO93" s="14"/>
      <c r="KP93" s="14"/>
      <c r="KQ93" s="14"/>
      <c r="KR93" s="14"/>
      <c r="KS93" s="14"/>
      <c r="KT93" s="14"/>
      <c r="KU93" s="14"/>
      <c r="KV93" s="14"/>
      <c r="KW93" s="14"/>
      <c r="KX93" s="14"/>
      <c r="KY93" s="14"/>
      <c r="KZ93" s="14"/>
      <c r="LA93" s="14"/>
      <c r="LB93" s="14"/>
      <c r="LC93" s="14"/>
      <c r="LD93" s="14"/>
      <c r="LE93" s="14"/>
      <c r="LF93" s="14"/>
      <c r="LG93" s="14"/>
      <c r="LH93" s="14"/>
      <c r="LI93" s="14"/>
      <c r="LJ93" s="14"/>
      <c r="LK93" s="14"/>
      <c r="LL93" s="14"/>
      <c r="LM93" s="14"/>
      <c r="LN93" s="14"/>
      <c r="LO93" s="14"/>
      <c r="LP93" s="14"/>
      <c r="LQ93" s="14"/>
      <c r="LR93" s="14"/>
      <c r="LS93" s="14"/>
      <c r="LT93" s="14"/>
      <c r="LU93" s="14"/>
      <c r="LV93" s="14"/>
      <c r="LW93" s="14"/>
      <c r="LX93" s="14"/>
      <c r="LY93" s="14"/>
      <c r="LZ93" s="14"/>
      <c r="MA93" s="14"/>
      <c r="MB93" s="14"/>
      <c r="MC93" s="14"/>
      <c r="MD93" s="14"/>
      <c r="ME93" s="14"/>
      <c r="MF93" s="14"/>
      <c r="MG93" s="14"/>
      <c r="MH93" s="14"/>
      <c r="MI93" s="14"/>
      <c r="MJ93" s="14"/>
      <c r="MK93" s="14"/>
      <c r="ML93" s="14"/>
      <c r="MM93" s="14"/>
      <c r="MN93" s="14"/>
      <c r="MO93" s="14"/>
      <c r="MP93" s="14"/>
      <c r="MQ93" s="14"/>
      <c r="MR93" s="14"/>
      <c r="MS93" s="14"/>
      <c r="MT93" s="14"/>
      <c r="MU93" s="14"/>
      <c r="MV93" s="14"/>
      <c r="MW93" s="14"/>
      <c r="MX93" s="14"/>
      <c r="MY93" s="14"/>
      <c r="MZ93" s="14"/>
      <c r="NA93" s="14"/>
      <c r="NB93" s="14"/>
      <c r="NC93" s="14"/>
      <c r="ND93" s="14"/>
      <c r="NE93" s="14"/>
      <c r="NF93" s="14"/>
      <c r="NG93" s="14"/>
      <c r="NH93" s="14"/>
      <c r="NI93" s="14"/>
      <c r="NJ93" s="14"/>
      <c r="NK93" s="14"/>
      <c r="NL93" s="14"/>
      <c r="NM93" s="14"/>
      <c r="NN93" s="14"/>
      <c r="NO93" s="14"/>
      <c r="NP93" s="14"/>
      <c r="NQ93" s="14"/>
      <c r="NR93" s="14"/>
      <c r="NS93" s="14"/>
      <c r="NT93" s="14"/>
      <c r="NU93" s="14"/>
      <c r="NV93" s="14"/>
      <c r="NW93" s="14"/>
      <c r="NX93" s="14"/>
      <c r="NY93" s="14"/>
      <c r="NZ93" s="14"/>
      <c r="OA93" s="14"/>
      <c r="OB93" s="14"/>
      <c r="OC93" s="14"/>
      <c r="OD93" s="14"/>
      <c r="OE93" s="14"/>
      <c r="OF93" s="14"/>
      <c r="OG93" s="14"/>
      <c r="OH93" s="14"/>
      <c r="OI93" s="14"/>
      <c r="OJ93" s="14"/>
      <c r="OK93" s="14"/>
      <c r="OL93" s="14"/>
      <c r="OM93" s="14"/>
      <c r="ON93" s="14"/>
      <c r="OO93" s="14"/>
      <c r="OP93" s="14"/>
      <c r="OQ93" s="14"/>
      <c r="OR93" s="14"/>
      <c r="OS93" s="14"/>
      <c r="OT93" s="14"/>
      <c r="OU93" s="14"/>
      <c r="OV93" s="14"/>
      <c r="OW93" s="14"/>
      <c r="OX93" s="14"/>
      <c r="OY93" s="14"/>
      <c r="OZ93" s="14"/>
      <c r="PA93" s="14"/>
      <c r="PB93" s="14"/>
      <c r="PC93" s="14"/>
      <c r="PD93" s="14"/>
      <c r="PE93" s="14"/>
      <c r="PF93" s="14"/>
      <c r="PG93" s="14"/>
      <c r="PH93" s="14"/>
      <c r="PI93" s="14"/>
      <c r="PJ93" s="14"/>
      <c r="PK93" s="14"/>
      <c r="PL93" s="14"/>
      <c r="PM93" s="14"/>
      <c r="PN93" s="14"/>
      <c r="PO93" s="14"/>
      <c r="PP93" s="14"/>
      <c r="PQ93" s="14"/>
      <c r="PR93" s="14"/>
      <c r="PS93" s="14"/>
      <c r="PT93" s="14"/>
      <c r="PU93" s="14"/>
      <c r="PV93" s="14"/>
      <c r="PW93" s="14"/>
      <c r="PX93" s="14"/>
      <c r="PY93" s="14"/>
      <c r="PZ93" s="14"/>
      <c r="QA93" s="14"/>
      <c r="QB93" s="14"/>
      <c r="QC93" s="14"/>
      <c r="QD93" s="14"/>
      <c r="QE93" s="14"/>
      <c r="QF93" s="14"/>
      <c r="QG93" s="14"/>
      <c r="QH93" s="14"/>
      <c r="QI93" s="14"/>
      <c r="QJ93" s="14"/>
      <c r="QK93" s="14"/>
      <c r="QL93" s="14"/>
      <c r="QM93" s="14"/>
      <c r="QN93" s="14"/>
      <c r="QO93" s="14"/>
      <c r="QP93" s="14"/>
      <c r="QQ93" s="14"/>
      <c r="QR93" s="14"/>
      <c r="QS93" s="14"/>
      <c r="QT93" s="14"/>
      <c r="QU93" s="14"/>
      <c r="QV93" s="14"/>
      <c r="QW93" s="14"/>
      <c r="QX93" s="14"/>
      <c r="QY93" s="14"/>
      <c r="QZ93" s="14"/>
      <c r="RA93" s="14"/>
      <c r="RB93" s="14"/>
      <c r="RC93" s="14"/>
      <c r="RD93" s="14"/>
      <c r="RE93" s="14"/>
      <c r="RF93" s="14"/>
      <c r="RG93" s="14"/>
      <c r="RH93" s="14"/>
      <c r="RI93" s="14"/>
      <c r="RJ93" s="14"/>
      <c r="RK93" s="14"/>
      <c r="RL93" s="14"/>
      <c r="RM93" s="14"/>
      <c r="RN93" s="14"/>
      <c r="RO93" s="14"/>
      <c r="RP93" s="14"/>
      <c r="RQ93" s="14"/>
      <c r="RR93" s="14"/>
      <c r="RS93" s="14"/>
      <c r="RT93" s="14"/>
      <c r="RU93" s="14"/>
      <c r="RV93" s="14"/>
      <c r="RW93" s="14"/>
      <c r="RX93" s="14"/>
      <c r="RY93" s="14"/>
      <c r="RZ93" s="14"/>
      <c r="SA93" s="14"/>
      <c r="SB93" s="14"/>
      <c r="SC93" s="14"/>
      <c r="SD93" s="14"/>
      <c r="SE93" s="14"/>
      <c r="SF93" s="14"/>
      <c r="SG93" s="14"/>
      <c r="SH93" s="14"/>
      <c r="SI93" s="14"/>
      <c r="SJ93" s="14"/>
      <c r="SK93" s="14"/>
      <c r="SL93" s="14"/>
      <c r="SM93" s="14"/>
      <c r="SN93" s="14"/>
      <c r="SO93" s="14"/>
      <c r="SP93" s="14"/>
      <c r="SQ93" s="14"/>
      <c r="SR93" s="14"/>
      <c r="SS93" s="14"/>
      <c r="ST93" s="14"/>
      <c r="SU93" s="14"/>
      <c r="SV93" s="14"/>
      <c r="SW93" s="14"/>
      <c r="SX93" s="14"/>
      <c r="SY93" s="14"/>
      <c r="SZ93" s="14"/>
      <c r="TA93" s="14"/>
      <c r="TB93" s="14"/>
      <c r="TC93" s="14"/>
      <c r="TD93" s="14"/>
      <c r="TE93" s="14"/>
      <c r="TF93" s="14"/>
      <c r="TG93" s="14"/>
      <c r="TH93" s="14"/>
      <c r="TI93" s="14"/>
      <c r="TJ93" s="14"/>
      <c r="TK93" s="14"/>
      <c r="TL93" s="14"/>
      <c r="TM93" s="14"/>
      <c r="TN93" s="14"/>
      <c r="TO93" s="14"/>
      <c r="TP93" s="14"/>
      <c r="TQ93" s="14"/>
      <c r="TR93" s="14"/>
      <c r="TS93" s="14"/>
      <c r="TT93" s="14"/>
      <c r="TU93" s="14"/>
      <c r="TV93" s="14"/>
      <c r="TW93" s="14"/>
      <c r="TX93" s="14"/>
      <c r="TY93" s="14"/>
      <c r="TZ93" s="14"/>
      <c r="UA93" s="14"/>
      <c r="UB93" s="14"/>
      <c r="UC93" s="14"/>
      <c r="UD93" s="14"/>
      <c r="UE93" s="14"/>
      <c r="UF93" s="14"/>
      <c r="UG93" s="14"/>
      <c r="UH93" s="14"/>
      <c r="UI93" s="14"/>
      <c r="UJ93" s="14"/>
      <c r="UK93" s="14"/>
      <c r="UL93" s="14"/>
      <c r="UM93" s="14"/>
      <c r="UN93" s="14"/>
      <c r="UO93" s="14"/>
      <c r="UP93" s="14"/>
      <c r="UQ93" s="14"/>
      <c r="UR93" s="14"/>
      <c r="US93" s="14"/>
      <c r="UT93" s="14"/>
      <c r="UU93" s="14"/>
      <c r="UV93" s="14"/>
      <c r="UW93" s="14"/>
      <c r="UX93" s="14"/>
      <c r="UY93" s="14"/>
      <c r="UZ93" s="14"/>
      <c r="VA93" s="14"/>
      <c r="VB93" s="14"/>
      <c r="VC93" s="14"/>
      <c r="VD93" s="14"/>
      <c r="VE93" s="14"/>
      <c r="VF93" s="14"/>
      <c r="VG93" s="14"/>
      <c r="VH93" s="14"/>
      <c r="VI93" s="14"/>
      <c r="VJ93" s="14"/>
      <c r="VK93" s="14"/>
      <c r="VL93" s="14"/>
      <c r="VM93" s="14"/>
      <c r="VN93" s="14"/>
      <c r="VO93" s="14"/>
      <c r="VP93" s="14"/>
      <c r="VQ93" s="14"/>
      <c r="VR93" s="14"/>
      <c r="VS93" s="14"/>
      <c r="VT93" s="14"/>
      <c r="VU93" s="14"/>
      <c r="VV93" s="14"/>
      <c r="VW93" s="14"/>
      <c r="VX93" s="14"/>
      <c r="VY93" s="14"/>
      <c r="VZ93" s="14"/>
      <c r="WA93" s="14"/>
      <c r="WB93" s="14"/>
      <c r="WC93" s="14"/>
      <c r="WD93" s="14"/>
      <c r="WE93" s="14"/>
      <c r="WF93" s="14"/>
      <c r="WG93" s="14"/>
      <c r="WH93" s="14"/>
      <c r="WI93" s="14"/>
      <c r="WJ93" s="14"/>
      <c r="WK93" s="14"/>
      <c r="WL93" s="14"/>
      <c r="WM93" s="14"/>
      <c r="WN93" s="14"/>
      <c r="WO93" s="14"/>
      <c r="WP93" s="14"/>
      <c r="WQ93" s="14"/>
      <c r="WR93" s="14"/>
      <c r="WS93" s="14"/>
      <c r="WT93" s="14"/>
      <c r="WU93" s="14"/>
      <c r="WV93" s="14"/>
      <c r="WW93" s="14"/>
      <c r="WX93" s="14"/>
      <c r="WY93" s="14"/>
      <c r="WZ93" s="14"/>
      <c r="XA93" s="14"/>
      <c r="XB93" s="14"/>
      <c r="XC93" s="14"/>
      <c r="XD93" s="14"/>
      <c r="XE93" s="14"/>
      <c r="XF93" s="14"/>
      <c r="XG93" s="14"/>
      <c r="XH93" s="14"/>
      <c r="XI93" s="14"/>
      <c r="XJ93" s="14"/>
      <c r="XK93" s="14"/>
      <c r="XL93" s="14"/>
      <c r="XM93" s="14"/>
      <c r="XN93" s="14"/>
      <c r="XO93" s="14"/>
      <c r="XP93" s="14"/>
      <c r="XQ93" s="14"/>
      <c r="XR93" s="14"/>
      <c r="XS93" s="14"/>
      <c r="XT93" s="14"/>
      <c r="XU93" s="14"/>
      <c r="XV93" s="14"/>
      <c r="XW93" s="14"/>
      <c r="XX93" s="14"/>
      <c r="XY93" s="14"/>
      <c r="XZ93" s="14"/>
      <c r="YA93" s="14"/>
      <c r="YB93" s="14"/>
      <c r="YC93" s="14"/>
      <c r="YD93" s="14"/>
      <c r="YE93" s="14"/>
      <c r="YF93" s="14"/>
      <c r="YG93" s="14"/>
      <c r="YH93" s="14"/>
      <c r="YI93" s="14"/>
      <c r="YJ93" s="14"/>
      <c r="YK93" s="14"/>
      <c r="YL93" s="14"/>
      <c r="YM93" s="14"/>
      <c r="YN93" s="14"/>
      <c r="YO93" s="14"/>
      <c r="YP93" s="14"/>
      <c r="YQ93" s="14"/>
      <c r="YR93" s="14"/>
      <c r="YS93" s="14"/>
      <c r="YT93" s="14"/>
      <c r="YU93" s="14"/>
      <c r="YV93" s="14"/>
      <c r="YW93" s="14"/>
      <c r="YX93" s="14"/>
      <c r="YY93" s="14"/>
      <c r="YZ93" s="14"/>
      <c r="ZA93" s="14"/>
      <c r="ZB93" s="14"/>
      <c r="ZC93" s="14"/>
      <c r="ZD93" s="14"/>
      <c r="ZE93" s="14"/>
      <c r="ZF93" s="14"/>
      <c r="ZG93" s="14"/>
      <c r="ZH93" s="14"/>
      <c r="ZI93" s="14"/>
      <c r="ZJ93" s="14"/>
      <c r="ZK93" s="14"/>
      <c r="ZL93" s="14"/>
      <c r="ZM93" s="14"/>
      <c r="ZN93" s="14"/>
      <c r="ZO93" s="14"/>
      <c r="ZP93" s="14"/>
      <c r="ZQ93" s="14"/>
      <c r="ZR93" s="14"/>
      <c r="ZS93" s="14"/>
      <c r="ZT93" s="14"/>
      <c r="ZU93" s="14"/>
      <c r="ZV93" s="14"/>
      <c r="ZW93" s="14"/>
      <c r="ZX93" s="14"/>
      <c r="ZY93" s="14"/>
      <c r="ZZ93" s="14"/>
      <c r="AAA93" s="14"/>
      <c r="AAB93" s="14"/>
      <c r="AAC93" s="14"/>
      <c r="AAD93" s="14"/>
      <c r="AAE93" s="14"/>
      <c r="AAF93" s="14"/>
      <c r="AAG93" s="14"/>
      <c r="AAH93" s="14"/>
      <c r="AAI93" s="14"/>
      <c r="AAJ93" s="14"/>
      <c r="AAK93" s="14"/>
      <c r="AAL93" s="14"/>
      <c r="AAM93" s="14"/>
      <c r="AAN93" s="14"/>
      <c r="AAO93" s="14"/>
      <c r="AAP93" s="14"/>
      <c r="AAQ93" s="14"/>
      <c r="AAR93" s="14"/>
      <c r="AAS93" s="14"/>
      <c r="AAT93" s="14"/>
      <c r="AAU93" s="14"/>
      <c r="AAV93" s="14"/>
      <c r="AAW93" s="14"/>
      <c r="AAX93" s="14"/>
      <c r="AAY93" s="14"/>
      <c r="AAZ93" s="14"/>
      <c r="ABA93" s="14"/>
      <c r="ABB93" s="14"/>
      <c r="ABC93" s="14"/>
      <c r="ABD93" s="14"/>
      <c r="ABE93" s="14"/>
      <c r="ABF93" s="14"/>
      <c r="ABG93" s="14"/>
      <c r="ABH93" s="14"/>
      <c r="ABI93" s="14"/>
      <c r="ABJ93" s="14"/>
      <c r="ABK93" s="14"/>
      <c r="ABL93" s="14"/>
      <c r="ABM93" s="14"/>
      <c r="ABN93" s="14"/>
      <c r="ABO93" s="14"/>
      <c r="ABP93" s="14"/>
      <c r="ABQ93" s="14"/>
      <c r="ABR93" s="14"/>
      <c r="ABS93" s="14"/>
      <c r="ABT93" s="14"/>
      <c r="ABU93" s="14"/>
      <c r="ABV93" s="14"/>
      <c r="ABW93" s="14"/>
      <c r="ABX93" s="14"/>
      <c r="ABY93" s="14"/>
      <c r="ABZ93" s="14"/>
      <c r="ACA93" s="14"/>
      <c r="ACB93" s="14"/>
      <c r="ACC93" s="14"/>
      <c r="ACD93" s="14"/>
      <c r="ACE93" s="14"/>
      <c r="ACF93" s="14"/>
      <c r="ACG93" s="14"/>
      <c r="ACH93" s="14"/>
      <c r="ACI93" s="14"/>
      <c r="ACJ93" s="14"/>
      <c r="ACK93" s="14"/>
      <c r="ACL93" s="14"/>
      <c r="ACM93" s="14"/>
      <c r="ACN93" s="14"/>
      <c r="ACO93" s="14"/>
      <c r="ACP93" s="14"/>
      <c r="ACQ93" s="14"/>
      <c r="ACR93" s="14"/>
      <c r="ACS93" s="14"/>
      <c r="ACT93" s="14"/>
      <c r="ACU93" s="14"/>
      <c r="ACV93" s="14"/>
      <c r="ACW93" s="14"/>
      <c r="ACX93" s="14"/>
      <c r="ACY93" s="14"/>
      <c r="ACZ93" s="14"/>
      <c r="ADA93" s="14"/>
      <c r="ADB93" s="14"/>
      <c r="ADC93" s="14"/>
      <c r="ADD93" s="14"/>
      <c r="ADE93" s="14"/>
      <c r="ADF93" s="14"/>
      <c r="ADG93" s="14"/>
      <c r="ADH93" s="14"/>
      <c r="ADI93" s="14"/>
      <c r="ADJ93" s="14"/>
      <c r="ADK93" s="14"/>
      <c r="ADL93" s="14"/>
      <c r="ADM93" s="14"/>
      <c r="ADN93" s="14"/>
      <c r="ADO93" s="14"/>
      <c r="ADP93" s="14"/>
      <c r="ADQ93" s="14"/>
      <c r="ADR93" s="14"/>
      <c r="ADS93" s="14"/>
      <c r="ADT93" s="14"/>
      <c r="ADU93" s="14"/>
      <c r="ADV93" s="14"/>
      <c r="ADW93" s="14"/>
      <c r="ADX93" s="14"/>
      <c r="ADY93" s="14"/>
      <c r="ADZ93" s="14"/>
      <c r="AEA93" s="14"/>
      <c r="AEB93" s="14"/>
      <c r="AEC93" s="14"/>
      <c r="AED93" s="14"/>
      <c r="AEE93" s="14"/>
      <c r="AEF93" s="14"/>
      <c r="AEG93" s="14"/>
      <c r="AEH93" s="14"/>
      <c r="AEI93" s="14"/>
      <c r="AEJ93" s="14"/>
      <c r="AEK93" s="14"/>
      <c r="AEL93" s="14"/>
      <c r="AEM93" s="14"/>
      <c r="AEN93" s="14"/>
      <c r="AEO93" s="14"/>
      <c r="AEP93" s="14"/>
      <c r="AEQ93" s="14"/>
      <c r="AER93" s="14"/>
      <c r="AES93" s="14"/>
      <c r="AET93" s="14"/>
      <c r="AEU93" s="14"/>
      <c r="AEV93" s="14"/>
      <c r="AEW93" s="14"/>
      <c r="AEX93" s="14"/>
      <c r="AEY93" s="14"/>
      <c r="AEZ93" s="14"/>
      <c r="AFA93" s="14"/>
      <c r="AFB93" s="14"/>
      <c r="AFC93" s="14"/>
      <c r="AFD93" s="14"/>
      <c r="AFE93" s="14"/>
      <c r="AFF93" s="14"/>
      <c r="AFG93" s="14"/>
      <c r="AFH93" s="14"/>
      <c r="AFI93" s="14"/>
      <c r="AFJ93" s="14"/>
      <c r="AFK93" s="14"/>
      <c r="AFL93" s="14"/>
      <c r="AFM93" s="14"/>
      <c r="AFN93" s="14"/>
      <c r="AFO93" s="14"/>
      <c r="AFP93" s="14"/>
      <c r="AFQ93" s="14"/>
      <c r="AFR93" s="14"/>
      <c r="AFS93" s="14"/>
      <c r="AFT93" s="14"/>
      <c r="AFU93" s="14"/>
      <c r="AFV93" s="14"/>
      <c r="AFW93" s="14"/>
      <c r="AFX93" s="14"/>
      <c r="AFY93" s="14"/>
      <c r="AFZ93" s="14"/>
      <c r="AGA93" s="14"/>
      <c r="AGB93" s="14"/>
      <c r="AGC93" s="14"/>
      <c r="AGD93" s="14"/>
      <c r="AGE93" s="14"/>
      <c r="AGF93" s="14"/>
      <c r="AGG93" s="14"/>
      <c r="AGH93" s="14"/>
      <c r="AGI93" s="14"/>
      <c r="AGJ93" s="14"/>
      <c r="AGK93" s="14"/>
      <c r="AGL93" s="14"/>
      <c r="AGM93" s="14"/>
      <c r="AGN93" s="14"/>
      <c r="AGO93" s="14"/>
      <c r="AGP93" s="14"/>
      <c r="AGQ93" s="14"/>
      <c r="AGR93" s="14"/>
      <c r="AGS93" s="14"/>
      <c r="AGT93" s="14"/>
      <c r="AGU93" s="14"/>
      <c r="AGV93" s="14"/>
      <c r="AGW93" s="14"/>
      <c r="AGX93" s="14"/>
      <c r="AGY93" s="14"/>
      <c r="AGZ93" s="14"/>
      <c r="AHA93" s="14"/>
      <c r="AHB93" s="14"/>
      <c r="AHC93" s="14"/>
      <c r="AHD93" s="14"/>
      <c r="AHE93" s="14"/>
      <c r="AHF93" s="14"/>
      <c r="AHG93" s="14"/>
      <c r="AHH93" s="14"/>
      <c r="AHI93" s="14"/>
      <c r="AHJ93" s="14"/>
      <c r="AHK93" s="14"/>
      <c r="AHL93" s="14"/>
      <c r="AHM93" s="14"/>
      <c r="AHN93" s="14"/>
      <c r="AHO93" s="14"/>
      <c r="AHP93" s="14"/>
      <c r="AHQ93" s="14"/>
      <c r="AHR93" s="14"/>
      <c r="AHS93" s="14"/>
      <c r="AHT93" s="14"/>
      <c r="AHU93" s="14"/>
      <c r="AHV93" s="14"/>
      <c r="AHW93" s="14"/>
      <c r="AHX93" s="14"/>
      <c r="AHY93" s="14"/>
      <c r="AHZ93" s="14"/>
      <c r="AIA93" s="14"/>
      <c r="AIB93" s="14"/>
      <c r="AIC93" s="14"/>
      <c r="AID93" s="14"/>
      <c r="AIE93" s="14"/>
      <c r="AIF93" s="14"/>
      <c r="AIG93" s="14"/>
      <c r="AIH93" s="14"/>
      <c r="AII93" s="14"/>
      <c r="AIJ93" s="14"/>
      <c r="AIK93" s="14"/>
      <c r="AIL93" s="14"/>
      <c r="AIM93" s="14"/>
      <c r="AIN93" s="14"/>
      <c r="AIO93" s="14"/>
      <c r="AIP93" s="14"/>
      <c r="AIQ93" s="14"/>
      <c r="AIR93" s="14"/>
      <c r="AIS93" s="14"/>
      <c r="AIT93" s="14"/>
      <c r="AIU93" s="14"/>
      <c r="AIV93" s="14"/>
      <c r="AIW93" s="14"/>
      <c r="AIX93" s="14"/>
      <c r="AIY93" s="14"/>
      <c r="AIZ93" s="14"/>
      <c r="AJA93" s="14"/>
      <c r="AJB93" s="14"/>
      <c r="AJC93" s="14"/>
      <c r="AJD93" s="14"/>
      <c r="AJE93" s="14"/>
      <c r="AJF93" s="14"/>
      <c r="AJG93" s="14"/>
      <c r="AJH93" s="14"/>
      <c r="AJI93" s="14"/>
      <c r="AJJ93" s="14"/>
      <c r="AJK93" s="14"/>
      <c r="AJL93" s="14"/>
      <c r="AJM93" s="14"/>
      <c r="AJN93" s="14"/>
      <c r="AJO93" s="14"/>
      <c r="AJP93" s="14"/>
      <c r="AJQ93" s="14"/>
      <c r="AJR93" s="14"/>
      <c r="AJS93" s="14"/>
      <c r="AJT93" s="14"/>
      <c r="AJU93" s="14"/>
      <c r="AJV93" s="14"/>
      <c r="AJW93" s="14"/>
      <c r="AJX93" s="14"/>
      <c r="AJY93" s="14"/>
      <c r="AJZ93" s="14"/>
      <c r="AKA93" s="14"/>
      <c r="AKB93" s="14"/>
      <c r="AKC93" s="14"/>
      <c r="AKD93" s="14"/>
      <c r="AKE93" s="14"/>
      <c r="AKF93" s="14"/>
      <c r="AKG93" s="14"/>
      <c r="AKH93" s="14"/>
      <c r="AKI93" s="14"/>
      <c r="AKJ93" s="14"/>
      <c r="AKK93" s="14"/>
      <c r="AKL93" s="14"/>
      <c r="AKM93" s="14"/>
      <c r="AKN93" s="14"/>
      <c r="AKO93" s="14"/>
      <c r="AKP93" s="14"/>
      <c r="AKQ93" s="14"/>
      <c r="AKR93" s="14"/>
      <c r="AKS93" s="14"/>
      <c r="AKT93" s="14"/>
      <c r="AKU93" s="14"/>
      <c r="AKV93" s="14"/>
      <c r="AKW93" s="14"/>
      <c r="AKX93" s="14"/>
      <c r="AKY93" s="14"/>
      <c r="AKZ93" s="14"/>
      <c r="ALA93" s="14"/>
      <c r="ALB93" s="14"/>
      <c r="ALC93" s="14"/>
      <c r="ALD93" s="14"/>
      <c r="ALE93" s="14"/>
      <c r="ALF93" s="14"/>
      <c r="ALG93" s="14"/>
      <c r="ALH93" s="14"/>
      <c r="ALI93" s="14"/>
      <c r="ALJ93" s="14"/>
      <c r="ALK93" s="14"/>
      <c r="ALL93" s="14"/>
      <c r="ALM93" s="14"/>
      <c r="ALN93" s="14"/>
      <c r="ALO93" s="14"/>
      <c r="ALP93" s="14"/>
      <c r="ALQ93" s="14"/>
      <c r="ALR93" s="14"/>
      <c r="ALS93" s="14"/>
      <c r="ALT93" s="14"/>
      <c r="ALU93" s="14"/>
      <c r="ALV93" s="14"/>
      <c r="ALW93" s="14"/>
      <c r="ALX93" s="14"/>
      <c r="ALY93" s="14"/>
      <c r="ALZ93" s="14"/>
      <c r="AMA93" s="14"/>
      <c r="AMB93" s="14"/>
      <c r="AMC93" s="14"/>
      <c r="AMD93" s="14"/>
      <c r="AME93" s="14"/>
      <c r="AMF93" s="14"/>
      <c r="AMG93" s="14"/>
      <c r="AMH93" s="14"/>
      <c r="AMI93" s="14"/>
      <c r="AMJ93" s="14"/>
      <c r="AMK93" s="14"/>
      <c r="AML93" s="14"/>
      <c r="AMM93" s="14"/>
      <c r="AMN93" s="14"/>
      <c r="AMO93" s="14"/>
      <c r="AMP93" s="14"/>
      <c r="AMQ93" s="14"/>
      <c r="AMR93" s="14"/>
      <c r="AMS93" s="14"/>
      <c r="AMT93" s="14"/>
      <c r="AMU93" s="14"/>
      <c r="AMV93" s="14"/>
      <c r="AMW93" s="14"/>
      <c r="AMX93" s="14"/>
      <c r="AMY93" s="14"/>
      <c r="AMZ93" s="14"/>
      <c r="ANA93" s="14"/>
      <c r="ANB93" s="14"/>
      <c r="ANC93" s="14"/>
      <c r="AND93" s="14"/>
      <c r="ANE93" s="14"/>
      <c r="ANF93" s="14"/>
      <c r="ANG93" s="14"/>
      <c r="ANH93" s="14"/>
      <c r="ANI93" s="14"/>
      <c r="ANJ93" s="14"/>
      <c r="ANK93" s="14"/>
      <c r="ANL93" s="14"/>
      <c r="ANM93" s="14"/>
      <c r="ANN93" s="14"/>
      <c r="ANO93" s="14"/>
      <c r="ANP93" s="14"/>
      <c r="ANQ93" s="14"/>
      <c r="ANR93" s="14"/>
      <c r="ANS93" s="14"/>
      <c r="ANT93" s="14"/>
      <c r="ANU93" s="14"/>
      <c r="ANV93" s="14"/>
      <c r="ANW93" s="14"/>
      <c r="ANX93" s="14"/>
      <c r="ANY93" s="14"/>
      <c r="ANZ93" s="14"/>
      <c r="AOA93" s="14"/>
      <c r="AOB93" s="14"/>
      <c r="AOC93" s="14"/>
      <c r="AOD93" s="14"/>
      <c r="AOE93" s="14"/>
      <c r="AOF93" s="14"/>
      <c r="AOG93" s="14"/>
      <c r="AOH93" s="14"/>
      <c r="AOI93" s="14"/>
      <c r="AOJ93" s="14"/>
      <c r="AOK93" s="14"/>
      <c r="AOL93" s="14"/>
      <c r="AOM93" s="14"/>
      <c r="AON93" s="14"/>
      <c r="AOO93" s="14"/>
      <c r="AOP93" s="14"/>
      <c r="AOQ93" s="14"/>
      <c r="AOR93" s="14"/>
      <c r="AOS93" s="14"/>
      <c r="AOT93" s="14"/>
      <c r="AOU93" s="14"/>
      <c r="AOV93" s="14"/>
      <c r="AOW93" s="14"/>
      <c r="AOX93" s="14"/>
      <c r="AOY93" s="14"/>
      <c r="AOZ93" s="14"/>
      <c r="APA93" s="14"/>
      <c r="APB93" s="14"/>
      <c r="APC93" s="14"/>
      <c r="APD93" s="14"/>
      <c r="APE93" s="14"/>
      <c r="APF93" s="14"/>
      <c r="APG93" s="14"/>
      <c r="APH93" s="14"/>
      <c r="API93" s="14"/>
      <c r="APJ93" s="14"/>
      <c r="APK93" s="14"/>
      <c r="APL93" s="14"/>
      <c r="APM93" s="14"/>
      <c r="APN93" s="14"/>
      <c r="APO93" s="14"/>
      <c r="APP93" s="14"/>
      <c r="APQ93" s="14"/>
      <c r="APR93" s="14"/>
      <c r="APS93" s="14"/>
      <c r="APT93" s="14"/>
      <c r="APU93" s="14"/>
      <c r="APV93" s="14"/>
      <c r="APW93" s="14"/>
      <c r="APX93" s="14"/>
      <c r="APY93" s="14"/>
      <c r="APZ93" s="14"/>
      <c r="AQA93" s="14"/>
      <c r="AQB93" s="14"/>
      <c r="AQC93" s="14"/>
      <c r="AQD93" s="14"/>
      <c r="AQE93" s="14"/>
      <c r="AQF93" s="14"/>
      <c r="AQG93" s="14"/>
      <c r="AQH93" s="14"/>
      <c r="AQI93" s="14"/>
      <c r="AQJ93" s="14"/>
      <c r="AQK93" s="14"/>
      <c r="AQL93" s="14"/>
      <c r="AQM93" s="14"/>
      <c r="AQN93" s="14"/>
      <c r="AQO93" s="14"/>
      <c r="AQP93" s="14"/>
      <c r="AQQ93" s="14"/>
      <c r="AQR93" s="14"/>
      <c r="AQS93" s="14"/>
      <c r="AQT93" s="14"/>
      <c r="AQU93" s="14"/>
      <c r="AQV93" s="14"/>
      <c r="AQW93" s="14"/>
      <c r="AQX93" s="14"/>
      <c r="AQY93" s="14"/>
      <c r="AQZ93" s="14"/>
      <c r="ARA93" s="14"/>
      <c r="ARB93" s="14"/>
      <c r="ARC93" s="14"/>
      <c r="ARD93" s="14"/>
      <c r="ARE93" s="14"/>
      <c r="ARF93" s="14"/>
      <c r="ARG93" s="14"/>
      <c r="ARH93" s="14"/>
      <c r="ARI93" s="14"/>
      <c r="ARJ93" s="14"/>
      <c r="ARK93" s="14"/>
      <c r="ARL93" s="14"/>
      <c r="ARM93" s="14"/>
      <c r="ARN93" s="14"/>
      <c r="ARO93" s="14"/>
      <c r="ARP93" s="14"/>
      <c r="ARQ93" s="14"/>
      <c r="ARR93" s="14"/>
      <c r="ARS93" s="14"/>
      <c r="ART93" s="14"/>
      <c r="ARU93" s="14"/>
      <c r="ARV93" s="14"/>
      <c r="ARW93" s="14"/>
      <c r="ARX93" s="14"/>
      <c r="ARY93" s="14"/>
      <c r="ARZ93" s="14"/>
      <c r="ASA93" s="14"/>
      <c r="ASB93" s="14"/>
      <c r="ASC93" s="14"/>
      <c r="ASD93" s="14"/>
      <c r="ASE93" s="14"/>
      <c r="ASF93" s="14"/>
      <c r="ASG93" s="14"/>
      <c r="ASH93" s="14"/>
      <c r="ASI93" s="14"/>
      <c r="ASJ93" s="14"/>
      <c r="ASK93" s="14"/>
      <c r="ASL93" s="14"/>
      <c r="ASM93" s="14"/>
      <c r="ASN93" s="14"/>
      <c r="ASO93" s="14"/>
      <c r="ASP93" s="14"/>
      <c r="ASQ93" s="14"/>
      <c r="ASR93" s="14"/>
      <c r="ASS93" s="14"/>
      <c r="AST93" s="14"/>
      <c r="ASU93" s="14"/>
      <c r="ASV93" s="14"/>
      <c r="ASW93" s="14"/>
      <c r="ASX93" s="14"/>
      <c r="ASY93" s="14"/>
      <c r="ASZ93" s="14"/>
      <c r="ATA93" s="14"/>
      <c r="ATB93" s="14"/>
      <c r="ATC93" s="14"/>
      <c r="ATD93" s="14"/>
      <c r="ATE93" s="14"/>
      <c r="ATF93" s="14"/>
      <c r="ATG93" s="14"/>
      <c r="ATH93" s="14"/>
      <c r="ATI93" s="14"/>
      <c r="ATJ93" s="14"/>
      <c r="ATK93" s="14"/>
      <c r="ATL93" s="14"/>
      <c r="ATM93" s="14"/>
      <c r="ATN93" s="14"/>
      <c r="ATO93" s="14"/>
      <c r="ATP93" s="14"/>
      <c r="ATQ93" s="14"/>
      <c r="ATR93" s="14"/>
      <c r="ATS93" s="14"/>
      <c r="ATT93" s="14"/>
      <c r="ATU93" s="14"/>
      <c r="ATV93" s="14"/>
      <c r="ATW93" s="14"/>
      <c r="ATX93" s="14"/>
      <c r="ATY93" s="14"/>
      <c r="ATZ93" s="14"/>
      <c r="AUA93" s="14"/>
      <c r="AUB93" s="14"/>
      <c r="AUC93" s="14"/>
      <c r="AUD93" s="14"/>
      <c r="AUE93" s="14"/>
      <c r="AUF93" s="14"/>
      <c r="AUG93" s="14"/>
      <c r="AUH93" s="14"/>
      <c r="AUI93" s="14"/>
      <c r="AUJ93" s="14"/>
      <c r="AUK93" s="14"/>
      <c r="AUL93" s="14"/>
      <c r="AUM93" s="14"/>
      <c r="AUN93" s="14"/>
      <c r="AUO93" s="14"/>
      <c r="AUP93" s="14"/>
      <c r="AUQ93" s="14"/>
      <c r="AUR93" s="14"/>
      <c r="AUS93" s="14"/>
      <c r="AUT93" s="14"/>
      <c r="AUU93" s="14"/>
      <c r="AUV93" s="14"/>
      <c r="AUW93" s="14"/>
      <c r="AUX93" s="14"/>
      <c r="AUY93" s="14"/>
      <c r="AUZ93" s="14"/>
      <c r="AVA93" s="14"/>
      <c r="AVB93" s="14"/>
      <c r="AVC93" s="14"/>
      <c r="AVD93" s="14"/>
      <c r="AVE93" s="14"/>
      <c r="AVF93" s="14"/>
      <c r="AVG93" s="14"/>
      <c r="AVH93" s="14"/>
      <c r="AVI93" s="14"/>
      <c r="AVJ93" s="14"/>
      <c r="AVK93" s="14"/>
      <c r="AVL93" s="14"/>
      <c r="AVM93" s="14"/>
      <c r="AVN93" s="14"/>
      <c r="AVO93" s="14"/>
      <c r="AVP93" s="14"/>
      <c r="AVQ93" s="14"/>
      <c r="AVR93" s="14"/>
      <c r="AVS93" s="14"/>
      <c r="AVT93" s="14"/>
      <c r="AVU93" s="14"/>
      <c r="AVV93" s="14"/>
      <c r="AVW93" s="14"/>
      <c r="AVX93" s="14"/>
      <c r="AVY93" s="14"/>
      <c r="AVZ93" s="14"/>
      <c r="AWA93" s="14"/>
      <c r="AWB93" s="14"/>
      <c r="AWC93" s="14"/>
      <c r="AWD93" s="14"/>
      <c r="AWE93" s="14"/>
      <c r="AWF93" s="14"/>
      <c r="AWG93" s="14"/>
      <c r="AWH93" s="14"/>
      <c r="AWI93" s="14"/>
      <c r="AWJ93" s="14"/>
      <c r="AWK93" s="14"/>
      <c r="AWL93" s="14"/>
      <c r="AWM93" s="14"/>
      <c r="AWN93" s="14"/>
      <c r="AWO93" s="14"/>
      <c r="AWP93" s="14"/>
      <c r="AWQ93" s="14"/>
      <c r="AWR93" s="14"/>
      <c r="AWS93" s="14"/>
      <c r="AWT93" s="14"/>
      <c r="AWU93" s="14"/>
      <c r="AWV93" s="14"/>
      <c r="AWW93" s="14"/>
      <c r="AWX93" s="14"/>
      <c r="AWY93" s="14"/>
      <c r="AWZ93" s="14"/>
      <c r="AXA93" s="14"/>
      <c r="AXB93" s="14"/>
      <c r="AXC93" s="14"/>
      <c r="AXD93" s="14"/>
      <c r="AXE93" s="14"/>
      <c r="AXF93" s="14"/>
      <c r="AXG93" s="14"/>
      <c r="AXH93" s="14"/>
      <c r="AXI93" s="14"/>
      <c r="AXJ93" s="14"/>
      <c r="AXK93" s="14"/>
      <c r="AXL93" s="14"/>
      <c r="AXM93" s="14"/>
      <c r="AXN93" s="14"/>
      <c r="AXO93" s="14"/>
      <c r="AXP93" s="14"/>
      <c r="AXQ93" s="14"/>
      <c r="AXR93" s="14"/>
      <c r="AXS93" s="14"/>
      <c r="AXT93" s="14"/>
      <c r="AXU93" s="14"/>
      <c r="AXV93" s="14"/>
      <c r="AXW93" s="14"/>
      <c r="AXX93" s="14"/>
      <c r="AXY93" s="14"/>
      <c r="AXZ93" s="14"/>
      <c r="AYA93" s="14"/>
      <c r="AYB93" s="14"/>
      <c r="AYC93" s="14"/>
      <c r="AYD93" s="14"/>
      <c r="AYE93" s="14"/>
      <c r="AYF93" s="14"/>
      <c r="AYG93" s="14"/>
      <c r="AYH93" s="14"/>
      <c r="AYI93" s="14"/>
      <c r="AYJ93" s="14"/>
      <c r="AYK93" s="14"/>
      <c r="AYL93" s="14"/>
      <c r="AYM93" s="14"/>
      <c r="AYN93" s="14"/>
      <c r="AYO93" s="14"/>
      <c r="AYP93" s="14"/>
      <c r="AYQ93" s="14"/>
      <c r="AYR93" s="14"/>
      <c r="AYS93" s="14"/>
      <c r="AYT93" s="14"/>
      <c r="AYU93" s="14"/>
      <c r="AYV93" s="14"/>
      <c r="AYW93" s="14"/>
      <c r="AYX93" s="14"/>
      <c r="AYY93" s="14"/>
      <c r="AYZ93" s="14"/>
      <c r="AZA93" s="14"/>
      <c r="AZB93" s="14"/>
      <c r="AZC93" s="14"/>
      <c r="AZD93" s="14"/>
      <c r="AZE93" s="14"/>
      <c r="AZF93" s="14"/>
      <c r="AZG93" s="14"/>
      <c r="AZH93" s="14"/>
      <c r="AZI93" s="14"/>
      <c r="AZJ93" s="14"/>
      <c r="AZK93" s="14"/>
      <c r="AZL93" s="14"/>
      <c r="AZM93" s="14"/>
      <c r="AZN93" s="14"/>
      <c r="AZO93" s="14"/>
      <c r="AZP93" s="14"/>
      <c r="AZQ93" s="14"/>
      <c r="AZR93" s="14"/>
      <c r="AZS93" s="14"/>
      <c r="AZT93" s="14"/>
      <c r="AZU93" s="14"/>
      <c r="AZV93" s="14"/>
      <c r="AZW93" s="14"/>
      <c r="AZX93" s="14"/>
      <c r="AZY93" s="14"/>
      <c r="AZZ93" s="14"/>
      <c r="BAA93" s="14"/>
      <c r="BAB93" s="14"/>
      <c r="BAC93" s="14"/>
      <c r="BAD93" s="14"/>
      <c r="BAE93" s="14"/>
      <c r="BAF93" s="14"/>
      <c r="BAG93" s="14"/>
      <c r="BAH93" s="14"/>
      <c r="BAI93" s="14"/>
      <c r="BAJ93" s="14"/>
      <c r="BAK93" s="14"/>
      <c r="BAL93" s="14"/>
      <c r="BAM93" s="14"/>
      <c r="BAN93" s="14"/>
      <c r="BAO93" s="14"/>
      <c r="BAP93" s="14"/>
      <c r="BAQ93" s="14"/>
      <c r="BAR93" s="14"/>
      <c r="BAS93" s="14"/>
      <c r="BAT93" s="14"/>
      <c r="BAU93" s="14"/>
      <c r="BAV93" s="14"/>
      <c r="BAW93" s="14"/>
      <c r="BAX93" s="14"/>
      <c r="BAY93" s="14"/>
      <c r="BAZ93" s="14"/>
      <c r="BBA93" s="14"/>
      <c r="BBB93" s="14"/>
      <c r="BBC93" s="14"/>
      <c r="BBD93" s="14"/>
      <c r="BBE93" s="14"/>
      <c r="BBF93" s="14"/>
      <c r="BBG93" s="14"/>
      <c r="BBH93" s="14"/>
      <c r="BBI93" s="14"/>
      <c r="BBJ93" s="14"/>
      <c r="BBK93" s="14"/>
      <c r="BBL93" s="14"/>
      <c r="BBM93" s="14"/>
      <c r="BBN93" s="14"/>
      <c r="BBO93" s="14"/>
      <c r="BBP93" s="14"/>
      <c r="BBQ93" s="14"/>
      <c r="BBR93" s="14"/>
      <c r="BBS93" s="14"/>
      <c r="BBT93" s="14"/>
      <c r="BBU93" s="14"/>
      <c r="BBV93" s="14"/>
      <c r="BBW93" s="14"/>
      <c r="BBX93" s="14"/>
      <c r="BBY93" s="14"/>
      <c r="BBZ93" s="14"/>
      <c r="BCA93" s="14"/>
      <c r="BCB93" s="14"/>
      <c r="BCC93" s="14"/>
      <c r="BCD93" s="14"/>
      <c r="BCE93" s="14"/>
      <c r="BCF93" s="14"/>
      <c r="BCG93" s="14"/>
      <c r="BCH93" s="14"/>
      <c r="BCI93" s="14"/>
      <c r="BCJ93" s="14"/>
      <c r="BCK93" s="14"/>
      <c r="BCL93" s="14"/>
      <c r="BCM93" s="14"/>
      <c r="BCN93" s="14"/>
      <c r="BCO93" s="14"/>
      <c r="BCP93" s="14"/>
      <c r="BCQ93" s="14"/>
      <c r="BCR93" s="14"/>
      <c r="BCS93" s="14"/>
      <c r="BCT93" s="14"/>
      <c r="BCU93" s="14"/>
      <c r="BCV93" s="14"/>
      <c r="BCW93" s="14"/>
      <c r="BCX93" s="14"/>
      <c r="BCY93" s="14"/>
      <c r="BCZ93" s="14"/>
      <c r="BDA93" s="14"/>
      <c r="BDB93" s="14"/>
      <c r="BDC93" s="14"/>
      <c r="BDD93" s="14"/>
      <c r="BDE93" s="14"/>
      <c r="BDF93" s="14"/>
      <c r="BDG93" s="14"/>
      <c r="BDH93" s="14"/>
      <c r="BDI93" s="14"/>
      <c r="BDJ93" s="14"/>
      <c r="BDK93" s="14"/>
      <c r="BDL93" s="14"/>
      <c r="BDM93" s="14"/>
      <c r="BDN93" s="14"/>
      <c r="BDO93" s="14"/>
      <c r="BDP93" s="14"/>
      <c r="BDQ93" s="14"/>
      <c r="BDR93" s="14"/>
      <c r="BDS93" s="14"/>
      <c r="BDT93" s="14"/>
      <c r="BDU93" s="14"/>
      <c r="BDV93" s="14"/>
      <c r="BDW93" s="14"/>
      <c r="BDX93" s="14"/>
      <c r="BDY93" s="14"/>
      <c r="BDZ93" s="14"/>
      <c r="BEA93" s="14"/>
      <c r="BEB93" s="14"/>
      <c r="BEC93" s="14"/>
      <c r="BED93" s="14"/>
      <c r="BEE93" s="14"/>
      <c r="BEF93" s="14"/>
      <c r="BEG93" s="14"/>
      <c r="BEH93" s="14"/>
      <c r="BEI93" s="14"/>
      <c r="BEJ93" s="14"/>
      <c r="BEK93" s="14"/>
      <c r="BEL93" s="14"/>
      <c r="BEM93" s="14"/>
      <c r="BEN93" s="14"/>
      <c r="BEO93" s="14"/>
      <c r="BEP93" s="14"/>
      <c r="BEQ93" s="14"/>
      <c r="BER93" s="14"/>
      <c r="BES93" s="14"/>
      <c r="BET93" s="14"/>
      <c r="BEU93" s="14"/>
      <c r="BEV93" s="14"/>
      <c r="BEW93" s="14"/>
      <c r="BEX93" s="14"/>
      <c r="BEY93" s="14"/>
      <c r="BEZ93" s="14"/>
      <c r="BFA93" s="14"/>
      <c r="BFB93" s="14"/>
      <c r="BFC93" s="14"/>
      <c r="BFD93" s="14"/>
      <c r="BFE93" s="14"/>
      <c r="BFF93" s="14"/>
      <c r="BFG93" s="14"/>
      <c r="BFH93" s="14"/>
      <c r="BFI93" s="14"/>
      <c r="BFJ93" s="14"/>
      <c r="BFK93" s="14"/>
      <c r="BFL93" s="14"/>
      <c r="BFM93" s="14"/>
      <c r="BFN93" s="14"/>
      <c r="BFO93" s="14"/>
      <c r="BFP93" s="14"/>
      <c r="BFQ93" s="14"/>
      <c r="BFR93" s="14"/>
      <c r="BFS93" s="14"/>
      <c r="BFT93" s="14"/>
      <c r="BFU93" s="14"/>
      <c r="BFV93" s="14"/>
      <c r="BFW93" s="14"/>
      <c r="BFX93" s="14"/>
      <c r="BFY93" s="14"/>
      <c r="BFZ93" s="14"/>
      <c r="BGA93" s="14"/>
      <c r="BGB93" s="14"/>
      <c r="BGC93" s="14"/>
      <c r="BGD93" s="14"/>
      <c r="BGE93" s="14"/>
      <c r="BGF93" s="14"/>
      <c r="BGG93" s="14"/>
      <c r="BGH93" s="14"/>
      <c r="BGI93" s="14"/>
      <c r="BGJ93" s="14"/>
      <c r="BGK93" s="14"/>
      <c r="BGL93" s="14"/>
      <c r="BGM93" s="14"/>
      <c r="BGN93" s="14"/>
      <c r="BGO93" s="14"/>
      <c r="BGP93" s="14"/>
      <c r="BGQ93" s="14"/>
      <c r="BGR93" s="14"/>
      <c r="BGS93" s="14"/>
      <c r="BGT93" s="14"/>
      <c r="BGU93" s="14"/>
      <c r="BGV93" s="14"/>
      <c r="BGW93" s="14"/>
      <c r="BGX93" s="14"/>
      <c r="BGY93" s="14"/>
      <c r="BGZ93" s="14"/>
      <c r="BHA93" s="14"/>
      <c r="BHB93" s="14"/>
      <c r="BHC93" s="14"/>
      <c r="BHD93" s="14"/>
      <c r="BHE93" s="14"/>
      <c r="BHF93" s="14"/>
      <c r="BHG93" s="14"/>
      <c r="BHH93" s="14"/>
      <c r="BHI93" s="14"/>
      <c r="BHJ93" s="14"/>
      <c r="BHK93" s="14"/>
      <c r="BHL93" s="14"/>
      <c r="BHM93" s="14"/>
      <c r="BHN93" s="14"/>
      <c r="BHO93" s="14"/>
      <c r="BHP93" s="14"/>
      <c r="BHQ93" s="14"/>
      <c r="BHR93" s="14"/>
      <c r="BHS93" s="14"/>
      <c r="BHT93" s="14"/>
      <c r="BHU93" s="14"/>
      <c r="BHV93" s="14"/>
      <c r="BHW93" s="14"/>
      <c r="BHX93" s="14"/>
      <c r="BHY93" s="14"/>
      <c r="BHZ93" s="14"/>
      <c r="BIA93" s="14"/>
      <c r="BIB93" s="14"/>
      <c r="BIC93" s="14"/>
      <c r="BID93" s="14"/>
      <c r="BIE93" s="14"/>
      <c r="BIF93" s="14"/>
      <c r="BIG93" s="14"/>
      <c r="BIH93" s="14"/>
      <c r="BII93" s="14"/>
      <c r="BIJ93" s="14"/>
      <c r="BIK93" s="14"/>
      <c r="BIL93" s="14"/>
      <c r="BIM93" s="14"/>
      <c r="BIN93" s="14"/>
      <c r="BIO93" s="14"/>
      <c r="BIP93" s="14"/>
      <c r="BIQ93" s="14"/>
      <c r="BIR93" s="14"/>
      <c r="BIS93" s="14"/>
      <c r="BIT93" s="14"/>
      <c r="BIU93" s="14"/>
      <c r="BIV93" s="14"/>
      <c r="BIW93" s="14"/>
      <c r="BIX93" s="14"/>
      <c r="BIY93" s="14"/>
      <c r="BIZ93" s="14"/>
      <c r="BJA93" s="14"/>
      <c r="BJB93" s="14"/>
      <c r="BJC93" s="14"/>
      <c r="BJD93" s="14"/>
      <c r="BJE93" s="14"/>
      <c r="BJF93" s="14"/>
      <c r="BJG93" s="14"/>
      <c r="BJH93" s="14"/>
      <c r="BJI93" s="14"/>
      <c r="BJJ93" s="14"/>
      <c r="BJK93" s="14"/>
      <c r="BJL93" s="14"/>
      <c r="BJM93" s="14"/>
      <c r="BJN93" s="14"/>
      <c r="BJO93" s="14"/>
      <c r="BJP93" s="14"/>
      <c r="BJQ93" s="14"/>
      <c r="BJR93" s="14"/>
      <c r="BJS93" s="14"/>
      <c r="BJT93" s="14"/>
      <c r="BJU93" s="14"/>
      <c r="BJV93" s="14"/>
      <c r="BJW93" s="14"/>
      <c r="BJX93" s="14"/>
      <c r="BJY93" s="14"/>
      <c r="BJZ93" s="14"/>
      <c r="BKA93" s="14"/>
      <c r="BKB93" s="14"/>
      <c r="BKC93" s="14"/>
      <c r="BKD93" s="14"/>
      <c r="BKE93" s="14"/>
      <c r="BKF93" s="14"/>
      <c r="BKG93" s="14"/>
      <c r="BKH93" s="14"/>
      <c r="BKI93" s="14"/>
      <c r="BKJ93" s="14"/>
      <c r="BKK93" s="14"/>
      <c r="BKL93" s="14"/>
      <c r="BKM93" s="14"/>
      <c r="BKN93" s="14"/>
      <c r="BKO93" s="14"/>
      <c r="BKP93" s="14"/>
      <c r="BKQ93" s="14"/>
      <c r="BKR93" s="14"/>
      <c r="BKS93" s="14"/>
      <c r="BKT93" s="14"/>
      <c r="BKU93" s="14"/>
      <c r="BKV93" s="14"/>
      <c r="BKW93" s="14"/>
      <c r="BKX93" s="14"/>
      <c r="BKY93" s="14"/>
      <c r="BKZ93" s="14"/>
      <c r="BLA93" s="14"/>
      <c r="BLB93" s="14"/>
      <c r="BLC93" s="14"/>
      <c r="BLD93" s="14"/>
      <c r="BLE93" s="14"/>
      <c r="BLF93" s="14"/>
      <c r="BLG93" s="14"/>
      <c r="BLH93" s="14"/>
      <c r="BLI93" s="14"/>
      <c r="BLJ93" s="14"/>
      <c r="BLK93" s="14"/>
      <c r="BLL93" s="14"/>
      <c r="BLM93" s="14"/>
      <c r="BLN93" s="14"/>
      <c r="BLO93" s="14"/>
      <c r="BLP93" s="14"/>
      <c r="BLQ93" s="14"/>
      <c r="BLR93" s="14"/>
      <c r="BLS93" s="14"/>
      <c r="BLT93" s="14"/>
      <c r="BLU93" s="14"/>
      <c r="BLV93" s="14"/>
      <c r="BLW93" s="14"/>
      <c r="BLX93" s="14"/>
      <c r="BLY93" s="14"/>
      <c r="BLZ93" s="14"/>
      <c r="BMA93" s="14"/>
      <c r="BMB93" s="14"/>
      <c r="BMC93" s="14"/>
      <c r="BMD93" s="14"/>
      <c r="BME93" s="14"/>
      <c r="BMF93" s="14"/>
      <c r="BMG93" s="14"/>
      <c r="BMH93" s="14"/>
      <c r="BMI93" s="14"/>
      <c r="BMJ93" s="14"/>
      <c r="BMK93" s="14"/>
      <c r="BML93" s="14"/>
      <c r="BMM93" s="14"/>
      <c r="BMN93" s="14"/>
      <c r="BMO93" s="14"/>
      <c r="BMP93" s="14"/>
      <c r="BMQ93" s="14"/>
      <c r="BMR93" s="14"/>
      <c r="BMS93" s="14"/>
      <c r="BMT93" s="14"/>
      <c r="BMU93" s="14"/>
      <c r="BMV93" s="14"/>
      <c r="BMW93" s="14"/>
      <c r="BMX93" s="14"/>
      <c r="BMY93" s="14"/>
      <c r="BMZ93" s="14"/>
      <c r="BNA93" s="14"/>
      <c r="BNB93" s="14"/>
      <c r="BNC93" s="14"/>
      <c r="BND93" s="14"/>
      <c r="BNE93" s="14"/>
      <c r="BNF93" s="14"/>
      <c r="BNG93" s="14"/>
      <c r="BNH93" s="14"/>
      <c r="BNI93" s="14"/>
      <c r="BNJ93" s="14"/>
      <c r="BNK93" s="14"/>
      <c r="BNL93" s="14"/>
      <c r="BNM93" s="14"/>
      <c r="BNN93" s="14"/>
      <c r="BNO93" s="14"/>
      <c r="BNP93" s="14"/>
      <c r="BNQ93" s="14"/>
      <c r="BNR93" s="14"/>
      <c r="BNS93" s="14"/>
      <c r="BNT93" s="14"/>
      <c r="BNU93" s="14"/>
      <c r="BNV93" s="14"/>
      <c r="BNW93" s="14"/>
      <c r="BNX93" s="14"/>
      <c r="BNY93" s="14"/>
      <c r="BNZ93" s="14"/>
      <c r="BOA93" s="14"/>
      <c r="BOB93" s="14"/>
      <c r="BOC93" s="14"/>
      <c r="BOD93" s="14"/>
      <c r="BOE93" s="14"/>
      <c r="BOF93" s="14"/>
      <c r="BOG93" s="14"/>
      <c r="BOH93" s="14"/>
      <c r="BOI93" s="14"/>
      <c r="BOJ93" s="14"/>
      <c r="BOK93" s="14"/>
      <c r="BOL93" s="14"/>
      <c r="BOM93" s="14"/>
      <c r="BON93" s="14"/>
      <c r="BOO93" s="14"/>
      <c r="BOP93" s="14"/>
      <c r="BOQ93" s="14"/>
      <c r="BOR93" s="14"/>
      <c r="BOS93" s="14"/>
      <c r="BOT93" s="14"/>
      <c r="BOU93" s="14"/>
      <c r="BOV93" s="14"/>
      <c r="BOW93" s="14"/>
      <c r="BOX93" s="14"/>
      <c r="BOY93" s="14"/>
      <c r="BOZ93" s="14"/>
      <c r="BPA93" s="14"/>
      <c r="BPB93" s="14"/>
      <c r="BPC93" s="14"/>
      <c r="BPD93" s="14"/>
      <c r="BPE93" s="14"/>
      <c r="BPF93" s="14"/>
      <c r="BPG93" s="14"/>
      <c r="BPH93" s="14"/>
      <c r="BPI93" s="14"/>
      <c r="BPJ93" s="14"/>
      <c r="BPK93" s="14"/>
      <c r="BPL93" s="14"/>
      <c r="BPM93" s="14"/>
      <c r="BPN93" s="14"/>
      <c r="BPO93" s="14"/>
      <c r="BPP93" s="14"/>
      <c r="BPQ93" s="14"/>
      <c r="BPR93" s="14"/>
      <c r="BPS93" s="14"/>
      <c r="BPT93" s="14"/>
      <c r="BPU93" s="14"/>
      <c r="BPV93" s="14"/>
      <c r="BPW93" s="14"/>
      <c r="BPX93" s="14"/>
      <c r="BPY93" s="14"/>
      <c r="BPZ93" s="14"/>
      <c r="BQA93" s="14"/>
      <c r="BQB93" s="14"/>
      <c r="BQC93" s="14"/>
      <c r="BQD93" s="14"/>
      <c r="BQE93" s="14"/>
      <c r="BQF93" s="14"/>
      <c r="BQG93" s="14"/>
      <c r="BQH93" s="14"/>
      <c r="BQI93" s="14"/>
      <c r="BQJ93" s="14"/>
      <c r="BQK93" s="14"/>
      <c r="BQL93" s="14"/>
      <c r="BQM93" s="14"/>
      <c r="BQN93" s="14"/>
      <c r="BQO93" s="14"/>
      <c r="BQP93" s="14"/>
      <c r="BQQ93" s="14"/>
      <c r="BQR93" s="14"/>
      <c r="BQS93" s="14"/>
      <c r="BQT93" s="14"/>
      <c r="BQU93" s="14"/>
      <c r="BQV93" s="14"/>
      <c r="BQW93" s="14"/>
      <c r="BQX93" s="14"/>
      <c r="BQY93" s="14"/>
      <c r="BQZ93" s="14"/>
      <c r="BRA93" s="14"/>
      <c r="BRB93" s="14"/>
      <c r="BRC93" s="14"/>
      <c r="BRD93" s="14"/>
      <c r="BRE93" s="14"/>
      <c r="BRF93" s="14"/>
      <c r="BRG93" s="14"/>
      <c r="BRH93" s="14"/>
      <c r="BRI93" s="14"/>
      <c r="BRJ93" s="14"/>
      <c r="BRK93" s="14"/>
      <c r="BRL93" s="14"/>
      <c r="BRM93" s="14"/>
      <c r="BRN93" s="14"/>
      <c r="BRO93" s="14"/>
      <c r="BRP93" s="14"/>
      <c r="BRQ93" s="14"/>
      <c r="BRR93" s="14"/>
      <c r="BRS93" s="14"/>
      <c r="BRT93" s="14"/>
      <c r="BRU93" s="14"/>
      <c r="BRV93" s="14"/>
      <c r="BRW93" s="14"/>
      <c r="BRX93" s="14"/>
      <c r="BRY93" s="14"/>
      <c r="BRZ93" s="14"/>
      <c r="BSA93" s="14"/>
      <c r="BSB93" s="14"/>
      <c r="BSC93" s="14"/>
      <c r="BSD93" s="14"/>
      <c r="BSE93" s="14"/>
      <c r="BSF93" s="14"/>
      <c r="BSG93" s="14"/>
      <c r="BSH93" s="14"/>
      <c r="BSI93" s="14"/>
      <c r="BSJ93" s="14"/>
      <c r="BSK93" s="14"/>
      <c r="BSL93" s="14"/>
      <c r="BSM93" s="14"/>
      <c r="BSN93" s="14"/>
      <c r="BSO93" s="14"/>
      <c r="BSP93" s="14"/>
      <c r="BSQ93" s="14"/>
      <c r="BSR93" s="14"/>
      <c r="BSS93" s="14"/>
      <c r="BST93" s="14"/>
      <c r="BSU93" s="14"/>
      <c r="BSV93" s="14"/>
      <c r="BSW93" s="14"/>
      <c r="BSX93" s="14"/>
      <c r="BSY93" s="14"/>
      <c r="BSZ93" s="14"/>
      <c r="BTA93" s="14"/>
      <c r="BTB93" s="14"/>
      <c r="BTC93" s="14"/>
      <c r="BTD93" s="14"/>
      <c r="BTE93" s="14"/>
      <c r="BTF93" s="14"/>
      <c r="BTG93" s="14"/>
      <c r="BTH93" s="14"/>
      <c r="BTI93" s="14"/>
      <c r="BTJ93" s="14"/>
      <c r="BTK93" s="14"/>
      <c r="BTL93" s="14"/>
      <c r="BTM93" s="14"/>
      <c r="BTN93" s="14"/>
      <c r="BTO93" s="14"/>
      <c r="BTP93" s="14"/>
      <c r="BTQ93" s="14"/>
      <c r="BTR93" s="14"/>
      <c r="BTS93" s="14"/>
      <c r="BTT93" s="14"/>
      <c r="BTU93" s="14"/>
      <c r="BTV93" s="14"/>
      <c r="BTW93" s="14"/>
      <c r="BTX93" s="14"/>
      <c r="BTY93" s="14"/>
      <c r="BTZ93" s="14"/>
      <c r="BUA93" s="14"/>
      <c r="BUB93" s="14"/>
      <c r="BUC93" s="14"/>
      <c r="BUD93" s="14"/>
      <c r="BUE93" s="14"/>
      <c r="BUF93" s="14"/>
      <c r="BUG93" s="14"/>
      <c r="BUH93" s="14"/>
      <c r="BUI93" s="14"/>
      <c r="BUJ93" s="14"/>
      <c r="BUK93" s="14"/>
      <c r="BUL93" s="14"/>
      <c r="BUM93" s="14"/>
      <c r="BUN93" s="14"/>
      <c r="BUO93" s="14"/>
      <c r="BUP93" s="14"/>
      <c r="BUQ93" s="14"/>
      <c r="BUR93" s="14"/>
      <c r="BUS93" s="14"/>
      <c r="BUT93" s="14"/>
      <c r="BUU93" s="14"/>
      <c r="BUV93" s="14"/>
      <c r="BUW93" s="14"/>
      <c r="BUX93" s="14"/>
      <c r="BUY93" s="14"/>
      <c r="BUZ93" s="14"/>
      <c r="BVA93" s="14"/>
      <c r="BVB93" s="14"/>
      <c r="BVC93" s="14"/>
      <c r="BVD93" s="14"/>
      <c r="BVE93" s="14"/>
      <c r="BVF93" s="14"/>
      <c r="BVG93" s="14"/>
      <c r="BVH93" s="14"/>
      <c r="BVI93" s="14"/>
      <c r="BVJ93" s="14"/>
      <c r="BVK93" s="14"/>
      <c r="BVL93" s="14"/>
      <c r="BVM93" s="14"/>
      <c r="BVN93" s="14"/>
      <c r="BVO93" s="14"/>
      <c r="BVP93" s="14"/>
      <c r="BVQ93" s="14"/>
      <c r="BVR93" s="14"/>
      <c r="BVS93" s="14"/>
      <c r="BVT93" s="14"/>
      <c r="BVU93" s="14"/>
      <c r="BVV93" s="14"/>
      <c r="BVW93" s="14"/>
      <c r="BVX93" s="14"/>
      <c r="BVY93" s="14"/>
      <c r="BVZ93" s="14"/>
      <c r="BWA93" s="14"/>
      <c r="BWB93" s="14"/>
      <c r="BWC93" s="14"/>
      <c r="BWD93" s="14"/>
      <c r="BWE93" s="14"/>
      <c r="BWF93" s="14"/>
      <c r="BWG93" s="14"/>
      <c r="BWH93" s="14"/>
      <c r="BWI93" s="14"/>
      <c r="BWJ93" s="14"/>
      <c r="BWK93" s="14"/>
      <c r="BWL93" s="14"/>
      <c r="BWM93" s="14"/>
      <c r="BWN93" s="14"/>
      <c r="BWO93" s="14"/>
      <c r="BWP93" s="14"/>
      <c r="BWQ93" s="14"/>
      <c r="BWR93" s="14"/>
      <c r="BWS93" s="14"/>
      <c r="BWT93" s="14"/>
      <c r="BWU93" s="14"/>
      <c r="BWV93" s="14"/>
      <c r="BWW93" s="14"/>
      <c r="BWX93" s="14"/>
      <c r="BWY93" s="14"/>
      <c r="BWZ93" s="14"/>
      <c r="BXA93" s="14"/>
      <c r="BXB93" s="14"/>
      <c r="BXC93" s="14"/>
      <c r="BXD93" s="14"/>
      <c r="BXE93" s="14"/>
      <c r="BXF93" s="14"/>
      <c r="BXG93" s="14"/>
      <c r="BXH93" s="14"/>
      <c r="BXI93" s="14"/>
      <c r="BXJ93" s="14"/>
      <c r="BXK93" s="14"/>
      <c r="BXL93" s="14"/>
      <c r="BXM93" s="14"/>
      <c r="BXN93" s="14"/>
      <c r="BXO93" s="14"/>
      <c r="BXP93" s="14"/>
      <c r="BXQ93" s="14"/>
      <c r="BXR93" s="14"/>
      <c r="BXS93" s="14"/>
      <c r="BXT93" s="14"/>
      <c r="BXU93" s="14"/>
      <c r="BXV93" s="14"/>
      <c r="BXW93" s="14"/>
      <c r="BXX93" s="14"/>
      <c r="BXY93" s="14"/>
      <c r="BXZ93" s="14"/>
      <c r="BYA93" s="14"/>
      <c r="BYB93" s="14"/>
      <c r="BYC93" s="14"/>
      <c r="BYD93" s="14"/>
      <c r="BYE93" s="14"/>
      <c r="BYF93" s="14"/>
      <c r="BYG93" s="14"/>
      <c r="BYH93" s="14"/>
      <c r="BYI93" s="14"/>
      <c r="BYJ93" s="14"/>
      <c r="BYK93" s="14"/>
      <c r="BYL93" s="14"/>
      <c r="BYM93" s="14"/>
      <c r="BYN93" s="14"/>
      <c r="BYO93" s="14"/>
      <c r="BYP93" s="14"/>
      <c r="BYQ93" s="14"/>
      <c r="BYR93" s="14"/>
      <c r="BYS93" s="14"/>
      <c r="BYT93" s="14"/>
      <c r="BYU93" s="14"/>
      <c r="BYV93" s="14"/>
      <c r="BYW93" s="14"/>
      <c r="BYX93" s="14"/>
      <c r="BYY93" s="14"/>
      <c r="BYZ93" s="14"/>
      <c r="BZA93" s="14"/>
      <c r="BZB93" s="14"/>
      <c r="BZC93" s="14"/>
      <c r="BZD93" s="14"/>
      <c r="BZE93" s="14"/>
      <c r="BZF93" s="14"/>
      <c r="BZG93" s="14"/>
      <c r="BZH93" s="14"/>
      <c r="BZI93" s="14"/>
      <c r="BZJ93" s="14"/>
      <c r="BZK93" s="14"/>
      <c r="BZL93" s="14"/>
      <c r="BZM93" s="14"/>
      <c r="BZN93" s="14"/>
      <c r="BZO93" s="14"/>
      <c r="BZP93" s="14"/>
      <c r="BZQ93" s="14"/>
      <c r="BZR93" s="14"/>
      <c r="BZS93" s="14"/>
      <c r="BZT93" s="14"/>
      <c r="BZU93" s="14"/>
      <c r="BZV93" s="14"/>
      <c r="BZW93" s="14"/>
      <c r="BZX93" s="14"/>
      <c r="BZY93" s="14"/>
      <c r="BZZ93" s="14"/>
      <c r="CAA93" s="14"/>
      <c r="CAB93" s="14"/>
      <c r="CAC93" s="14"/>
      <c r="CAD93" s="14"/>
      <c r="CAE93" s="14"/>
      <c r="CAF93" s="14"/>
      <c r="CAG93" s="14"/>
      <c r="CAH93" s="14"/>
      <c r="CAI93" s="14"/>
      <c r="CAJ93" s="14"/>
      <c r="CAK93" s="14"/>
      <c r="CAL93" s="14"/>
      <c r="CAM93" s="14"/>
      <c r="CAN93" s="14"/>
      <c r="CAO93" s="14"/>
      <c r="CAP93" s="14"/>
      <c r="CAQ93" s="14"/>
      <c r="CAR93" s="14"/>
      <c r="CAS93" s="14"/>
      <c r="CAT93" s="14"/>
      <c r="CAU93" s="14"/>
      <c r="CAV93" s="14"/>
      <c r="CAW93" s="14"/>
      <c r="CAX93" s="14"/>
      <c r="CAY93" s="14"/>
      <c r="CAZ93" s="14"/>
      <c r="CBA93" s="14"/>
      <c r="CBB93" s="14"/>
      <c r="CBC93" s="14"/>
      <c r="CBD93" s="14"/>
      <c r="CBE93" s="14"/>
      <c r="CBF93" s="14"/>
      <c r="CBG93" s="14"/>
      <c r="CBH93" s="14"/>
      <c r="CBI93" s="14"/>
      <c r="CBJ93" s="14"/>
      <c r="CBK93" s="14"/>
      <c r="CBL93" s="14"/>
      <c r="CBM93" s="14"/>
      <c r="CBN93" s="14"/>
      <c r="CBO93" s="14"/>
      <c r="CBP93" s="14"/>
      <c r="CBQ93" s="14"/>
      <c r="CBR93" s="14"/>
      <c r="CBS93" s="14"/>
      <c r="CBT93" s="14"/>
      <c r="CBU93" s="14"/>
      <c r="CBV93" s="14"/>
      <c r="CBW93" s="14"/>
      <c r="CBX93" s="14"/>
      <c r="CBY93" s="14"/>
      <c r="CBZ93" s="14"/>
      <c r="CCA93" s="14"/>
      <c r="CCB93" s="14"/>
      <c r="CCC93" s="14"/>
      <c r="CCD93" s="14"/>
      <c r="CCE93" s="14"/>
      <c r="CCF93" s="14"/>
      <c r="CCG93" s="14"/>
      <c r="CCH93" s="14"/>
      <c r="CCI93" s="14"/>
      <c r="CCJ93" s="14"/>
      <c r="CCK93" s="14"/>
      <c r="CCL93" s="14"/>
      <c r="CCM93" s="14"/>
      <c r="CCN93" s="14"/>
      <c r="CCO93" s="14"/>
      <c r="CCP93" s="14"/>
      <c r="CCQ93" s="14"/>
      <c r="CCR93" s="14"/>
      <c r="CCS93" s="14"/>
      <c r="CCT93" s="14"/>
      <c r="CCU93" s="14"/>
      <c r="CCV93" s="14"/>
      <c r="CCW93" s="14"/>
      <c r="CCX93" s="14"/>
      <c r="CCY93" s="14"/>
      <c r="CCZ93" s="14"/>
      <c r="CDA93" s="14"/>
      <c r="CDB93" s="14"/>
      <c r="CDC93" s="14"/>
      <c r="CDD93" s="14"/>
      <c r="CDE93" s="14"/>
      <c r="CDF93" s="14"/>
      <c r="CDG93" s="14"/>
      <c r="CDH93" s="14"/>
      <c r="CDI93" s="14"/>
      <c r="CDJ93" s="14"/>
      <c r="CDK93" s="14"/>
      <c r="CDL93" s="14"/>
      <c r="CDM93" s="14"/>
      <c r="CDN93" s="14"/>
      <c r="CDO93" s="14"/>
      <c r="CDP93" s="14"/>
      <c r="CDQ93" s="14"/>
      <c r="CDR93" s="14"/>
      <c r="CDS93" s="14"/>
      <c r="CDT93" s="14"/>
      <c r="CDU93" s="14"/>
      <c r="CDV93" s="14"/>
      <c r="CDW93" s="14"/>
      <c r="CDX93" s="14"/>
      <c r="CDY93" s="14"/>
      <c r="CDZ93" s="14"/>
      <c r="CEA93" s="14"/>
      <c r="CEB93" s="14"/>
      <c r="CEC93" s="14"/>
      <c r="CED93" s="14"/>
      <c r="CEE93" s="14"/>
      <c r="CEF93" s="14"/>
      <c r="CEG93" s="14"/>
      <c r="CEH93" s="14"/>
      <c r="CEI93" s="14"/>
      <c r="CEJ93" s="14"/>
      <c r="CEK93" s="14"/>
      <c r="CEL93" s="14"/>
      <c r="CEM93" s="14"/>
      <c r="CEN93" s="14"/>
      <c r="CEO93" s="14"/>
      <c r="CEP93" s="14"/>
      <c r="CEQ93" s="14"/>
      <c r="CER93" s="14"/>
      <c r="CES93" s="14"/>
      <c r="CET93" s="14"/>
      <c r="CEU93" s="14"/>
      <c r="CEV93" s="14"/>
      <c r="CEW93" s="14"/>
      <c r="CEX93" s="14"/>
      <c r="CEY93" s="14"/>
      <c r="CEZ93" s="14"/>
      <c r="CFA93" s="14"/>
      <c r="CFB93" s="14"/>
      <c r="CFC93" s="14"/>
      <c r="CFD93" s="14"/>
      <c r="CFE93" s="14"/>
      <c r="CFF93" s="14"/>
      <c r="CFG93" s="14"/>
      <c r="CFH93" s="14"/>
      <c r="CFI93" s="14"/>
      <c r="CFJ93" s="14"/>
      <c r="CFK93" s="14"/>
      <c r="CFL93" s="14"/>
      <c r="CFM93" s="14"/>
      <c r="CFN93" s="14"/>
      <c r="CFO93" s="14"/>
      <c r="CFP93" s="14"/>
      <c r="CFQ93" s="14"/>
      <c r="CFR93" s="14"/>
      <c r="CFS93" s="14"/>
      <c r="CFT93" s="14"/>
      <c r="CFU93" s="14"/>
      <c r="CFV93" s="14"/>
      <c r="CFW93" s="14"/>
      <c r="CFX93" s="14"/>
      <c r="CFY93" s="14"/>
      <c r="CFZ93" s="14"/>
      <c r="CGA93" s="14"/>
      <c r="CGB93" s="14"/>
      <c r="CGC93" s="14"/>
      <c r="CGD93" s="14"/>
      <c r="CGE93" s="14"/>
      <c r="CGF93" s="14"/>
      <c r="CGG93" s="14"/>
      <c r="CGH93" s="14"/>
      <c r="CGI93" s="14"/>
      <c r="CGJ93" s="14"/>
      <c r="CGK93" s="14"/>
      <c r="CGL93" s="14"/>
      <c r="CGM93" s="14"/>
      <c r="CGN93" s="14"/>
      <c r="CGO93" s="14"/>
      <c r="CGP93" s="14"/>
      <c r="CGQ93" s="14"/>
      <c r="CGR93" s="14"/>
      <c r="CGS93" s="14"/>
      <c r="CGT93" s="14"/>
      <c r="CGU93" s="14"/>
      <c r="CGV93" s="14"/>
      <c r="CGW93" s="14"/>
      <c r="CGX93" s="14"/>
      <c r="CGY93" s="14"/>
      <c r="CGZ93" s="14"/>
      <c r="CHA93" s="14"/>
      <c r="CHB93" s="14"/>
      <c r="CHC93" s="14"/>
      <c r="CHD93" s="14"/>
      <c r="CHE93" s="14"/>
      <c r="CHF93" s="14"/>
      <c r="CHG93" s="14"/>
      <c r="CHH93" s="14"/>
      <c r="CHI93" s="14"/>
      <c r="CHJ93" s="14"/>
      <c r="CHK93" s="14"/>
      <c r="CHL93" s="14"/>
      <c r="CHM93" s="14"/>
      <c r="CHN93" s="14"/>
      <c r="CHO93" s="14"/>
      <c r="CHP93" s="14"/>
      <c r="CHQ93" s="14"/>
      <c r="CHR93" s="14"/>
      <c r="CHS93" s="14"/>
      <c r="CHT93" s="14"/>
      <c r="CHU93" s="14"/>
      <c r="CHV93" s="14"/>
      <c r="CHW93" s="14"/>
      <c r="CHX93" s="14"/>
      <c r="CHY93" s="14"/>
      <c r="CHZ93" s="14"/>
      <c r="CIA93" s="14"/>
      <c r="CIB93" s="14"/>
      <c r="CIC93" s="14"/>
      <c r="CID93" s="14"/>
      <c r="CIE93" s="14"/>
      <c r="CIF93" s="14"/>
      <c r="CIG93" s="14"/>
      <c r="CIH93" s="14"/>
      <c r="CII93" s="14"/>
      <c r="CIJ93" s="14"/>
      <c r="CIK93" s="14"/>
      <c r="CIL93" s="14"/>
      <c r="CIM93" s="14"/>
      <c r="CIN93" s="14"/>
      <c r="CIO93" s="14"/>
      <c r="CIP93" s="14"/>
      <c r="CIQ93" s="14"/>
      <c r="CIR93" s="14"/>
      <c r="CIS93" s="14"/>
      <c r="CIT93" s="14"/>
      <c r="CIU93" s="14"/>
      <c r="CIV93" s="14"/>
      <c r="CIW93" s="14"/>
      <c r="CIX93" s="14"/>
      <c r="CIY93" s="14"/>
      <c r="CIZ93" s="14"/>
      <c r="CJA93" s="14"/>
      <c r="CJB93" s="14"/>
      <c r="CJC93" s="14"/>
      <c r="CJD93" s="14"/>
      <c r="CJE93" s="14"/>
      <c r="CJF93" s="14"/>
      <c r="CJG93" s="14"/>
      <c r="CJH93" s="14"/>
      <c r="CJI93" s="14"/>
      <c r="CJJ93" s="14"/>
      <c r="CJK93" s="14"/>
      <c r="CJL93" s="14"/>
      <c r="CJM93" s="14"/>
      <c r="CJN93" s="14"/>
      <c r="CJO93" s="14"/>
      <c r="CJP93" s="14"/>
      <c r="CJQ93" s="14"/>
      <c r="CJR93" s="14"/>
      <c r="CJS93" s="14"/>
      <c r="CJT93" s="14"/>
      <c r="CJU93" s="14"/>
      <c r="CJV93" s="14"/>
      <c r="CJW93" s="14"/>
      <c r="CJX93" s="14"/>
      <c r="CJY93" s="14"/>
      <c r="CJZ93" s="14"/>
      <c r="CKA93" s="14"/>
      <c r="CKB93" s="14"/>
      <c r="CKC93" s="14"/>
      <c r="CKD93" s="14"/>
      <c r="CKE93" s="14"/>
      <c r="CKF93" s="14"/>
      <c r="CKG93" s="14"/>
      <c r="CKH93" s="14"/>
      <c r="CKI93" s="14"/>
      <c r="CKJ93" s="14"/>
      <c r="CKK93" s="14"/>
      <c r="CKL93" s="14"/>
      <c r="CKM93" s="14"/>
      <c r="CKN93" s="14"/>
      <c r="CKO93" s="14"/>
      <c r="CKP93" s="14"/>
      <c r="CKQ93" s="14"/>
      <c r="CKR93" s="14"/>
      <c r="CKS93" s="14"/>
      <c r="CKT93" s="14"/>
      <c r="CKU93" s="14"/>
      <c r="CKV93" s="14"/>
      <c r="CKW93" s="14"/>
      <c r="CKX93" s="14"/>
      <c r="CKY93" s="14"/>
      <c r="CKZ93" s="14"/>
      <c r="CLA93" s="14"/>
      <c r="CLB93" s="14"/>
      <c r="CLC93" s="14"/>
      <c r="CLD93" s="14"/>
      <c r="CLE93" s="14"/>
      <c r="CLF93" s="14"/>
      <c r="CLG93" s="14"/>
      <c r="CLH93" s="14"/>
      <c r="CLI93" s="14"/>
      <c r="CLJ93" s="14"/>
      <c r="CLK93" s="14"/>
      <c r="CLL93" s="14"/>
      <c r="CLM93" s="14"/>
      <c r="CLN93" s="14"/>
      <c r="CLO93" s="14"/>
      <c r="CLP93" s="14"/>
      <c r="CLQ93" s="14"/>
      <c r="CLR93" s="14"/>
      <c r="CLS93" s="14"/>
      <c r="CLT93" s="14"/>
      <c r="CLU93" s="14"/>
      <c r="CLV93" s="14"/>
      <c r="CLW93" s="14"/>
      <c r="CLX93" s="14"/>
      <c r="CLY93" s="14"/>
      <c r="CLZ93" s="14"/>
      <c r="CMA93" s="14"/>
      <c r="CMB93" s="14"/>
      <c r="CMC93" s="14"/>
      <c r="CMD93" s="14"/>
      <c r="CME93" s="14"/>
      <c r="CMF93" s="14"/>
      <c r="CMG93" s="14"/>
      <c r="CMH93" s="14"/>
      <c r="CMI93" s="14"/>
      <c r="CMJ93" s="14"/>
      <c r="CMK93" s="14"/>
      <c r="CML93" s="14"/>
      <c r="CMM93" s="14"/>
      <c r="CMN93" s="14"/>
      <c r="CMO93" s="14"/>
      <c r="CMP93" s="14"/>
      <c r="CMQ93" s="14"/>
      <c r="CMR93" s="14"/>
      <c r="CMS93" s="14"/>
      <c r="CMT93" s="14"/>
      <c r="CMU93" s="14"/>
      <c r="CMV93" s="14"/>
      <c r="CMW93" s="14"/>
      <c r="CMX93" s="14"/>
      <c r="CMY93" s="14"/>
      <c r="CMZ93" s="14"/>
      <c r="CNA93" s="14"/>
      <c r="CNB93" s="14"/>
      <c r="CNC93" s="14"/>
      <c r="CND93" s="14"/>
      <c r="CNE93" s="14"/>
      <c r="CNF93" s="14"/>
      <c r="CNG93" s="14"/>
      <c r="CNH93" s="14"/>
      <c r="CNI93" s="14"/>
      <c r="CNJ93" s="14"/>
      <c r="CNK93" s="14"/>
      <c r="CNL93" s="14"/>
      <c r="CNM93" s="14"/>
      <c r="CNN93" s="14"/>
      <c r="CNO93" s="14"/>
      <c r="CNP93" s="14"/>
      <c r="CNQ93" s="14"/>
      <c r="CNR93" s="14"/>
      <c r="CNS93" s="14"/>
      <c r="CNT93" s="14"/>
      <c r="CNU93" s="14"/>
      <c r="CNV93" s="14"/>
      <c r="CNW93" s="14"/>
      <c r="CNX93" s="14"/>
      <c r="CNY93" s="14"/>
      <c r="CNZ93" s="14"/>
      <c r="COA93" s="14"/>
      <c r="COB93" s="14"/>
      <c r="COC93" s="14"/>
      <c r="COD93" s="14"/>
      <c r="COE93" s="14"/>
      <c r="COF93" s="14"/>
      <c r="COG93" s="14"/>
      <c r="COH93" s="14"/>
      <c r="COI93" s="14"/>
      <c r="COJ93" s="14"/>
      <c r="COK93" s="14"/>
      <c r="COL93" s="14"/>
      <c r="COM93" s="14"/>
      <c r="CON93" s="14"/>
      <c r="COO93" s="14"/>
      <c r="COP93" s="14"/>
      <c r="COQ93" s="14"/>
      <c r="COR93" s="14"/>
      <c r="COS93" s="14"/>
      <c r="COT93" s="14"/>
      <c r="COU93" s="14"/>
      <c r="COV93" s="14"/>
      <c r="COW93" s="14"/>
      <c r="COX93" s="14"/>
      <c r="COY93" s="14"/>
      <c r="COZ93" s="14"/>
      <c r="CPA93" s="14"/>
      <c r="CPB93" s="14"/>
      <c r="CPC93" s="14"/>
      <c r="CPD93" s="14"/>
      <c r="CPE93" s="14"/>
      <c r="CPF93" s="14"/>
      <c r="CPG93" s="14"/>
      <c r="CPH93" s="14"/>
      <c r="CPI93" s="14"/>
      <c r="CPJ93" s="14"/>
      <c r="CPK93" s="14"/>
      <c r="CPL93" s="14"/>
      <c r="CPM93" s="14"/>
      <c r="CPN93" s="14"/>
      <c r="CPO93" s="14"/>
      <c r="CPP93" s="14"/>
      <c r="CPQ93" s="14"/>
      <c r="CPR93" s="14"/>
      <c r="CPS93" s="14"/>
      <c r="CPT93" s="14"/>
      <c r="CPU93" s="14"/>
      <c r="CPV93" s="14"/>
      <c r="CPW93" s="14"/>
      <c r="CPX93" s="14"/>
      <c r="CPY93" s="14"/>
      <c r="CPZ93" s="14"/>
      <c r="CQA93" s="14"/>
      <c r="CQB93" s="14"/>
      <c r="CQC93" s="14"/>
      <c r="CQD93" s="14"/>
      <c r="CQE93" s="14"/>
      <c r="CQF93" s="14"/>
      <c r="CQG93" s="14"/>
      <c r="CQH93" s="14"/>
      <c r="CQI93" s="14"/>
      <c r="CQJ93" s="14"/>
      <c r="CQK93" s="14"/>
      <c r="CQL93" s="14"/>
      <c r="CQM93" s="14"/>
      <c r="CQN93" s="14"/>
      <c r="CQO93" s="14"/>
      <c r="CQP93" s="14"/>
      <c r="CQQ93" s="14"/>
      <c r="CQR93" s="14"/>
      <c r="CQS93" s="14"/>
      <c r="CQT93" s="14"/>
      <c r="CQU93" s="14"/>
      <c r="CQV93" s="14"/>
      <c r="CQW93" s="14"/>
      <c r="CQX93" s="14"/>
      <c r="CQY93" s="14"/>
      <c r="CQZ93" s="14"/>
      <c r="CRA93" s="14"/>
      <c r="CRB93" s="14"/>
      <c r="CRC93" s="14"/>
      <c r="CRD93" s="14"/>
      <c r="CRE93" s="14"/>
      <c r="CRF93" s="14"/>
      <c r="CRG93" s="14"/>
      <c r="CRH93" s="14"/>
      <c r="CRI93" s="14"/>
      <c r="CRJ93" s="14"/>
      <c r="CRK93" s="14"/>
      <c r="CRL93" s="14"/>
      <c r="CRM93" s="14"/>
      <c r="CRN93" s="14"/>
      <c r="CRO93" s="14"/>
      <c r="CRP93" s="14"/>
      <c r="CRQ93" s="14"/>
      <c r="CRR93" s="14"/>
      <c r="CRS93" s="14"/>
      <c r="CRT93" s="14"/>
      <c r="CRU93" s="14"/>
      <c r="CRV93" s="14"/>
      <c r="CRW93" s="14"/>
      <c r="CRX93" s="14"/>
      <c r="CRY93" s="14"/>
      <c r="CRZ93" s="14"/>
      <c r="CSA93" s="14"/>
      <c r="CSB93" s="14"/>
      <c r="CSC93" s="14"/>
      <c r="CSD93" s="14"/>
      <c r="CSE93" s="14"/>
      <c r="CSF93" s="14"/>
      <c r="CSG93" s="14"/>
      <c r="CSH93" s="14"/>
      <c r="CSI93" s="14"/>
      <c r="CSJ93" s="14"/>
      <c r="CSK93" s="14"/>
      <c r="CSL93" s="14"/>
      <c r="CSM93" s="14"/>
      <c r="CSN93" s="14"/>
      <c r="CSO93" s="14"/>
      <c r="CSP93" s="14"/>
      <c r="CSQ93" s="14"/>
      <c r="CSR93" s="14"/>
      <c r="CSS93" s="14"/>
      <c r="CST93" s="14"/>
      <c r="CSU93" s="14"/>
      <c r="CSV93" s="14"/>
      <c r="CSW93" s="14"/>
      <c r="CSX93" s="14"/>
      <c r="CSY93" s="14"/>
      <c r="CSZ93" s="14"/>
      <c r="CTA93" s="14"/>
      <c r="CTB93" s="14"/>
      <c r="CTC93" s="14"/>
      <c r="CTD93" s="14"/>
      <c r="CTE93" s="14"/>
      <c r="CTF93" s="14"/>
      <c r="CTG93" s="14"/>
      <c r="CTH93" s="14"/>
      <c r="CTI93" s="14"/>
      <c r="CTJ93" s="14"/>
      <c r="CTK93" s="14"/>
      <c r="CTL93" s="14"/>
      <c r="CTM93" s="14"/>
      <c r="CTN93" s="14"/>
      <c r="CTO93" s="14"/>
      <c r="CTP93" s="14"/>
      <c r="CTQ93" s="14"/>
      <c r="CTR93" s="14"/>
      <c r="CTS93" s="14"/>
      <c r="CTT93" s="14"/>
      <c r="CTU93" s="14"/>
      <c r="CTV93" s="14"/>
      <c r="CTW93" s="14"/>
      <c r="CTX93" s="14"/>
      <c r="CTY93" s="14"/>
      <c r="CTZ93" s="14"/>
      <c r="CUA93" s="14"/>
      <c r="CUB93" s="14"/>
      <c r="CUC93" s="14"/>
      <c r="CUD93" s="14"/>
      <c r="CUE93" s="14"/>
      <c r="CUF93" s="14"/>
      <c r="CUG93" s="14"/>
      <c r="CUH93" s="14"/>
      <c r="CUI93" s="14"/>
      <c r="CUJ93" s="14"/>
      <c r="CUK93" s="14"/>
      <c r="CUL93" s="14"/>
      <c r="CUM93" s="14"/>
      <c r="CUN93" s="14"/>
      <c r="CUO93" s="14"/>
      <c r="CUP93" s="14"/>
      <c r="CUQ93" s="14"/>
      <c r="CUR93" s="14"/>
      <c r="CUS93" s="14"/>
      <c r="CUT93" s="14"/>
      <c r="CUU93" s="14"/>
      <c r="CUV93" s="14"/>
      <c r="CUW93" s="14"/>
      <c r="CUX93" s="14"/>
      <c r="CUY93" s="14"/>
      <c r="CUZ93" s="14"/>
      <c r="CVA93" s="14"/>
      <c r="CVB93" s="14"/>
      <c r="CVC93" s="14"/>
      <c r="CVD93" s="14"/>
      <c r="CVE93" s="14"/>
      <c r="CVF93" s="14"/>
      <c r="CVG93" s="14"/>
      <c r="CVH93" s="14"/>
      <c r="CVI93" s="14"/>
      <c r="CVJ93" s="14"/>
      <c r="CVK93" s="14"/>
      <c r="CVL93" s="14"/>
      <c r="CVM93" s="14"/>
      <c r="CVN93" s="14"/>
      <c r="CVO93" s="14"/>
      <c r="CVP93" s="14"/>
      <c r="CVQ93" s="14"/>
      <c r="CVR93" s="14"/>
      <c r="CVS93" s="14"/>
      <c r="CVT93" s="14"/>
      <c r="CVU93" s="14"/>
      <c r="CVV93" s="14"/>
      <c r="CVW93" s="14"/>
      <c r="CVX93" s="14"/>
      <c r="CVY93" s="14"/>
      <c r="CVZ93" s="14"/>
      <c r="CWA93" s="14"/>
      <c r="CWB93" s="14"/>
      <c r="CWC93" s="14"/>
      <c r="CWD93" s="14"/>
      <c r="CWE93" s="14"/>
      <c r="CWF93" s="14"/>
      <c r="CWG93" s="14"/>
      <c r="CWH93" s="14"/>
      <c r="CWI93" s="14"/>
      <c r="CWJ93" s="14"/>
      <c r="CWK93" s="14"/>
      <c r="CWL93" s="14"/>
      <c r="CWM93" s="14"/>
      <c r="CWN93" s="14"/>
      <c r="CWO93" s="14"/>
      <c r="CWP93" s="14"/>
      <c r="CWQ93" s="14"/>
      <c r="CWR93" s="14"/>
      <c r="CWS93" s="14"/>
      <c r="CWT93" s="14"/>
      <c r="CWU93" s="14"/>
      <c r="CWV93" s="14"/>
      <c r="CWW93" s="14"/>
      <c r="CWX93" s="14"/>
      <c r="CWY93" s="14"/>
      <c r="CWZ93" s="14"/>
      <c r="CXA93" s="14"/>
      <c r="CXB93" s="14"/>
      <c r="CXC93" s="14"/>
      <c r="CXD93" s="14"/>
      <c r="CXE93" s="14"/>
      <c r="CXF93" s="14"/>
      <c r="CXG93" s="14"/>
      <c r="CXH93" s="14"/>
      <c r="CXI93" s="14"/>
      <c r="CXJ93" s="14"/>
      <c r="CXK93" s="14"/>
      <c r="CXL93" s="14"/>
      <c r="CXM93" s="14"/>
      <c r="CXN93" s="14"/>
      <c r="CXO93" s="14"/>
      <c r="CXP93" s="14"/>
      <c r="CXQ93" s="14"/>
      <c r="CXR93" s="14"/>
      <c r="CXS93" s="14"/>
      <c r="CXT93" s="14"/>
      <c r="CXU93" s="14"/>
      <c r="CXV93" s="14"/>
      <c r="CXW93" s="14"/>
      <c r="CXX93" s="14"/>
      <c r="CXY93" s="14"/>
      <c r="CXZ93" s="14"/>
      <c r="CYA93" s="14"/>
      <c r="CYB93" s="14"/>
      <c r="CYC93" s="14"/>
      <c r="CYD93" s="14"/>
      <c r="CYE93" s="14"/>
      <c r="CYF93" s="14"/>
      <c r="CYG93" s="14"/>
      <c r="CYH93" s="14"/>
      <c r="CYI93" s="14"/>
      <c r="CYJ93" s="14"/>
      <c r="CYK93" s="14"/>
      <c r="CYL93" s="14"/>
      <c r="CYM93" s="14"/>
      <c r="CYN93" s="14"/>
      <c r="CYO93" s="14"/>
      <c r="CYP93" s="14"/>
      <c r="CYQ93" s="14"/>
      <c r="CYR93" s="14"/>
      <c r="CYS93" s="14"/>
      <c r="CYT93" s="14"/>
      <c r="CYU93" s="14"/>
      <c r="CYV93" s="14"/>
      <c r="CYW93" s="14"/>
      <c r="CYX93" s="14"/>
      <c r="CYY93" s="14"/>
      <c r="CYZ93" s="14"/>
      <c r="CZA93" s="14"/>
      <c r="CZB93" s="14"/>
      <c r="CZC93" s="14"/>
      <c r="CZD93" s="14"/>
      <c r="CZE93" s="14"/>
      <c r="CZF93" s="14"/>
      <c r="CZG93" s="14"/>
      <c r="CZH93" s="14"/>
      <c r="CZI93" s="14"/>
      <c r="CZJ93" s="14"/>
      <c r="CZK93" s="14"/>
      <c r="CZL93" s="14"/>
      <c r="CZM93" s="14"/>
      <c r="CZN93" s="14"/>
      <c r="CZO93" s="14"/>
      <c r="CZP93" s="14"/>
      <c r="CZQ93" s="14"/>
      <c r="CZR93" s="14"/>
      <c r="CZS93" s="14"/>
      <c r="CZT93" s="14"/>
      <c r="CZU93" s="14"/>
      <c r="CZV93" s="14"/>
      <c r="CZW93" s="14"/>
      <c r="CZX93" s="14"/>
      <c r="CZY93" s="14"/>
      <c r="CZZ93" s="14"/>
      <c r="DAA93" s="14"/>
      <c r="DAB93" s="14"/>
      <c r="DAC93" s="14"/>
      <c r="DAD93" s="14"/>
      <c r="DAE93" s="14"/>
      <c r="DAF93" s="14"/>
      <c r="DAG93" s="14"/>
      <c r="DAH93" s="14"/>
      <c r="DAI93" s="14"/>
      <c r="DAJ93" s="14"/>
      <c r="DAK93" s="14"/>
      <c r="DAL93" s="14"/>
      <c r="DAM93" s="14"/>
      <c r="DAN93" s="14"/>
      <c r="DAO93" s="14"/>
      <c r="DAP93" s="14"/>
      <c r="DAQ93" s="14"/>
      <c r="DAR93" s="14"/>
      <c r="DAS93" s="14"/>
      <c r="DAT93" s="14"/>
      <c r="DAU93" s="14"/>
      <c r="DAV93" s="14"/>
      <c r="DAW93" s="14"/>
      <c r="DAX93" s="14"/>
      <c r="DAY93" s="14"/>
      <c r="DAZ93" s="14"/>
      <c r="DBA93" s="14"/>
      <c r="DBB93" s="14"/>
      <c r="DBC93" s="14"/>
      <c r="DBD93" s="14"/>
      <c r="DBE93" s="14"/>
      <c r="DBF93" s="14"/>
      <c r="DBG93" s="14"/>
      <c r="DBH93" s="14"/>
      <c r="DBI93" s="14"/>
      <c r="DBJ93" s="14"/>
      <c r="DBK93" s="14"/>
      <c r="DBL93" s="14"/>
      <c r="DBM93" s="14"/>
      <c r="DBN93" s="14"/>
      <c r="DBO93" s="14"/>
      <c r="DBP93" s="14"/>
      <c r="DBQ93" s="14"/>
      <c r="DBR93" s="14"/>
      <c r="DBS93" s="14"/>
      <c r="DBT93" s="14"/>
      <c r="DBU93" s="14"/>
      <c r="DBV93" s="14"/>
      <c r="DBW93" s="14"/>
      <c r="DBX93" s="14"/>
      <c r="DBY93" s="14"/>
      <c r="DBZ93" s="14"/>
      <c r="DCA93" s="14"/>
      <c r="DCB93" s="14"/>
      <c r="DCC93" s="14"/>
      <c r="DCD93" s="14"/>
      <c r="DCE93" s="14"/>
      <c r="DCF93" s="14"/>
      <c r="DCG93" s="14"/>
      <c r="DCH93" s="14"/>
      <c r="DCI93" s="14"/>
      <c r="DCJ93" s="14"/>
      <c r="DCK93" s="14"/>
      <c r="DCL93" s="14"/>
      <c r="DCM93" s="14"/>
      <c r="DCN93" s="14"/>
      <c r="DCO93" s="14"/>
      <c r="DCP93" s="14"/>
      <c r="DCQ93" s="14"/>
      <c r="DCR93" s="14"/>
      <c r="DCS93" s="14"/>
      <c r="DCT93" s="14"/>
      <c r="DCU93" s="14"/>
      <c r="DCV93" s="14"/>
      <c r="DCW93" s="14"/>
      <c r="DCX93" s="14"/>
      <c r="DCY93" s="14"/>
      <c r="DCZ93" s="14"/>
      <c r="DDA93" s="14"/>
      <c r="DDB93" s="14"/>
      <c r="DDC93" s="14"/>
      <c r="DDD93" s="14"/>
      <c r="DDE93" s="14"/>
      <c r="DDF93" s="14"/>
      <c r="DDG93" s="14"/>
      <c r="DDH93" s="14"/>
      <c r="DDI93" s="14"/>
      <c r="DDJ93" s="14"/>
      <c r="DDK93" s="14"/>
      <c r="DDL93" s="14"/>
      <c r="DDM93" s="14"/>
      <c r="DDN93" s="14"/>
      <c r="DDO93" s="14"/>
      <c r="DDP93" s="14"/>
      <c r="DDQ93" s="14"/>
      <c r="DDR93" s="14"/>
      <c r="DDS93" s="14"/>
      <c r="DDT93" s="14"/>
      <c r="DDU93" s="14"/>
      <c r="DDV93" s="14"/>
      <c r="DDW93" s="14"/>
      <c r="DDX93" s="14"/>
      <c r="DDY93" s="14"/>
      <c r="DDZ93" s="14"/>
      <c r="DEA93" s="14"/>
      <c r="DEB93" s="14"/>
      <c r="DEC93" s="14"/>
      <c r="DED93" s="14"/>
      <c r="DEE93" s="14"/>
      <c r="DEF93" s="14"/>
      <c r="DEG93" s="14"/>
      <c r="DEH93" s="14"/>
      <c r="DEI93" s="14"/>
      <c r="DEJ93" s="14"/>
      <c r="DEK93" s="14"/>
      <c r="DEL93" s="14"/>
      <c r="DEM93" s="14"/>
      <c r="DEN93" s="14"/>
      <c r="DEO93" s="14"/>
      <c r="DEP93" s="14"/>
      <c r="DEQ93" s="14"/>
      <c r="DER93" s="14"/>
      <c r="DES93" s="14"/>
      <c r="DET93" s="14"/>
      <c r="DEU93" s="14"/>
      <c r="DEV93" s="14"/>
      <c r="DEW93" s="14"/>
      <c r="DEX93" s="14"/>
      <c r="DEY93" s="14"/>
      <c r="DEZ93" s="14"/>
      <c r="DFA93" s="14"/>
      <c r="DFB93" s="14"/>
      <c r="DFC93" s="14"/>
      <c r="DFD93" s="14"/>
      <c r="DFE93" s="14"/>
      <c r="DFF93" s="14"/>
      <c r="DFG93" s="14"/>
      <c r="DFH93" s="14"/>
      <c r="DFI93" s="14"/>
      <c r="DFJ93" s="14"/>
      <c r="DFK93" s="14"/>
      <c r="DFL93" s="14"/>
      <c r="DFM93" s="14"/>
      <c r="DFN93" s="14"/>
      <c r="DFO93" s="14"/>
      <c r="DFP93" s="14"/>
      <c r="DFQ93" s="14"/>
      <c r="DFR93" s="14"/>
      <c r="DFS93" s="14"/>
      <c r="DFT93" s="14"/>
      <c r="DFU93" s="14"/>
      <c r="DFV93" s="14"/>
      <c r="DFW93" s="14"/>
      <c r="DFX93" s="14"/>
      <c r="DFY93" s="14"/>
      <c r="DFZ93" s="14"/>
      <c r="DGA93" s="14"/>
      <c r="DGB93" s="14"/>
      <c r="DGC93" s="14"/>
      <c r="DGD93" s="14"/>
      <c r="DGE93" s="14"/>
      <c r="DGF93" s="14"/>
      <c r="DGG93" s="14"/>
      <c r="DGH93" s="14"/>
      <c r="DGI93" s="14"/>
      <c r="DGJ93" s="14"/>
      <c r="DGK93" s="14"/>
      <c r="DGL93" s="14"/>
      <c r="DGM93" s="14"/>
      <c r="DGN93" s="14"/>
      <c r="DGO93" s="14"/>
      <c r="DGP93" s="14"/>
      <c r="DGQ93" s="14"/>
      <c r="DGR93" s="14"/>
      <c r="DGS93" s="14"/>
      <c r="DGT93" s="14"/>
      <c r="DGU93" s="14"/>
      <c r="DGV93" s="14"/>
      <c r="DGW93" s="14"/>
      <c r="DGX93" s="14"/>
      <c r="DGY93" s="14"/>
      <c r="DGZ93" s="14"/>
      <c r="DHA93" s="14"/>
      <c r="DHB93" s="14"/>
      <c r="DHC93" s="14"/>
      <c r="DHD93" s="14"/>
      <c r="DHE93" s="14"/>
      <c r="DHF93" s="14"/>
      <c r="DHG93" s="14"/>
      <c r="DHH93" s="14"/>
      <c r="DHI93" s="14"/>
      <c r="DHJ93" s="14"/>
      <c r="DHK93" s="14"/>
      <c r="DHL93" s="14"/>
      <c r="DHM93" s="14"/>
      <c r="DHN93" s="14"/>
      <c r="DHO93" s="14"/>
      <c r="DHP93" s="14"/>
      <c r="DHQ93" s="14"/>
      <c r="DHR93" s="14"/>
      <c r="DHS93" s="14"/>
      <c r="DHT93" s="14"/>
      <c r="DHU93" s="14"/>
      <c r="DHV93" s="14"/>
      <c r="DHW93" s="14"/>
      <c r="DHX93" s="14"/>
      <c r="DHY93" s="14"/>
      <c r="DHZ93" s="14"/>
      <c r="DIA93" s="14"/>
      <c r="DIB93" s="14"/>
      <c r="DIC93" s="14"/>
      <c r="DID93" s="14"/>
      <c r="DIE93" s="14"/>
      <c r="DIF93" s="14"/>
      <c r="DIG93" s="14"/>
      <c r="DIH93" s="14"/>
      <c r="DII93" s="14"/>
      <c r="DIJ93" s="14"/>
      <c r="DIK93" s="14"/>
      <c r="DIL93" s="14"/>
      <c r="DIM93" s="14"/>
      <c r="DIN93" s="14"/>
      <c r="DIO93" s="14"/>
      <c r="DIP93" s="14"/>
      <c r="DIQ93" s="14"/>
      <c r="DIR93" s="14"/>
      <c r="DIS93" s="14"/>
      <c r="DIT93" s="14"/>
      <c r="DIU93" s="14"/>
      <c r="DIV93" s="14"/>
      <c r="DIW93" s="14"/>
      <c r="DIX93" s="14"/>
      <c r="DIY93" s="14"/>
      <c r="DIZ93" s="14"/>
      <c r="DJA93" s="14"/>
      <c r="DJB93" s="14"/>
      <c r="DJC93" s="14"/>
      <c r="DJD93" s="14"/>
      <c r="DJE93" s="14"/>
      <c r="DJF93" s="14"/>
      <c r="DJG93" s="14"/>
      <c r="DJH93" s="14"/>
      <c r="DJI93" s="14"/>
      <c r="DJJ93" s="14"/>
      <c r="DJK93" s="14"/>
      <c r="DJL93" s="14"/>
      <c r="DJM93" s="14"/>
      <c r="DJN93" s="14"/>
      <c r="DJO93" s="14"/>
      <c r="DJP93" s="14"/>
      <c r="DJQ93" s="14"/>
      <c r="DJR93" s="14"/>
      <c r="DJS93" s="14"/>
      <c r="DJT93" s="14"/>
      <c r="DJU93" s="14"/>
      <c r="DJV93" s="14"/>
      <c r="DJW93" s="14"/>
      <c r="DJX93" s="14"/>
      <c r="DJY93" s="14"/>
      <c r="DJZ93" s="14"/>
      <c r="DKA93" s="14"/>
      <c r="DKB93" s="14"/>
      <c r="DKC93" s="14"/>
      <c r="DKD93" s="14"/>
      <c r="DKE93" s="14"/>
      <c r="DKF93" s="14"/>
      <c r="DKG93" s="14"/>
      <c r="DKH93" s="14"/>
      <c r="DKI93" s="14"/>
      <c r="DKJ93" s="14"/>
      <c r="DKK93" s="14"/>
      <c r="DKL93" s="14"/>
      <c r="DKM93" s="14"/>
      <c r="DKN93" s="14"/>
      <c r="DKO93" s="14"/>
      <c r="DKP93" s="14"/>
      <c r="DKQ93" s="14"/>
      <c r="DKR93" s="14"/>
      <c r="DKS93" s="14"/>
      <c r="DKT93" s="14"/>
      <c r="DKU93" s="14"/>
      <c r="DKV93" s="14"/>
      <c r="DKW93" s="14"/>
      <c r="DKX93" s="14"/>
      <c r="DKY93" s="14"/>
      <c r="DKZ93" s="14"/>
      <c r="DLA93" s="14"/>
      <c r="DLB93" s="14"/>
      <c r="DLC93" s="14"/>
      <c r="DLD93" s="14"/>
      <c r="DLE93" s="14"/>
      <c r="DLF93" s="14"/>
      <c r="DLG93" s="14"/>
      <c r="DLH93" s="14"/>
      <c r="DLI93" s="14"/>
      <c r="DLJ93" s="14"/>
      <c r="DLK93" s="14"/>
      <c r="DLL93" s="14"/>
      <c r="DLM93" s="14"/>
      <c r="DLN93" s="14"/>
      <c r="DLO93" s="14"/>
      <c r="DLP93" s="14"/>
      <c r="DLQ93" s="14"/>
      <c r="DLR93" s="14"/>
      <c r="DLS93" s="14"/>
      <c r="DLT93" s="14"/>
      <c r="DLU93" s="14"/>
      <c r="DLV93" s="14"/>
      <c r="DLW93" s="14"/>
      <c r="DLX93" s="14"/>
      <c r="DLY93" s="14"/>
      <c r="DLZ93" s="14"/>
      <c r="DMA93" s="14"/>
      <c r="DMB93" s="14"/>
      <c r="DMC93" s="14"/>
      <c r="DMD93" s="14"/>
      <c r="DME93" s="14"/>
      <c r="DMF93" s="14"/>
      <c r="DMG93" s="14"/>
      <c r="DMH93" s="14"/>
      <c r="DMI93" s="14"/>
      <c r="DMJ93" s="14"/>
      <c r="DMK93" s="14"/>
      <c r="DML93" s="14"/>
      <c r="DMM93" s="14"/>
      <c r="DMN93" s="14"/>
      <c r="DMO93" s="14"/>
      <c r="DMP93" s="14"/>
      <c r="DMQ93" s="14"/>
      <c r="DMR93" s="14"/>
      <c r="DMS93" s="14"/>
      <c r="DMT93" s="14"/>
      <c r="DMU93" s="14"/>
      <c r="DMV93" s="14"/>
      <c r="DMW93" s="14"/>
      <c r="DMX93" s="14"/>
      <c r="DMY93" s="14"/>
      <c r="DMZ93" s="14"/>
      <c r="DNA93" s="14"/>
      <c r="DNB93" s="14"/>
      <c r="DNC93" s="14"/>
      <c r="DND93" s="14"/>
      <c r="DNE93" s="14"/>
      <c r="DNF93" s="14"/>
      <c r="DNG93" s="14"/>
      <c r="DNH93" s="14"/>
      <c r="DNI93" s="14"/>
      <c r="DNJ93" s="14"/>
      <c r="DNK93" s="14"/>
      <c r="DNL93" s="14"/>
      <c r="DNM93" s="14"/>
      <c r="DNN93" s="14"/>
      <c r="DNO93" s="14"/>
      <c r="DNP93" s="14"/>
      <c r="DNQ93" s="14"/>
      <c r="DNR93" s="14"/>
      <c r="DNS93" s="14"/>
      <c r="DNT93" s="14"/>
      <c r="DNU93" s="14"/>
      <c r="DNV93" s="14"/>
      <c r="DNW93" s="14"/>
      <c r="DNX93" s="14"/>
      <c r="DNY93" s="14"/>
      <c r="DNZ93" s="14"/>
      <c r="DOA93" s="14"/>
      <c r="DOB93" s="14"/>
      <c r="DOC93" s="14"/>
      <c r="DOD93" s="14"/>
      <c r="DOE93" s="14"/>
      <c r="DOF93" s="14"/>
      <c r="DOG93" s="14"/>
      <c r="DOH93" s="14"/>
      <c r="DOI93" s="14"/>
      <c r="DOJ93" s="14"/>
      <c r="DOK93" s="14"/>
      <c r="DOL93" s="14"/>
      <c r="DOM93" s="14"/>
      <c r="DON93" s="14"/>
      <c r="DOO93" s="14"/>
      <c r="DOP93" s="14"/>
      <c r="DOQ93" s="14"/>
      <c r="DOR93" s="14"/>
      <c r="DOS93" s="14"/>
      <c r="DOT93" s="14"/>
      <c r="DOU93" s="14"/>
      <c r="DOV93" s="14"/>
      <c r="DOW93" s="14"/>
      <c r="DOX93" s="14"/>
      <c r="DOY93" s="14"/>
      <c r="DOZ93" s="14"/>
      <c r="DPA93" s="14"/>
      <c r="DPB93" s="14"/>
      <c r="DPC93" s="14"/>
      <c r="DPD93" s="14"/>
      <c r="DPE93" s="14"/>
      <c r="DPF93" s="14"/>
      <c r="DPG93" s="14"/>
      <c r="DPH93" s="14"/>
      <c r="DPI93" s="14"/>
      <c r="DPJ93" s="14"/>
      <c r="DPK93" s="14"/>
      <c r="DPL93" s="14"/>
      <c r="DPM93" s="14"/>
      <c r="DPN93" s="14"/>
      <c r="DPO93" s="14"/>
      <c r="DPP93" s="14"/>
      <c r="DPQ93" s="14"/>
      <c r="DPR93" s="14"/>
      <c r="DPS93" s="14"/>
      <c r="DPT93" s="14"/>
      <c r="DPU93" s="14"/>
      <c r="DPV93" s="14"/>
      <c r="DPW93" s="14"/>
      <c r="DPX93" s="14"/>
      <c r="DPY93" s="14"/>
      <c r="DPZ93" s="14"/>
      <c r="DQA93" s="14"/>
      <c r="DQB93" s="14"/>
      <c r="DQC93" s="14"/>
      <c r="DQD93" s="14"/>
      <c r="DQE93" s="14"/>
      <c r="DQF93" s="14"/>
      <c r="DQG93" s="14"/>
      <c r="DQH93" s="14"/>
      <c r="DQI93" s="14"/>
      <c r="DQJ93" s="14"/>
      <c r="DQK93" s="14"/>
      <c r="DQL93" s="14"/>
      <c r="DQM93" s="14"/>
      <c r="DQN93" s="14"/>
      <c r="DQO93" s="14"/>
      <c r="DQP93" s="14"/>
      <c r="DQQ93" s="14"/>
      <c r="DQR93" s="14"/>
      <c r="DQS93" s="14"/>
      <c r="DQT93" s="14"/>
      <c r="DQU93" s="14"/>
      <c r="DQV93" s="14"/>
      <c r="DQW93" s="14"/>
      <c r="DQX93" s="14"/>
      <c r="DQY93" s="14"/>
      <c r="DQZ93" s="14"/>
      <c r="DRA93" s="14"/>
      <c r="DRB93" s="14"/>
      <c r="DRC93" s="14"/>
      <c r="DRD93" s="14"/>
      <c r="DRE93" s="14"/>
      <c r="DRF93" s="14"/>
      <c r="DRG93" s="14"/>
      <c r="DRH93" s="14"/>
      <c r="DRI93" s="14"/>
      <c r="DRJ93" s="14"/>
      <c r="DRK93" s="14"/>
      <c r="DRL93" s="14"/>
      <c r="DRM93" s="14"/>
      <c r="DRN93" s="14"/>
      <c r="DRO93" s="14"/>
      <c r="DRP93" s="14"/>
      <c r="DRQ93" s="14"/>
      <c r="DRR93" s="14"/>
      <c r="DRS93" s="14"/>
      <c r="DRT93" s="14"/>
      <c r="DRU93" s="14"/>
      <c r="DRV93" s="14"/>
      <c r="DRW93" s="14"/>
      <c r="DRX93" s="14"/>
      <c r="DRY93" s="14"/>
      <c r="DRZ93" s="14"/>
      <c r="DSA93" s="14"/>
      <c r="DSB93" s="14"/>
      <c r="DSC93" s="14"/>
      <c r="DSD93" s="14"/>
      <c r="DSE93" s="14"/>
      <c r="DSF93" s="14"/>
      <c r="DSG93" s="14"/>
      <c r="DSH93" s="14"/>
      <c r="DSI93" s="14"/>
      <c r="DSJ93" s="14"/>
      <c r="DSK93" s="14"/>
      <c r="DSL93" s="14"/>
      <c r="DSM93" s="14"/>
      <c r="DSN93" s="14"/>
      <c r="DSO93" s="14"/>
      <c r="DSP93" s="14"/>
      <c r="DSQ93" s="14"/>
      <c r="DSR93" s="14"/>
      <c r="DSS93" s="14"/>
      <c r="DST93" s="14"/>
      <c r="DSU93" s="14"/>
      <c r="DSV93" s="14"/>
      <c r="DSW93" s="14"/>
      <c r="DSX93" s="14"/>
      <c r="DSY93" s="14"/>
      <c r="DSZ93" s="14"/>
      <c r="DTA93" s="14"/>
      <c r="DTB93" s="14"/>
      <c r="DTC93" s="14"/>
      <c r="DTD93" s="14"/>
      <c r="DTE93" s="14"/>
      <c r="DTF93" s="14"/>
      <c r="DTG93" s="14"/>
      <c r="DTH93" s="14"/>
      <c r="DTI93" s="14"/>
      <c r="DTJ93" s="14"/>
      <c r="DTK93" s="14"/>
      <c r="DTL93" s="14"/>
      <c r="DTM93" s="14"/>
      <c r="DTN93" s="14"/>
      <c r="DTO93" s="14"/>
      <c r="DTP93" s="14"/>
      <c r="DTQ93" s="14"/>
      <c r="DTR93" s="14"/>
      <c r="DTS93" s="14"/>
      <c r="DTT93" s="14"/>
      <c r="DTU93" s="14"/>
      <c r="DTV93" s="14"/>
      <c r="DTW93" s="14"/>
      <c r="DTX93" s="14"/>
      <c r="DTY93" s="14"/>
      <c r="DTZ93" s="14"/>
      <c r="DUA93" s="14"/>
      <c r="DUB93" s="14"/>
      <c r="DUC93" s="14"/>
      <c r="DUD93" s="14"/>
      <c r="DUE93" s="14"/>
      <c r="DUF93" s="14"/>
      <c r="DUG93" s="14"/>
      <c r="DUH93" s="14"/>
      <c r="DUI93" s="14"/>
      <c r="DUJ93" s="14"/>
      <c r="DUK93" s="14"/>
      <c r="DUL93" s="14"/>
      <c r="DUM93" s="14"/>
      <c r="DUN93" s="14"/>
      <c r="DUO93" s="14"/>
      <c r="DUP93" s="14"/>
      <c r="DUQ93" s="14"/>
      <c r="DUR93" s="14"/>
      <c r="DUS93" s="14"/>
      <c r="DUT93" s="14"/>
      <c r="DUU93" s="14"/>
      <c r="DUV93" s="14"/>
      <c r="DUW93" s="14"/>
      <c r="DUX93" s="14"/>
      <c r="DUY93" s="14"/>
      <c r="DUZ93" s="14"/>
      <c r="DVA93" s="14"/>
      <c r="DVB93" s="14"/>
      <c r="DVC93" s="14"/>
      <c r="DVD93" s="14"/>
      <c r="DVE93" s="14"/>
      <c r="DVF93" s="14"/>
      <c r="DVG93" s="14"/>
      <c r="DVH93" s="14"/>
      <c r="DVI93" s="14"/>
      <c r="DVJ93" s="14"/>
      <c r="DVK93" s="14"/>
      <c r="DVL93" s="14"/>
      <c r="DVM93" s="14"/>
      <c r="DVN93" s="14"/>
      <c r="DVO93" s="14"/>
      <c r="DVP93" s="14"/>
      <c r="DVQ93" s="14"/>
      <c r="DVR93" s="14"/>
      <c r="DVS93" s="14"/>
      <c r="DVT93" s="14"/>
      <c r="DVU93" s="14"/>
      <c r="DVV93" s="14"/>
      <c r="DVW93" s="14"/>
      <c r="DVX93" s="14"/>
      <c r="DVY93" s="14"/>
      <c r="DVZ93" s="14"/>
      <c r="DWA93" s="14"/>
      <c r="DWB93" s="14"/>
      <c r="DWC93" s="14"/>
      <c r="DWD93" s="14"/>
      <c r="DWE93" s="14"/>
      <c r="DWF93" s="14"/>
      <c r="DWG93" s="14"/>
      <c r="DWH93" s="14"/>
      <c r="DWI93" s="14"/>
      <c r="DWJ93" s="14"/>
      <c r="DWK93" s="14"/>
      <c r="DWL93" s="14"/>
      <c r="DWM93" s="14"/>
      <c r="DWN93" s="14"/>
      <c r="DWO93" s="14"/>
      <c r="DWP93" s="14"/>
      <c r="DWQ93" s="14"/>
      <c r="DWR93" s="14"/>
      <c r="DWS93" s="14"/>
      <c r="DWT93" s="14"/>
      <c r="DWU93" s="14"/>
      <c r="DWV93" s="14"/>
      <c r="DWW93" s="14"/>
      <c r="DWX93" s="14"/>
      <c r="DWY93" s="14"/>
      <c r="DWZ93" s="14"/>
      <c r="DXA93" s="14"/>
      <c r="DXB93" s="14"/>
      <c r="DXC93" s="14"/>
      <c r="DXD93" s="14"/>
      <c r="DXE93" s="14"/>
      <c r="DXF93" s="14"/>
      <c r="DXG93" s="14"/>
      <c r="DXH93" s="14"/>
      <c r="DXI93" s="14"/>
      <c r="DXJ93" s="14"/>
      <c r="DXK93" s="14"/>
      <c r="DXL93" s="14"/>
      <c r="DXM93" s="14"/>
      <c r="DXN93" s="14"/>
      <c r="DXO93" s="14"/>
      <c r="DXP93" s="14"/>
      <c r="DXQ93" s="14"/>
      <c r="DXR93" s="14"/>
      <c r="DXS93" s="14"/>
      <c r="DXT93" s="14"/>
      <c r="DXU93" s="14"/>
      <c r="DXV93" s="14"/>
      <c r="DXW93" s="14"/>
      <c r="DXX93" s="14"/>
      <c r="DXY93" s="14"/>
      <c r="DXZ93" s="14"/>
      <c r="DYA93" s="14"/>
      <c r="DYB93" s="14"/>
      <c r="DYC93" s="14"/>
      <c r="DYD93" s="14"/>
      <c r="DYE93" s="14"/>
      <c r="DYF93" s="14"/>
      <c r="DYG93" s="14"/>
      <c r="DYH93" s="14"/>
      <c r="DYI93" s="14"/>
      <c r="DYJ93" s="14"/>
      <c r="DYK93" s="14"/>
      <c r="DYL93" s="14"/>
      <c r="DYM93" s="14"/>
      <c r="DYN93" s="14"/>
      <c r="DYO93" s="14"/>
      <c r="DYP93" s="14"/>
      <c r="DYQ93" s="14"/>
      <c r="DYR93" s="14"/>
      <c r="DYS93" s="14"/>
      <c r="DYT93" s="14"/>
      <c r="DYU93" s="14"/>
      <c r="DYV93" s="14"/>
      <c r="DYW93" s="14"/>
      <c r="DYX93" s="14"/>
      <c r="DYY93" s="14"/>
      <c r="DYZ93" s="14"/>
      <c r="DZA93" s="14"/>
      <c r="DZB93" s="14"/>
      <c r="DZC93" s="14"/>
      <c r="DZD93" s="14"/>
      <c r="DZE93" s="14"/>
      <c r="DZF93" s="14"/>
      <c r="DZG93" s="14"/>
      <c r="DZH93" s="14"/>
      <c r="DZI93" s="14"/>
      <c r="DZJ93" s="14"/>
      <c r="DZK93" s="14"/>
      <c r="DZL93" s="14"/>
      <c r="DZM93" s="14"/>
      <c r="DZN93" s="14"/>
      <c r="DZO93" s="14"/>
      <c r="DZP93" s="14"/>
      <c r="DZQ93" s="14"/>
      <c r="DZR93" s="14"/>
      <c r="DZS93" s="14"/>
      <c r="DZT93" s="14"/>
      <c r="DZU93" s="14"/>
      <c r="DZV93" s="14"/>
      <c r="DZW93" s="14"/>
      <c r="DZX93" s="14"/>
      <c r="DZY93" s="14"/>
      <c r="DZZ93" s="14"/>
      <c r="EAA93" s="14"/>
      <c r="EAB93" s="14"/>
      <c r="EAC93" s="14"/>
      <c r="EAD93" s="14"/>
      <c r="EAE93" s="14"/>
      <c r="EAF93" s="14"/>
      <c r="EAG93" s="14"/>
      <c r="EAH93" s="14"/>
      <c r="EAI93" s="14"/>
      <c r="EAJ93" s="14"/>
      <c r="EAK93" s="14"/>
      <c r="EAL93" s="14"/>
      <c r="EAM93" s="14"/>
      <c r="EAN93" s="14"/>
      <c r="EAO93" s="14"/>
      <c r="EAP93" s="14"/>
      <c r="EAQ93" s="14"/>
      <c r="EAR93" s="14"/>
      <c r="EAS93" s="14"/>
      <c r="EAT93" s="14"/>
      <c r="EAU93" s="14"/>
      <c r="EAV93" s="14"/>
      <c r="EAW93" s="14"/>
      <c r="EAX93" s="14"/>
      <c r="EAY93" s="14"/>
      <c r="EAZ93" s="14"/>
      <c r="EBA93" s="14"/>
      <c r="EBB93" s="14"/>
      <c r="EBC93" s="14"/>
      <c r="EBD93" s="14"/>
      <c r="EBE93" s="14"/>
      <c r="EBF93" s="14"/>
      <c r="EBG93" s="14"/>
      <c r="EBH93" s="14"/>
      <c r="EBI93" s="14"/>
      <c r="EBJ93" s="14"/>
      <c r="EBK93" s="14"/>
      <c r="EBL93" s="14"/>
      <c r="EBM93" s="14"/>
      <c r="EBN93" s="14"/>
      <c r="EBO93" s="14"/>
      <c r="EBP93" s="14"/>
      <c r="EBQ93" s="14"/>
      <c r="EBR93" s="14"/>
      <c r="EBS93" s="14"/>
      <c r="EBT93" s="14"/>
      <c r="EBU93" s="14"/>
      <c r="EBV93" s="14"/>
      <c r="EBW93" s="14"/>
      <c r="EBX93" s="14"/>
      <c r="EBY93" s="14"/>
      <c r="EBZ93" s="14"/>
      <c r="ECA93" s="14"/>
      <c r="ECB93" s="14"/>
      <c r="ECC93" s="14"/>
      <c r="ECD93" s="14"/>
      <c r="ECE93" s="14"/>
      <c r="ECF93" s="14"/>
      <c r="ECG93" s="14"/>
      <c r="ECH93" s="14"/>
      <c r="ECI93" s="14"/>
      <c r="ECJ93" s="14"/>
      <c r="ECK93" s="14"/>
      <c r="ECL93" s="14"/>
      <c r="ECM93" s="14"/>
      <c r="ECN93" s="14"/>
      <c r="ECO93" s="14"/>
      <c r="ECP93" s="14"/>
      <c r="ECQ93" s="14"/>
      <c r="ECR93" s="14"/>
      <c r="ECS93" s="14"/>
      <c r="ECT93" s="14"/>
      <c r="ECU93" s="14"/>
      <c r="ECV93" s="14"/>
      <c r="ECW93" s="14"/>
      <c r="ECX93" s="14"/>
      <c r="ECY93" s="14"/>
      <c r="ECZ93" s="14"/>
      <c r="EDA93" s="14"/>
      <c r="EDB93" s="14"/>
      <c r="EDC93" s="14"/>
      <c r="EDD93" s="14"/>
      <c r="EDE93" s="14"/>
      <c r="EDF93" s="14"/>
      <c r="EDG93" s="14"/>
      <c r="EDH93" s="14"/>
      <c r="EDI93" s="14"/>
      <c r="EDJ93" s="14"/>
      <c r="EDK93" s="14"/>
      <c r="EDL93" s="14"/>
      <c r="EDM93" s="14"/>
      <c r="EDN93" s="14"/>
      <c r="EDO93" s="14"/>
      <c r="EDP93" s="14"/>
      <c r="EDQ93" s="14"/>
      <c r="EDR93" s="14"/>
      <c r="EDS93" s="14"/>
      <c r="EDT93" s="14"/>
      <c r="EDU93" s="14"/>
      <c r="EDV93" s="14"/>
      <c r="EDW93" s="14"/>
      <c r="EDX93" s="14"/>
      <c r="EDY93" s="14"/>
      <c r="EDZ93" s="14"/>
      <c r="EEA93" s="14"/>
      <c r="EEB93" s="14"/>
      <c r="EEC93" s="14"/>
      <c r="EED93" s="14"/>
      <c r="EEE93" s="14"/>
      <c r="EEF93" s="14"/>
      <c r="EEG93" s="14"/>
      <c r="EEH93" s="14"/>
      <c r="EEI93" s="14"/>
      <c r="EEJ93" s="14"/>
      <c r="EEK93" s="14"/>
      <c r="EEL93" s="14"/>
      <c r="EEM93" s="14"/>
      <c r="EEN93" s="14"/>
      <c r="EEO93" s="14"/>
      <c r="EEP93" s="14"/>
      <c r="EEQ93" s="14"/>
      <c r="EER93" s="14"/>
      <c r="EES93" s="14"/>
      <c r="EET93" s="14"/>
      <c r="EEU93" s="14"/>
      <c r="EEV93" s="14"/>
      <c r="EEW93" s="14"/>
      <c r="EEX93" s="14"/>
      <c r="EEY93" s="14"/>
      <c r="EEZ93" s="14"/>
      <c r="EFA93" s="14"/>
      <c r="EFB93" s="14"/>
      <c r="EFC93" s="14"/>
      <c r="EFD93" s="14"/>
      <c r="EFE93" s="14"/>
      <c r="EFF93" s="14"/>
      <c r="EFG93" s="14"/>
      <c r="EFH93" s="14"/>
      <c r="EFI93" s="14"/>
      <c r="EFJ93" s="14"/>
      <c r="EFK93" s="14"/>
      <c r="EFL93" s="14"/>
      <c r="EFM93" s="14"/>
      <c r="EFN93" s="14"/>
      <c r="EFO93" s="14"/>
      <c r="EFP93" s="14"/>
      <c r="EFQ93" s="14"/>
      <c r="EFR93" s="14"/>
      <c r="EFS93" s="14"/>
      <c r="EFT93" s="14"/>
      <c r="EFU93" s="14"/>
      <c r="EFV93" s="14"/>
      <c r="EFW93" s="14"/>
      <c r="EFX93" s="14"/>
      <c r="EFY93" s="14"/>
      <c r="EFZ93" s="14"/>
      <c r="EGA93" s="14"/>
      <c r="EGB93" s="14"/>
      <c r="EGC93" s="14"/>
      <c r="EGD93" s="14"/>
      <c r="EGE93" s="14"/>
      <c r="EGF93" s="14"/>
      <c r="EGG93" s="14"/>
      <c r="EGH93" s="14"/>
      <c r="EGI93" s="14"/>
      <c r="EGJ93" s="14"/>
      <c r="EGK93" s="14"/>
      <c r="EGL93" s="14"/>
      <c r="EGM93" s="14"/>
      <c r="EGN93" s="14"/>
      <c r="EGO93" s="14"/>
      <c r="EGP93" s="14"/>
      <c r="EGQ93" s="14"/>
      <c r="EGR93" s="14"/>
      <c r="EGS93" s="14"/>
      <c r="EGT93" s="14"/>
      <c r="EGU93" s="14"/>
      <c r="EGV93" s="14"/>
      <c r="EGW93" s="14"/>
      <c r="EGX93" s="14"/>
      <c r="EGY93" s="14"/>
      <c r="EGZ93" s="14"/>
      <c r="EHA93" s="14"/>
      <c r="EHB93" s="14"/>
      <c r="EHC93" s="14"/>
      <c r="EHD93" s="14"/>
      <c r="EHE93" s="14"/>
      <c r="EHF93" s="14"/>
      <c r="EHG93" s="14"/>
      <c r="EHH93" s="14"/>
      <c r="EHI93" s="14"/>
      <c r="EHJ93" s="14"/>
      <c r="EHK93" s="14"/>
      <c r="EHL93" s="14"/>
      <c r="EHM93" s="14"/>
      <c r="EHN93" s="14"/>
      <c r="EHO93" s="14"/>
      <c r="EHP93" s="14"/>
      <c r="EHQ93" s="14"/>
      <c r="EHR93" s="14"/>
      <c r="EHS93" s="14"/>
      <c r="EHT93" s="14"/>
      <c r="EHU93" s="14"/>
      <c r="EHV93" s="14"/>
      <c r="EHW93" s="14"/>
      <c r="EHX93" s="14"/>
      <c r="EHY93" s="14"/>
      <c r="EHZ93" s="14"/>
      <c r="EIA93" s="14"/>
      <c r="EIB93" s="14"/>
      <c r="EIC93" s="14"/>
      <c r="EID93" s="14"/>
      <c r="EIE93" s="14"/>
      <c r="EIF93" s="14"/>
      <c r="EIG93" s="14"/>
      <c r="EIH93" s="14"/>
      <c r="EII93" s="14"/>
      <c r="EIJ93" s="14"/>
      <c r="EIK93" s="14"/>
      <c r="EIL93" s="14"/>
      <c r="EIM93" s="14"/>
      <c r="EIN93" s="14"/>
      <c r="EIO93" s="14"/>
      <c r="EIP93" s="14"/>
      <c r="EIQ93" s="14"/>
      <c r="EIR93" s="14"/>
      <c r="EIS93" s="14"/>
      <c r="EIT93" s="14"/>
      <c r="EIU93" s="14"/>
      <c r="EIV93" s="14"/>
      <c r="EIW93" s="14"/>
      <c r="EIX93" s="14"/>
      <c r="EIY93" s="14"/>
      <c r="EIZ93" s="14"/>
      <c r="EJA93" s="14"/>
      <c r="EJB93" s="14"/>
      <c r="EJC93" s="14"/>
      <c r="EJD93" s="14"/>
      <c r="EJE93" s="14"/>
      <c r="EJF93" s="14"/>
      <c r="EJG93" s="14"/>
      <c r="EJH93" s="14"/>
      <c r="EJI93" s="14"/>
      <c r="EJJ93" s="14"/>
      <c r="EJK93" s="14"/>
      <c r="EJL93" s="14"/>
      <c r="EJM93" s="14"/>
      <c r="EJN93" s="14"/>
      <c r="EJO93" s="14"/>
      <c r="EJP93" s="14"/>
      <c r="EJQ93" s="14"/>
      <c r="EJR93" s="14"/>
      <c r="EJS93" s="14"/>
      <c r="EJT93" s="14"/>
      <c r="EJU93" s="14"/>
      <c r="EJV93" s="14"/>
      <c r="EJW93" s="14"/>
      <c r="EJX93" s="14"/>
      <c r="EJY93" s="14"/>
      <c r="EJZ93" s="14"/>
      <c r="EKA93" s="14"/>
      <c r="EKB93" s="14"/>
      <c r="EKC93" s="14"/>
      <c r="EKD93" s="14"/>
      <c r="EKE93" s="14"/>
      <c r="EKF93" s="14"/>
      <c r="EKG93" s="14"/>
      <c r="EKH93" s="14"/>
      <c r="EKI93" s="14"/>
      <c r="EKJ93" s="14"/>
      <c r="EKK93" s="14"/>
      <c r="EKL93" s="14"/>
      <c r="EKM93" s="14"/>
      <c r="EKN93" s="14"/>
      <c r="EKO93" s="14"/>
      <c r="EKP93" s="14"/>
      <c r="EKQ93" s="14"/>
      <c r="EKR93" s="14"/>
      <c r="EKS93" s="14"/>
      <c r="EKT93" s="14"/>
      <c r="EKU93" s="14"/>
      <c r="EKV93" s="14"/>
      <c r="EKW93" s="14"/>
      <c r="EKX93" s="14"/>
      <c r="EKY93" s="14"/>
      <c r="EKZ93" s="14"/>
      <c r="ELA93" s="14"/>
      <c r="ELB93" s="14"/>
      <c r="ELC93" s="14"/>
      <c r="ELD93" s="14"/>
      <c r="ELE93" s="14"/>
      <c r="ELF93" s="14"/>
      <c r="ELG93" s="14"/>
      <c r="ELH93" s="14"/>
      <c r="ELI93" s="14"/>
      <c r="ELJ93" s="14"/>
      <c r="ELK93" s="14"/>
      <c r="ELL93" s="14"/>
      <c r="ELM93" s="14"/>
      <c r="ELN93" s="14"/>
      <c r="ELO93" s="14"/>
      <c r="ELP93" s="14"/>
      <c r="ELQ93" s="14"/>
      <c r="ELR93" s="14"/>
      <c r="ELS93" s="14"/>
      <c r="ELT93" s="14"/>
      <c r="ELU93" s="14"/>
      <c r="ELV93" s="14"/>
      <c r="ELW93" s="14"/>
      <c r="ELX93" s="14"/>
      <c r="ELY93" s="14"/>
      <c r="ELZ93" s="14"/>
      <c r="EMA93" s="14"/>
      <c r="EMB93" s="14"/>
      <c r="EMC93" s="14"/>
      <c r="EMD93" s="14"/>
      <c r="EME93" s="14"/>
      <c r="EMF93" s="14"/>
      <c r="EMG93" s="14"/>
      <c r="EMH93" s="14"/>
      <c r="EMI93" s="14"/>
      <c r="EMJ93" s="14"/>
      <c r="EMK93" s="14"/>
      <c r="EML93" s="14"/>
      <c r="EMM93" s="14"/>
      <c r="EMN93" s="14"/>
      <c r="EMO93" s="14"/>
      <c r="EMP93" s="14"/>
      <c r="EMQ93" s="14"/>
      <c r="EMR93" s="14"/>
      <c r="EMS93" s="14"/>
      <c r="EMT93" s="14"/>
      <c r="EMU93" s="14"/>
      <c r="EMV93" s="14"/>
      <c r="EMW93" s="14"/>
      <c r="EMX93" s="14"/>
      <c r="EMY93" s="14"/>
      <c r="EMZ93" s="14"/>
      <c r="ENA93" s="14"/>
      <c r="ENB93" s="14"/>
      <c r="ENC93" s="14"/>
      <c r="END93" s="14"/>
      <c r="ENE93" s="14"/>
      <c r="ENF93" s="14"/>
      <c r="ENG93" s="14"/>
      <c r="ENH93" s="14"/>
      <c r="ENI93" s="14"/>
      <c r="ENJ93" s="14"/>
      <c r="ENK93" s="14"/>
      <c r="ENL93" s="14"/>
      <c r="ENM93" s="14"/>
      <c r="ENN93" s="14"/>
      <c r="ENO93" s="14"/>
      <c r="ENP93" s="14"/>
      <c r="ENQ93" s="14"/>
      <c r="ENR93" s="14"/>
      <c r="ENS93" s="14"/>
      <c r="ENT93" s="14"/>
      <c r="ENU93" s="14"/>
      <c r="ENV93" s="14"/>
      <c r="ENW93" s="14"/>
      <c r="ENX93" s="14"/>
      <c r="ENY93" s="14"/>
      <c r="ENZ93" s="14"/>
      <c r="EOA93" s="14"/>
      <c r="EOB93" s="14"/>
      <c r="EOC93" s="14"/>
      <c r="EOD93" s="14"/>
      <c r="EOE93" s="14"/>
      <c r="EOF93" s="14"/>
      <c r="EOG93" s="14"/>
      <c r="EOH93" s="14"/>
      <c r="EOI93" s="14"/>
      <c r="EOJ93" s="14"/>
      <c r="EOK93" s="14"/>
      <c r="EOL93" s="14"/>
      <c r="EOM93" s="14"/>
      <c r="EON93" s="14"/>
      <c r="EOO93" s="14"/>
      <c r="EOP93" s="14"/>
      <c r="EOQ93" s="14"/>
      <c r="EOR93" s="14"/>
      <c r="EOS93" s="14"/>
      <c r="EOT93" s="14"/>
      <c r="EOU93" s="14"/>
      <c r="EOV93" s="14"/>
      <c r="EOW93" s="14"/>
      <c r="EOX93" s="14"/>
      <c r="EOY93" s="14"/>
      <c r="EOZ93" s="14"/>
      <c r="EPA93" s="14"/>
      <c r="EPB93" s="14"/>
      <c r="EPC93" s="14"/>
      <c r="EPD93" s="14"/>
      <c r="EPE93" s="14"/>
      <c r="EPF93" s="14"/>
      <c r="EPG93" s="14"/>
      <c r="EPH93" s="14"/>
      <c r="EPI93" s="14"/>
      <c r="EPJ93" s="14"/>
      <c r="EPK93" s="14"/>
      <c r="EPL93" s="14"/>
      <c r="EPM93" s="14"/>
      <c r="EPN93" s="14"/>
      <c r="EPO93" s="14"/>
      <c r="EPP93" s="14"/>
      <c r="EPQ93" s="14"/>
      <c r="EPR93" s="14"/>
      <c r="EPS93" s="14"/>
      <c r="EPT93" s="14"/>
      <c r="EPU93" s="14"/>
      <c r="EPV93" s="14"/>
      <c r="EPW93" s="14"/>
      <c r="EPX93" s="14"/>
      <c r="EPY93" s="14"/>
      <c r="EPZ93" s="14"/>
      <c r="EQA93" s="14"/>
      <c r="EQB93" s="14"/>
      <c r="EQC93" s="14"/>
      <c r="EQD93" s="14"/>
      <c r="EQE93" s="14"/>
      <c r="EQF93" s="14"/>
      <c r="EQG93" s="14"/>
      <c r="EQH93" s="14"/>
      <c r="EQI93" s="14"/>
      <c r="EQJ93" s="14"/>
      <c r="EQK93" s="14"/>
      <c r="EQL93" s="14"/>
      <c r="EQM93" s="14"/>
      <c r="EQN93" s="14"/>
      <c r="EQO93" s="14"/>
      <c r="EQP93" s="14"/>
      <c r="EQQ93" s="14"/>
      <c r="EQR93" s="14"/>
      <c r="EQS93" s="14"/>
      <c r="EQT93" s="14"/>
      <c r="EQU93" s="14"/>
      <c r="EQV93" s="14"/>
      <c r="EQW93" s="14"/>
      <c r="EQX93" s="14"/>
      <c r="EQY93" s="14"/>
      <c r="EQZ93" s="14"/>
      <c r="ERA93" s="14"/>
      <c r="ERB93" s="14"/>
      <c r="ERC93" s="14"/>
      <c r="ERD93" s="14"/>
      <c r="ERE93" s="14"/>
      <c r="ERF93" s="14"/>
      <c r="ERG93" s="14"/>
      <c r="ERH93" s="14"/>
      <c r="ERI93" s="14"/>
      <c r="ERJ93" s="14"/>
      <c r="ERK93" s="14"/>
      <c r="ERL93" s="14"/>
      <c r="ERM93" s="14"/>
      <c r="ERN93" s="14"/>
      <c r="ERO93" s="14"/>
      <c r="ERP93" s="14"/>
      <c r="ERQ93" s="14"/>
      <c r="ERR93" s="14"/>
      <c r="ERS93" s="14"/>
      <c r="ERT93" s="14"/>
      <c r="ERU93" s="14"/>
      <c r="ERV93" s="14"/>
      <c r="ERW93" s="14"/>
      <c r="ERX93" s="14"/>
      <c r="ERY93" s="14"/>
      <c r="ERZ93" s="14"/>
      <c r="ESA93" s="14"/>
      <c r="ESB93" s="14"/>
      <c r="ESC93" s="14"/>
      <c r="ESD93" s="14"/>
      <c r="ESE93" s="14"/>
      <c r="ESF93" s="14"/>
      <c r="ESG93" s="14"/>
      <c r="ESH93" s="14"/>
      <c r="ESI93" s="14"/>
      <c r="ESJ93" s="14"/>
      <c r="ESK93" s="14"/>
      <c r="ESL93" s="14"/>
      <c r="ESM93" s="14"/>
      <c r="ESN93" s="14"/>
      <c r="ESO93" s="14"/>
      <c r="ESP93" s="14"/>
      <c r="ESQ93" s="14"/>
      <c r="ESR93" s="14"/>
      <c r="ESS93" s="14"/>
      <c r="EST93" s="14"/>
      <c r="ESU93" s="14"/>
      <c r="ESV93" s="14"/>
      <c r="ESW93" s="14"/>
      <c r="ESX93" s="14"/>
      <c r="ESY93" s="14"/>
      <c r="ESZ93" s="14"/>
      <c r="ETA93" s="14"/>
      <c r="ETB93" s="14"/>
      <c r="ETC93" s="14"/>
      <c r="ETD93" s="14"/>
      <c r="ETE93" s="14"/>
      <c r="ETF93" s="14"/>
      <c r="ETG93" s="14"/>
      <c r="ETH93" s="14"/>
      <c r="ETI93" s="14"/>
      <c r="ETJ93" s="14"/>
      <c r="ETK93" s="14"/>
      <c r="ETL93" s="14"/>
      <c r="ETM93" s="14"/>
      <c r="ETN93" s="14"/>
      <c r="ETO93" s="14"/>
      <c r="ETP93" s="14"/>
      <c r="ETQ93" s="14"/>
      <c r="ETR93" s="14"/>
      <c r="ETS93" s="14"/>
      <c r="ETT93" s="14"/>
      <c r="ETU93" s="14"/>
      <c r="ETV93" s="14"/>
      <c r="ETW93" s="14"/>
      <c r="ETX93" s="14"/>
      <c r="ETY93" s="14"/>
      <c r="ETZ93" s="14"/>
      <c r="EUA93" s="14"/>
      <c r="EUB93" s="14"/>
      <c r="EUC93" s="14"/>
      <c r="EUD93" s="14"/>
      <c r="EUE93" s="14"/>
      <c r="EUF93" s="14"/>
      <c r="EUG93" s="14"/>
      <c r="EUH93" s="14"/>
      <c r="EUI93" s="14"/>
      <c r="EUJ93" s="14"/>
      <c r="EUK93" s="14"/>
      <c r="EUL93" s="14"/>
      <c r="EUM93" s="14"/>
      <c r="EUN93" s="14"/>
      <c r="EUO93" s="14"/>
      <c r="EUP93" s="14"/>
      <c r="EUQ93" s="14"/>
      <c r="EUR93" s="14"/>
      <c r="EUS93" s="14"/>
      <c r="EUT93" s="14"/>
      <c r="EUU93" s="14"/>
      <c r="EUV93" s="14"/>
      <c r="EUW93" s="14"/>
      <c r="EUX93" s="14"/>
      <c r="EUY93" s="14"/>
      <c r="EUZ93" s="14"/>
      <c r="EVA93" s="14"/>
      <c r="EVB93" s="14"/>
      <c r="EVC93" s="14"/>
      <c r="EVD93" s="14"/>
      <c r="EVE93" s="14"/>
      <c r="EVF93" s="14"/>
      <c r="EVG93" s="14"/>
      <c r="EVH93" s="14"/>
      <c r="EVI93" s="14"/>
      <c r="EVJ93" s="14"/>
      <c r="EVK93" s="14"/>
      <c r="EVL93" s="14"/>
      <c r="EVM93" s="14"/>
      <c r="EVN93" s="14"/>
      <c r="EVO93" s="14"/>
      <c r="EVP93" s="14"/>
      <c r="EVQ93" s="14"/>
      <c r="EVR93" s="14"/>
      <c r="EVS93" s="14"/>
      <c r="EVT93" s="14"/>
      <c r="EVU93" s="14"/>
      <c r="EVV93" s="14"/>
      <c r="EVW93" s="14"/>
      <c r="EVX93" s="14"/>
      <c r="EVY93" s="14"/>
      <c r="EVZ93" s="14"/>
      <c r="EWA93" s="14"/>
      <c r="EWB93" s="14"/>
      <c r="EWC93" s="14"/>
      <c r="EWD93" s="14"/>
      <c r="EWE93" s="14"/>
      <c r="EWF93" s="14"/>
      <c r="EWG93" s="14"/>
      <c r="EWH93" s="14"/>
      <c r="EWI93" s="14"/>
      <c r="EWJ93" s="14"/>
      <c r="EWK93" s="14"/>
      <c r="EWL93" s="14"/>
      <c r="EWM93" s="14"/>
      <c r="EWN93" s="14"/>
      <c r="EWO93" s="14"/>
      <c r="EWP93" s="14"/>
      <c r="EWQ93" s="14"/>
      <c r="EWR93" s="14"/>
      <c r="EWS93" s="14"/>
      <c r="EWT93" s="14"/>
      <c r="EWU93" s="14"/>
      <c r="EWV93" s="14"/>
      <c r="EWW93" s="14"/>
      <c r="EWX93" s="14"/>
      <c r="EWY93" s="14"/>
      <c r="EWZ93" s="14"/>
      <c r="EXA93" s="14"/>
      <c r="EXB93" s="14"/>
      <c r="EXC93" s="14"/>
      <c r="EXD93" s="14"/>
      <c r="EXE93" s="14"/>
      <c r="EXF93" s="14"/>
      <c r="EXG93" s="14"/>
      <c r="EXH93" s="14"/>
      <c r="EXI93" s="14"/>
      <c r="EXJ93" s="14"/>
      <c r="EXK93" s="14"/>
      <c r="EXL93" s="14"/>
      <c r="EXM93" s="14"/>
      <c r="EXN93" s="14"/>
      <c r="EXO93" s="14"/>
      <c r="EXP93" s="14"/>
      <c r="EXQ93" s="14"/>
      <c r="EXR93" s="14"/>
      <c r="EXS93" s="14"/>
      <c r="EXT93" s="14"/>
      <c r="EXU93" s="14"/>
      <c r="EXV93" s="14"/>
      <c r="EXW93" s="14"/>
      <c r="EXX93" s="14"/>
      <c r="EXY93" s="14"/>
      <c r="EXZ93" s="14"/>
      <c r="EYA93" s="14"/>
      <c r="EYB93" s="14"/>
      <c r="EYC93" s="14"/>
      <c r="EYD93" s="14"/>
      <c r="EYE93" s="14"/>
      <c r="EYF93" s="14"/>
      <c r="EYG93" s="14"/>
      <c r="EYH93" s="14"/>
      <c r="EYI93" s="14"/>
      <c r="EYJ93" s="14"/>
      <c r="EYK93" s="14"/>
      <c r="EYL93" s="14"/>
      <c r="EYM93" s="14"/>
      <c r="EYN93" s="14"/>
      <c r="EYO93" s="14"/>
      <c r="EYP93" s="14"/>
      <c r="EYQ93" s="14"/>
      <c r="EYR93" s="14"/>
      <c r="EYS93" s="14"/>
      <c r="EYT93" s="14"/>
      <c r="EYU93" s="14"/>
      <c r="EYV93" s="14"/>
      <c r="EYW93" s="14"/>
      <c r="EYX93" s="14"/>
      <c r="EYY93" s="14"/>
      <c r="EYZ93" s="14"/>
      <c r="EZA93" s="14"/>
      <c r="EZB93" s="14"/>
      <c r="EZC93" s="14"/>
      <c r="EZD93" s="14"/>
      <c r="EZE93" s="14"/>
      <c r="EZF93" s="14"/>
      <c r="EZG93" s="14"/>
      <c r="EZH93" s="14"/>
      <c r="EZI93" s="14"/>
      <c r="EZJ93" s="14"/>
      <c r="EZK93" s="14"/>
      <c r="EZL93" s="14"/>
      <c r="EZM93" s="14"/>
      <c r="EZN93" s="14"/>
      <c r="EZO93" s="14"/>
      <c r="EZP93" s="14"/>
      <c r="EZQ93" s="14"/>
      <c r="EZR93" s="14"/>
      <c r="EZS93" s="14"/>
      <c r="EZT93" s="14"/>
      <c r="EZU93" s="14"/>
      <c r="EZV93" s="14"/>
      <c r="EZW93" s="14"/>
      <c r="EZX93" s="14"/>
      <c r="EZY93" s="14"/>
      <c r="EZZ93" s="14"/>
      <c r="FAA93" s="14"/>
      <c r="FAB93" s="14"/>
      <c r="FAC93" s="14"/>
      <c r="FAD93" s="14"/>
      <c r="FAE93" s="14"/>
      <c r="FAF93" s="14"/>
      <c r="FAG93" s="14"/>
      <c r="FAH93" s="14"/>
      <c r="FAI93" s="14"/>
      <c r="FAJ93" s="14"/>
      <c r="FAK93" s="14"/>
      <c r="FAL93" s="14"/>
      <c r="FAM93" s="14"/>
      <c r="FAN93" s="14"/>
      <c r="FAO93" s="14"/>
      <c r="FAP93" s="14"/>
      <c r="FAQ93" s="14"/>
      <c r="FAR93" s="14"/>
      <c r="FAS93" s="14"/>
      <c r="FAT93" s="14"/>
      <c r="FAU93" s="14"/>
      <c r="FAV93" s="14"/>
      <c r="FAW93" s="14"/>
      <c r="FAX93" s="14"/>
      <c r="FAY93" s="14"/>
      <c r="FAZ93" s="14"/>
      <c r="FBA93" s="14"/>
      <c r="FBB93" s="14"/>
      <c r="FBC93" s="14"/>
      <c r="FBD93" s="14"/>
      <c r="FBE93" s="14"/>
      <c r="FBF93" s="14"/>
      <c r="FBG93" s="14"/>
      <c r="FBH93" s="14"/>
      <c r="FBI93" s="14"/>
      <c r="FBJ93" s="14"/>
      <c r="FBK93" s="14"/>
      <c r="FBL93" s="14"/>
      <c r="FBM93" s="14"/>
      <c r="FBN93" s="14"/>
      <c r="FBO93" s="14"/>
      <c r="FBP93" s="14"/>
      <c r="FBQ93" s="14"/>
      <c r="FBR93" s="14"/>
      <c r="FBS93" s="14"/>
      <c r="FBT93" s="14"/>
      <c r="FBU93" s="14"/>
      <c r="FBV93" s="14"/>
      <c r="FBW93" s="14"/>
      <c r="FBX93" s="14"/>
      <c r="FBY93" s="14"/>
      <c r="FBZ93" s="14"/>
      <c r="FCA93" s="14"/>
      <c r="FCB93" s="14"/>
      <c r="FCC93" s="14"/>
      <c r="FCD93" s="14"/>
      <c r="FCE93" s="14"/>
      <c r="FCF93" s="14"/>
      <c r="FCG93" s="14"/>
      <c r="FCH93" s="14"/>
      <c r="FCI93" s="14"/>
      <c r="FCJ93" s="14"/>
      <c r="FCK93" s="14"/>
      <c r="FCL93" s="14"/>
      <c r="FCM93" s="14"/>
      <c r="FCN93" s="14"/>
      <c r="FCO93" s="14"/>
      <c r="FCP93" s="14"/>
      <c r="FCQ93" s="14"/>
      <c r="FCR93" s="14"/>
      <c r="FCS93" s="14"/>
      <c r="FCT93" s="14"/>
      <c r="FCU93" s="14"/>
      <c r="FCV93" s="14"/>
      <c r="FCW93" s="14"/>
      <c r="FCX93" s="14"/>
      <c r="FCY93" s="14"/>
      <c r="FCZ93" s="14"/>
      <c r="FDA93" s="14"/>
      <c r="FDB93" s="14"/>
      <c r="FDC93" s="14"/>
      <c r="FDD93" s="14"/>
      <c r="FDE93" s="14"/>
      <c r="FDF93" s="14"/>
      <c r="FDG93" s="14"/>
      <c r="FDH93" s="14"/>
      <c r="FDI93" s="14"/>
      <c r="FDJ93" s="14"/>
      <c r="FDK93" s="14"/>
      <c r="FDL93" s="14"/>
      <c r="FDM93" s="14"/>
      <c r="FDN93" s="14"/>
      <c r="FDO93" s="14"/>
      <c r="FDP93" s="14"/>
      <c r="FDQ93" s="14"/>
      <c r="FDR93" s="14"/>
      <c r="FDS93" s="14"/>
      <c r="FDT93" s="14"/>
      <c r="FDU93" s="14"/>
      <c r="FDV93" s="14"/>
      <c r="FDW93" s="14"/>
      <c r="FDX93" s="14"/>
      <c r="FDY93" s="14"/>
      <c r="FDZ93" s="14"/>
      <c r="FEA93" s="14"/>
      <c r="FEB93" s="14"/>
      <c r="FEC93" s="14"/>
      <c r="FED93" s="14"/>
      <c r="FEE93" s="14"/>
      <c r="FEF93" s="14"/>
      <c r="FEG93" s="14"/>
      <c r="FEH93" s="14"/>
      <c r="FEI93" s="14"/>
      <c r="FEJ93" s="14"/>
      <c r="FEK93" s="14"/>
      <c r="FEL93" s="14"/>
      <c r="FEM93" s="14"/>
      <c r="FEN93" s="14"/>
      <c r="FEO93" s="14"/>
      <c r="FEP93" s="14"/>
      <c r="FEQ93" s="14"/>
      <c r="FER93" s="14"/>
      <c r="FES93" s="14"/>
      <c r="FET93" s="14"/>
      <c r="FEU93" s="14"/>
      <c r="FEV93" s="14"/>
      <c r="FEW93" s="14"/>
      <c r="FEX93" s="14"/>
      <c r="FEY93" s="14"/>
      <c r="FEZ93" s="14"/>
      <c r="FFA93" s="14"/>
      <c r="FFB93" s="14"/>
      <c r="FFC93" s="14"/>
      <c r="FFD93" s="14"/>
      <c r="FFE93" s="14"/>
      <c r="FFF93" s="14"/>
      <c r="FFG93" s="14"/>
      <c r="FFH93" s="14"/>
      <c r="FFI93" s="14"/>
      <c r="FFJ93" s="14"/>
      <c r="FFK93" s="14"/>
      <c r="FFL93" s="14"/>
      <c r="FFM93" s="14"/>
      <c r="FFN93" s="14"/>
      <c r="FFO93" s="14"/>
      <c r="FFP93" s="14"/>
      <c r="FFQ93" s="14"/>
      <c r="FFR93" s="14"/>
      <c r="FFS93" s="14"/>
      <c r="FFT93" s="14"/>
      <c r="FFU93" s="14"/>
      <c r="FFV93" s="14"/>
      <c r="FFW93" s="14"/>
      <c r="FFX93" s="14"/>
      <c r="FFY93" s="14"/>
      <c r="FFZ93" s="14"/>
      <c r="FGA93" s="14"/>
      <c r="FGB93" s="14"/>
      <c r="FGC93" s="14"/>
      <c r="FGD93" s="14"/>
      <c r="FGE93" s="14"/>
      <c r="FGF93" s="14"/>
      <c r="FGG93" s="14"/>
      <c r="FGH93" s="14"/>
      <c r="FGI93" s="14"/>
      <c r="FGJ93" s="14"/>
      <c r="FGK93" s="14"/>
      <c r="FGL93" s="14"/>
      <c r="FGM93" s="14"/>
      <c r="FGN93" s="14"/>
      <c r="FGO93" s="14"/>
      <c r="FGP93" s="14"/>
      <c r="FGQ93" s="14"/>
      <c r="FGR93" s="14"/>
      <c r="FGS93" s="14"/>
      <c r="FGT93" s="14"/>
      <c r="FGU93" s="14"/>
      <c r="FGV93" s="14"/>
      <c r="FGW93" s="14"/>
      <c r="FGX93" s="14"/>
      <c r="FGY93" s="14"/>
      <c r="FGZ93" s="14"/>
      <c r="FHA93" s="14"/>
      <c r="FHB93" s="14"/>
      <c r="FHC93" s="14"/>
      <c r="FHD93" s="14"/>
      <c r="FHE93" s="14"/>
      <c r="FHF93" s="14"/>
      <c r="FHG93" s="14"/>
      <c r="FHH93" s="14"/>
      <c r="FHI93" s="14"/>
      <c r="FHJ93" s="14"/>
      <c r="FHK93" s="14"/>
      <c r="FHL93" s="14"/>
      <c r="FHM93" s="14"/>
      <c r="FHN93" s="14"/>
      <c r="FHO93" s="14"/>
      <c r="FHP93" s="14"/>
      <c r="FHQ93" s="14"/>
      <c r="FHR93" s="14"/>
      <c r="FHS93" s="14"/>
      <c r="FHT93" s="14"/>
      <c r="FHU93" s="14"/>
      <c r="FHV93" s="14"/>
      <c r="FHW93" s="14"/>
      <c r="FHX93" s="14"/>
      <c r="FHY93" s="14"/>
      <c r="FHZ93" s="14"/>
      <c r="FIA93" s="14"/>
      <c r="FIB93" s="14"/>
      <c r="FIC93" s="14"/>
      <c r="FID93" s="14"/>
      <c r="FIE93" s="14"/>
      <c r="FIF93" s="14"/>
      <c r="FIG93" s="14"/>
      <c r="FIH93" s="14"/>
      <c r="FII93" s="14"/>
      <c r="FIJ93" s="14"/>
      <c r="FIK93" s="14"/>
      <c r="FIL93" s="14"/>
      <c r="FIM93" s="14"/>
      <c r="FIN93" s="14"/>
      <c r="FIO93" s="14"/>
      <c r="FIP93" s="14"/>
      <c r="FIQ93" s="14"/>
      <c r="FIR93" s="14"/>
      <c r="FIS93" s="14"/>
      <c r="FIT93" s="14"/>
      <c r="FIU93" s="14"/>
      <c r="FIV93" s="14"/>
      <c r="FIW93" s="14"/>
      <c r="FIX93" s="14"/>
      <c r="FIY93" s="14"/>
      <c r="FIZ93" s="14"/>
      <c r="FJA93" s="14"/>
      <c r="FJB93" s="14"/>
      <c r="FJC93" s="14"/>
      <c r="FJD93" s="14"/>
      <c r="FJE93" s="14"/>
      <c r="FJF93" s="14"/>
      <c r="FJG93" s="14"/>
      <c r="FJH93" s="14"/>
      <c r="FJI93" s="14"/>
      <c r="FJJ93" s="14"/>
      <c r="FJK93" s="14"/>
      <c r="FJL93" s="14"/>
      <c r="FJM93" s="14"/>
      <c r="FJN93" s="14"/>
      <c r="FJO93" s="14"/>
      <c r="FJP93" s="14"/>
      <c r="FJQ93" s="14"/>
      <c r="FJR93" s="14"/>
      <c r="FJS93" s="14"/>
      <c r="FJT93" s="14"/>
      <c r="FJU93" s="14"/>
      <c r="FJV93" s="14"/>
      <c r="FJW93" s="14"/>
      <c r="FJX93" s="14"/>
      <c r="FJY93" s="14"/>
      <c r="FJZ93" s="14"/>
      <c r="FKA93" s="14"/>
      <c r="FKB93" s="14"/>
      <c r="FKC93" s="14"/>
      <c r="FKD93" s="14"/>
      <c r="FKE93" s="14"/>
      <c r="FKF93" s="14"/>
      <c r="FKG93" s="14"/>
      <c r="FKH93" s="14"/>
      <c r="FKI93" s="14"/>
      <c r="FKJ93" s="14"/>
      <c r="FKK93" s="14"/>
      <c r="FKL93" s="14"/>
      <c r="FKM93" s="14"/>
      <c r="FKN93" s="14"/>
      <c r="FKO93" s="14"/>
      <c r="FKP93" s="14"/>
      <c r="FKQ93" s="14"/>
      <c r="FKR93" s="14"/>
      <c r="FKS93" s="14"/>
      <c r="FKT93" s="14"/>
      <c r="FKU93" s="14"/>
      <c r="FKV93" s="14"/>
      <c r="FKW93" s="14"/>
      <c r="FKX93" s="14"/>
      <c r="FKY93" s="14"/>
      <c r="FKZ93" s="14"/>
      <c r="FLA93" s="14"/>
      <c r="FLB93" s="14"/>
      <c r="FLC93" s="14"/>
      <c r="FLD93" s="14"/>
      <c r="FLE93" s="14"/>
      <c r="FLF93" s="14"/>
      <c r="FLG93" s="14"/>
      <c r="FLH93" s="14"/>
      <c r="FLI93" s="14"/>
      <c r="FLJ93" s="14"/>
      <c r="FLK93" s="14"/>
      <c r="FLL93" s="14"/>
      <c r="FLM93" s="14"/>
      <c r="FLN93" s="14"/>
      <c r="FLO93" s="14"/>
      <c r="FLP93" s="14"/>
      <c r="FLQ93" s="14"/>
      <c r="FLR93" s="14"/>
      <c r="FLS93" s="14"/>
      <c r="FLT93" s="14"/>
      <c r="FLU93" s="14"/>
      <c r="FLV93" s="14"/>
      <c r="FLW93" s="14"/>
      <c r="FLX93" s="14"/>
      <c r="FLY93" s="14"/>
      <c r="FLZ93" s="14"/>
      <c r="FMA93" s="14"/>
      <c r="FMB93" s="14"/>
      <c r="FMC93" s="14"/>
      <c r="FMD93" s="14"/>
      <c r="FME93" s="14"/>
      <c r="FMF93" s="14"/>
      <c r="FMG93" s="14"/>
      <c r="FMH93" s="14"/>
      <c r="FMI93" s="14"/>
      <c r="FMJ93" s="14"/>
      <c r="FMK93" s="14"/>
      <c r="FML93" s="14"/>
      <c r="FMM93" s="14"/>
      <c r="FMN93" s="14"/>
      <c r="FMO93" s="14"/>
      <c r="FMP93" s="14"/>
      <c r="FMQ93" s="14"/>
      <c r="FMR93" s="14"/>
      <c r="FMS93" s="14"/>
      <c r="FMT93" s="14"/>
      <c r="FMU93" s="14"/>
      <c r="FMV93" s="14"/>
      <c r="FMW93" s="14"/>
      <c r="FMX93" s="14"/>
      <c r="FMY93" s="14"/>
      <c r="FMZ93" s="14"/>
      <c r="FNA93" s="14"/>
      <c r="FNB93" s="14"/>
      <c r="FNC93" s="14"/>
      <c r="FND93" s="14"/>
      <c r="FNE93" s="14"/>
      <c r="FNF93" s="14"/>
      <c r="FNG93" s="14"/>
      <c r="FNH93" s="14"/>
      <c r="FNI93" s="14"/>
      <c r="FNJ93" s="14"/>
      <c r="FNK93" s="14"/>
      <c r="FNL93" s="14"/>
      <c r="FNM93" s="14"/>
      <c r="FNN93" s="14"/>
      <c r="FNO93" s="14"/>
      <c r="FNP93" s="14"/>
      <c r="FNQ93" s="14"/>
      <c r="FNR93" s="14"/>
      <c r="FNS93" s="14"/>
      <c r="FNT93" s="14"/>
      <c r="FNU93" s="14"/>
      <c r="FNV93" s="14"/>
      <c r="FNW93" s="14"/>
      <c r="FNX93" s="14"/>
      <c r="FNY93" s="14"/>
      <c r="FNZ93" s="14"/>
      <c r="FOA93" s="14"/>
      <c r="FOB93" s="14"/>
      <c r="FOC93" s="14"/>
      <c r="FOD93" s="14"/>
      <c r="FOE93" s="14"/>
      <c r="FOF93" s="14"/>
      <c r="FOG93" s="14"/>
      <c r="FOH93" s="14"/>
      <c r="FOI93" s="14"/>
      <c r="FOJ93" s="14"/>
      <c r="FOK93" s="14"/>
      <c r="FOL93" s="14"/>
      <c r="FOM93" s="14"/>
      <c r="FON93" s="14"/>
      <c r="FOO93" s="14"/>
      <c r="FOP93" s="14"/>
      <c r="FOQ93" s="14"/>
      <c r="FOR93" s="14"/>
      <c r="FOS93" s="14"/>
      <c r="FOT93" s="14"/>
      <c r="FOU93" s="14"/>
      <c r="FOV93" s="14"/>
      <c r="FOW93" s="14"/>
      <c r="FOX93" s="14"/>
      <c r="FOY93" s="14"/>
      <c r="FOZ93" s="14"/>
      <c r="FPA93" s="14"/>
      <c r="FPB93" s="14"/>
      <c r="FPC93" s="14"/>
      <c r="FPD93" s="14"/>
      <c r="FPE93" s="14"/>
      <c r="FPF93" s="14"/>
      <c r="FPG93" s="14"/>
      <c r="FPH93" s="14"/>
      <c r="FPI93" s="14"/>
      <c r="FPJ93" s="14"/>
      <c r="FPK93" s="14"/>
      <c r="FPL93" s="14"/>
      <c r="FPM93" s="14"/>
      <c r="FPN93" s="14"/>
      <c r="FPO93" s="14"/>
      <c r="FPP93" s="14"/>
      <c r="FPQ93" s="14"/>
      <c r="FPR93" s="14"/>
      <c r="FPS93" s="14"/>
      <c r="FPT93" s="14"/>
      <c r="FPU93" s="14"/>
      <c r="FPV93" s="14"/>
      <c r="FPW93" s="14"/>
      <c r="FPX93" s="14"/>
      <c r="FPY93" s="14"/>
      <c r="FPZ93" s="14"/>
      <c r="FQA93" s="14"/>
      <c r="FQB93" s="14"/>
      <c r="FQC93" s="14"/>
      <c r="FQD93" s="14"/>
      <c r="FQE93" s="14"/>
      <c r="FQF93" s="14"/>
      <c r="FQG93" s="14"/>
      <c r="FQH93" s="14"/>
      <c r="FQI93" s="14"/>
      <c r="FQJ93" s="14"/>
      <c r="FQK93" s="14"/>
      <c r="FQL93" s="14"/>
      <c r="FQM93" s="14"/>
      <c r="FQN93" s="14"/>
      <c r="FQO93" s="14"/>
      <c r="FQP93" s="14"/>
      <c r="FQQ93" s="14"/>
      <c r="FQR93" s="14"/>
      <c r="FQS93" s="14"/>
      <c r="FQT93" s="14"/>
      <c r="FQU93" s="14"/>
      <c r="FQV93" s="14"/>
      <c r="FQW93" s="14"/>
      <c r="FQX93" s="14"/>
      <c r="FQY93" s="14"/>
      <c r="FQZ93" s="14"/>
      <c r="FRA93" s="14"/>
      <c r="FRB93" s="14"/>
      <c r="FRC93" s="14"/>
      <c r="FRD93" s="14"/>
      <c r="FRE93" s="14"/>
      <c r="FRF93" s="14"/>
      <c r="FRG93" s="14"/>
      <c r="FRH93" s="14"/>
      <c r="FRI93" s="14"/>
      <c r="FRJ93" s="14"/>
      <c r="FRK93" s="14"/>
      <c r="FRL93" s="14"/>
      <c r="FRM93" s="14"/>
      <c r="FRN93" s="14"/>
      <c r="FRO93" s="14"/>
      <c r="FRP93" s="14"/>
      <c r="FRQ93" s="14"/>
      <c r="FRR93" s="14"/>
      <c r="FRS93" s="14"/>
      <c r="FRT93" s="14"/>
      <c r="FRU93" s="14"/>
      <c r="FRV93" s="14"/>
      <c r="FRW93" s="14"/>
      <c r="FRX93" s="14"/>
      <c r="FRY93" s="14"/>
      <c r="FRZ93" s="14"/>
      <c r="FSA93" s="14"/>
      <c r="FSB93" s="14"/>
      <c r="FSC93" s="14"/>
      <c r="FSD93" s="14"/>
      <c r="FSE93" s="14"/>
      <c r="FSF93" s="14"/>
      <c r="FSG93" s="14"/>
      <c r="FSH93" s="14"/>
      <c r="FSI93" s="14"/>
      <c r="FSJ93" s="14"/>
      <c r="FSK93" s="14"/>
      <c r="FSL93" s="14"/>
      <c r="FSM93" s="14"/>
      <c r="FSN93" s="14"/>
      <c r="FSO93" s="14"/>
      <c r="FSP93" s="14"/>
      <c r="FSQ93" s="14"/>
      <c r="FSR93" s="14"/>
      <c r="FSS93" s="14"/>
      <c r="FST93" s="14"/>
      <c r="FSU93" s="14"/>
      <c r="FSV93" s="14"/>
      <c r="FSW93" s="14"/>
      <c r="FSX93" s="14"/>
      <c r="FSY93" s="14"/>
      <c r="FSZ93" s="14"/>
      <c r="FTA93" s="14"/>
      <c r="FTB93" s="14"/>
      <c r="FTC93" s="14"/>
      <c r="FTD93" s="14"/>
      <c r="FTE93" s="14"/>
      <c r="FTF93" s="14"/>
      <c r="FTG93" s="14"/>
      <c r="FTH93" s="14"/>
      <c r="FTI93" s="14"/>
      <c r="FTJ93" s="14"/>
      <c r="FTK93" s="14"/>
      <c r="FTL93" s="14"/>
      <c r="FTM93" s="14"/>
      <c r="FTN93" s="14"/>
      <c r="FTO93" s="14"/>
      <c r="FTP93" s="14"/>
      <c r="FTQ93" s="14"/>
      <c r="FTR93" s="14"/>
      <c r="FTS93" s="14"/>
      <c r="FTT93" s="14"/>
      <c r="FTU93" s="14"/>
      <c r="FTV93" s="14"/>
      <c r="FTW93" s="14"/>
      <c r="FTX93" s="14"/>
      <c r="FTY93" s="14"/>
      <c r="FTZ93" s="14"/>
      <c r="FUA93" s="14"/>
      <c r="FUB93" s="14"/>
      <c r="FUC93" s="14"/>
      <c r="FUD93" s="14"/>
      <c r="FUE93" s="14"/>
      <c r="FUF93" s="14"/>
      <c r="FUG93" s="14"/>
      <c r="FUH93" s="14"/>
      <c r="FUI93" s="14"/>
      <c r="FUJ93" s="14"/>
      <c r="FUK93" s="14"/>
      <c r="FUL93" s="14"/>
      <c r="FUM93" s="14"/>
      <c r="FUN93" s="14"/>
      <c r="FUO93" s="14"/>
      <c r="FUP93" s="14"/>
      <c r="FUQ93" s="14"/>
      <c r="FUR93" s="14"/>
      <c r="FUS93" s="14"/>
      <c r="FUT93" s="14"/>
      <c r="FUU93" s="14"/>
      <c r="FUV93" s="14"/>
      <c r="FUW93" s="14"/>
      <c r="FUX93" s="14"/>
      <c r="FUY93" s="14"/>
      <c r="FUZ93" s="14"/>
      <c r="FVA93" s="14"/>
      <c r="FVB93" s="14"/>
      <c r="FVC93" s="14"/>
      <c r="FVD93" s="14"/>
      <c r="FVE93" s="14"/>
      <c r="FVF93" s="14"/>
      <c r="FVG93" s="14"/>
      <c r="FVH93" s="14"/>
      <c r="FVI93" s="14"/>
      <c r="FVJ93" s="14"/>
      <c r="FVK93" s="14"/>
      <c r="FVL93" s="14"/>
      <c r="FVM93" s="14"/>
      <c r="FVN93" s="14"/>
      <c r="FVO93" s="14"/>
      <c r="FVP93" s="14"/>
      <c r="FVQ93" s="14"/>
      <c r="FVR93" s="14"/>
      <c r="FVS93" s="14"/>
      <c r="FVT93" s="14"/>
      <c r="FVU93" s="14"/>
      <c r="FVV93" s="14"/>
      <c r="FVW93" s="14"/>
      <c r="FVX93" s="14"/>
      <c r="FVY93" s="14"/>
      <c r="FVZ93" s="14"/>
      <c r="FWA93" s="14"/>
      <c r="FWB93" s="14"/>
      <c r="FWC93" s="14"/>
      <c r="FWD93" s="14"/>
      <c r="FWE93" s="14"/>
      <c r="FWF93" s="14"/>
      <c r="FWG93" s="14"/>
      <c r="FWH93" s="14"/>
      <c r="FWI93" s="14"/>
      <c r="FWJ93" s="14"/>
      <c r="FWK93" s="14"/>
      <c r="FWL93" s="14"/>
      <c r="FWM93" s="14"/>
      <c r="FWN93" s="14"/>
      <c r="FWO93" s="14"/>
      <c r="FWP93" s="14"/>
      <c r="FWQ93" s="14"/>
      <c r="FWR93" s="14"/>
      <c r="FWS93" s="14"/>
      <c r="FWT93" s="14"/>
      <c r="FWU93" s="14"/>
      <c r="FWV93" s="14"/>
      <c r="FWW93" s="14"/>
      <c r="FWX93" s="14"/>
      <c r="FWY93" s="14"/>
      <c r="FWZ93" s="14"/>
      <c r="FXA93" s="14"/>
      <c r="FXB93" s="14"/>
      <c r="FXC93" s="14"/>
      <c r="FXD93" s="14"/>
      <c r="FXE93" s="14"/>
      <c r="FXF93" s="14"/>
      <c r="FXG93" s="14"/>
      <c r="FXH93" s="14"/>
      <c r="FXI93" s="14"/>
      <c r="FXJ93" s="14"/>
      <c r="FXK93" s="14"/>
      <c r="FXL93" s="14"/>
      <c r="FXM93" s="14"/>
      <c r="FXN93" s="14"/>
      <c r="FXO93" s="14"/>
      <c r="FXP93" s="14"/>
      <c r="FXQ93" s="14"/>
      <c r="FXR93" s="14"/>
      <c r="FXS93" s="14"/>
      <c r="FXT93" s="14"/>
      <c r="FXU93" s="14"/>
      <c r="FXV93" s="14"/>
      <c r="FXW93" s="14"/>
      <c r="FXX93" s="14"/>
      <c r="FXY93" s="14"/>
      <c r="FXZ93" s="14"/>
      <c r="FYA93" s="14"/>
      <c r="FYB93" s="14"/>
      <c r="FYC93" s="14"/>
      <c r="FYD93" s="14"/>
      <c r="FYE93" s="14"/>
      <c r="FYF93" s="14"/>
      <c r="FYG93" s="14"/>
      <c r="FYH93" s="14"/>
      <c r="FYI93" s="14"/>
      <c r="FYJ93" s="14"/>
      <c r="FYK93" s="14"/>
      <c r="FYL93" s="14"/>
      <c r="FYM93" s="14"/>
      <c r="FYN93" s="14"/>
      <c r="FYO93" s="14"/>
      <c r="FYP93" s="14"/>
      <c r="FYQ93" s="14"/>
      <c r="FYR93" s="14"/>
      <c r="FYS93" s="14"/>
      <c r="FYT93" s="14"/>
      <c r="FYU93" s="14"/>
      <c r="FYV93" s="14"/>
      <c r="FYW93" s="14"/>
      <c r="FYX93" s="14"/>
      <c r="FYY93" s="14"/>
      <c r="FYZ93" s="14"/>
      <c r="FZA93" s="14"/>
      <c r="FZB93" s="14"/>
      <c r="FZC93" s="14"/>
      <c r="FZD93" s="14"/>
      <c r="FZE93" s="14"/>
      <c r="FZF93" s="14"/>
      <c r="FZG93" s="14"/>
      <c r="FZH93" s="14"/>
      <c r="FZI93" s="14"/>
      <c r="FZJ93" s="14"/>
      <c r="FZK93" s="14"/>
      <c r="FZL93" s="14"/>
      <c r="FZM93" s="14"/>
      <c r="FZN93" s="14"/>
      <c r="FZO93" s="14"/>
      <c r="FZP93" s="14"/>
      <c r="FZQ93" s="14"/>
      <c r="FZR93" s="14"/>
      <c r="FZS93" s="14"/>
      <c r="FZT93" s="14"/>
      <c r="FZU93" s="14"/>
      <c r="FZV93" s="14"/>
      <c r="FZW93" s="14"/>
      <c r="FZX93" s="14"/>
      <c r="FZY93" s="14"/>
      <c r="FZZ93" s="14"/>
      <c r="GAA93" s="14"/>
      <c r="GAB93" s="14"/>
      <c r="GAC93" s="14"/>
      <c r="GAD93" s="14"/>
      <c r="GAE93" s="14"/>
      <c r="GAF93" s="14"/>
      <c r="GAG93" s="14"/>
      <c r="GAH93" s="14"/>
      <c r="GAI93" s="14"/>
      <c r="GAJ93" s="14"/>
      <c r="GAK93" s="14"/>
      <c r="GAL93" s="14"/>
      <c r="GAM93" s="14"/>
      <c r="GAN93" s="14"/>
      <c r="GAO93" s="14"/>
      <c r="GAP93" s="14"/>
      <c r="GAQ93" s="14"/>
      <c r="GAR93" s="14"/>
      <c r="GAS93" s="14"/>
      <c r="GAT93" s="14"/>
      <c r="GAU93" s="14"/>
      <c r="GAV93" s="14"/>
      <c r="GAW93" s="14"/>
      <c r="GAX93" s="14"/>
      <c r="GAY93" s="14"/>
      <c r="GAZ93" s="14"/>
      <c r="GBA93" s="14"/>
      <c r="GBB93" s="14"/>
      <c r="GBC93" s="14"/>
      <c r="GBD93" s="14"/>
      <c r="GBE93" s="14"/>
      <c r="GBF93" s="14"/>
      <c r="GBG93" s="14"/>
      <c r="GBH93" s="14"/>
      <c r="GBI93" s="14"/>
      <c r="GBJ93" s="14"/>
      <c r="GBK93" s="14"/>
      <c r="GBL93" s="14"/>
      <c r="GBM93" s="14"/>
      <c r="GBN93" s="14"/>
      <c r="GBO93" s="14"/>
      <c r="GBP93" s="14"/>
      <c r="GBQ93" s="14"/>
      <c r="GBR93" s="14"/>
      <c r="GBS93" s="14"/>
      <c r="GBT93" s="14"/>
      <c r="GBU93" s="14"/>
      <c r="GBV93" s="14"/>
      <c r="GBW93" s="14"/>
      <c r="GBX93" s="14"/>
      <c r="GBY93" s="14"/>
      <c r="GBZ93" s="14"/>
      <c r="GCA93" s="14"/>
      <c r="GCB93" s="14"/>
      <c r="GCC93" s="14"/>
      <c r="GCD93" s="14"/>
      <c r="GCE93" s="14"/>
      <c r="GCF93" s="14"/>
      <c r="GCG93" s="14"/>
      <c r="GCH93" s="14"/>
      <c r="GCI93" s="14"/>
      <c r="GCJ93" s="14"/>
      <c r="GCK93" s="14"/>
      <c r="GCL93" s="14"/>
      <c r="GCM93" s="14"/>
      <c r="GCN93" s="14"/>
      <c r="GCO93" s="14"/>
      <c r="GCP93" s="14"/>
      <c r="GCQ93" s="14"/>
      <c r="GCR93" s="14"/>
      <c r="GCS93" s="14"/>
      <c r="GCT93" s="14"/>
      <c r="GCU93" s="14"/>
      <c r="GCV93" s="14"/>
      <c r="GCW93" s="14"/>
      <c r="GCX93" s="14"/>
      <c r="GCY93" s="14"/>
      <c r="GCZ93" s="14"/>
      <c r="GDA93" s="14"/>
      <c r="GDB93" s="14"/>
      <c r="GDC93" s="14"/>
      <c r="GDD93" s="14"/>
      <c r="GDE93" s="14"/>
      <c r="GDF93" s="14"/>
      <c r="GDG93" s="14"/>
      <c r="GDH93" s="14"/>
      <c r="GDI93" s="14"/>
      <c r="GDJ93" s="14"/>
      <c r="GDK93" s="14"/>
      <c r="GDL93" s="14"/>
      <c r="GDM93" s="14"/>
      <c r="GDN93" s="14"/>
      <c r="GDO93" s="14"/>
      <c r="GDP93" s="14"/>
      <c r="GDQ93" s="14"/>
      <c r="GDR93" s="14"/>
      <c r="GDS93" s="14"/>
      <c r="GDT93" s="14"/>
      <c r="GDU93" s="14"/>
      <c r="GDV93" s="14"/>
      <c r="GDW93" s="14"/>
      <c r="GDX93" s="14"/>
      <c r="GDY93" s="14"/>
      <c r="GDZ93" s="14"/>
      <c r="GEA93" s="14"/>
      <c r="GEB93" s="14"/>
      <c r="GEC93" s="14"/>
      <c r="GED93" s="14"/>
      <c r="GEE93" s="14"/>
      <c r="GEF93" s="14"/>
      <c r="GEG93" s="14"/>
      <c r="GEH93" s="14"/>
      <c r="GEI93" s="14"/>
      <c r="GEJ93" s="14"/>
      <c r="GEK93" s="14"/>
      <c r="GEL93" s="14"/>
      <c r="GEM93" s="14"/>
      <c r="GEN93" s="14"/>
      <c r="GEO93" s="14"/>
      <c r="GEP93" s="14"/>
      <c r="GEQ93" s="14"/>
      <c r="GER93" s="14"/>
      <c r="GES93" s="14"/>
      <c r="GET93" s="14"/>
      <c r="GEU93" s="14"/>
      <c r="GEV93" s="14"/>
      <c r="GEW93" s="14"/>
      <c r="GEX93" s="14"/>
      <c r="GEY93" s="14"/>
      <c r="GEZ93" s="14"/>
      <c r="GFA93" s="14"/>
      <c r="GFB93" s="14"/>
      <c r="GFC93" s="14"/>
      <c r="GFD93" s="14"/>
      <c r="GFE93" s="14"/>
      <c r="GFF93" s="14"/>
      <c r="GFG93" s="14"/>
      <c r="GFH93" s="14"/>
      <c r="GFI93" s="14"/>
      <c r="GFJ93" s="14"/>
      <c r="GFK93" s="14"/>
      <c r="GFL93" s="14"/>
      <c r="GFM93" s="14"/>
      <c r="GFN93" s="14"/>
      <c r="GFO93" s="14"/>
      <c r="GFP93" s="14"/>
      <c r="GFQ93" s="14"/>
      <c r="GFR93" s="14"/>
      <c r="GFS93" s="14"/>
      <c r="GFT93" s="14"/>
      <c r="GFU93" s="14"/>
      <c r="GFV93" s="14"/>
      <c r="GFW93" s="14"/>
      <c r="GFX93" s="14"/>
      <c r="GFY93" s="14"/>
      <c r="GFZ93" s="14"/>
      <c r="GGA93" s="14"/>
      <c r="GGB93" s="14"/>
      <c r="GGC93" s="14"/>
      <c r="GGD93" s="14"/>
      <c r="GGE93" s="14"/>
      <c r="GGF93" s="14"/>
      <c r="GGG93" s="14"/>
      <c r="GGH93" s="14"/>
      <c r="GGI93" s="14"/>
      <c r="GGJ93" s="14"/>
      <c r="GGK93" s="14"/>
      <c r="GGL93" s="14"/>
      <c r="GGM93" s="14"/>
      <c r="GGN93" s="14"/>
      <c r="GGO93" s="14"/>
      <c r="GGP93" s="14"/>
      <c r="GGQ93" s="14"/>
      <c r="GGR93" s="14"/>
      <c r="GGS93" s="14"/>
      <c r="GGT93" s="14"/>
      <c r="GGU93" s="14"/>
      <c r="GGV93" s="14"/>
      <c r="GGW93" s="14"/>
      <c r="GGX93" s="14"/>
      <c r="GGY93" s="14"/>
      <c r="GGZ93" s="14"/>
      <c r="GHA93" s="14"/>
      <c r="GHB93" s="14"/>
      <c r="GHC93" s="14"/>
      <c r="GHD93" s="14"/>
      <c r="GHE93" s="14"/>
      <c r="GHF93" s="14"/>
      <c r="GHG93" s="14"/>
      <c r="GHH93" s="14"/>
      <c r="GHI93" s="14"/>
      <c r="GHJ93" s="14"/>
      <c r="GHK93" s="14"/>
      <c r="GHL93" s="14"/>
      <c r="GHM93" s="14"/>
      <c r="GHN93" s="14"/>
      <c r="GHO93" s="14"/>
      <c r="GHP93" s="14"/>
      <c r="GHQ93" s="14"/>
      <c r="GHR93" s="14"/>
      <c r="GHS93" s="14"/>
      <c r="GHT93" s="14"/>
      <c r="GHU93" s="14"/>
      <c r="GHV93" s="14"/>
      <c r="GHW93" s="14"/>
      <c r="GHX93" s="14"/>
      <c r="GHY93" s="14"/>
      <c r="GHZ93" s="14"/>
      <c r="GIA93" s="14"/>
      <c r="GIB93" s="14"/>
      <c r="GIC93" s="14"/>
      <c r="GID93" s="14"/>
      <c r="GIE93" s="14"/>
      <c r="GIF93" s="14"/>
      <c r="GIG93" s="14"/>
      <c r="GIH93" s="14"/>
      <c r="GII93" s="14"/>
      <c r="GIJ93" s="14"/>
      <c r="GIK93" s="14"/>
      <c r="GIL93" s="14"/>
      <c r="GIM93" s="14"/>
      <c r="GIN93" s="14"/>
      <c r="GIO93" s="14"/>
      <c r="GIP93" s="14"/>
      <c r="GIQ93" s="14"/>
      <c r="GIR93" s="14"/>
      <c r="GIS93" s="14"/>
      <c r="GIT93" s="14"/>
      <c r="GIU93" s="14"/>
      <c r="GIV93" s="14"/>
      <c r="GIW93" s="14"/>
      <c r="GIX93" s="14"/>
      <c r="GIY93" s="14"/>
      <c r="GIZ93" s="14"/>
      <c r="GJA93" s="14"/>
      <c r="GJB93" s="14"/>
      <c r="GJC93" s="14"/>
      <c r="GJD93" s="14"/>
      <c r="GJE93" s="14"/>
      <c r="GJF93" s="14"/>
      <c r="GJG93" s="14"/>
      <c r="GJH93" s="14"/>
      <c r="GJI93" s="14"/>
      <c r="GJJ93" s="14"/>
      <c r="GJK93" s="14"/>
      <c r="GJL93" s="14"/>
      <c r="GJM93" s="14"/>
      <c r="GJN93" s="14"/>
      <c r="GJO93" s="14"/>
      <c r="GJP93" s="14"/>
      <c r="GJQ93" s="14"/>
      <c r="GJR93" s="14"/>
      <c r="GJS93" s="14"/>
      <c r="GJT93" s="14"/>
      <c r="GJU93" s="14"/>
      <c r="GJV93" s="14"/>
      <c r="GJW93" s="14"/>
      <c r="GJX93" s="14"/>
      <c r="GJY93" s="14"/>
      <c r="GJZ93" s="14"/>
      <c r="GKA93" s="14"/>
      <c r="GKB93" s="14"/>
      <c r="GKC93" s="14"/>
      <c r="GKD93" s="14"/>
      <c r="GKE93" s="14"/>
      <c r="GKF93" s="14"/>
      <c r="GKG93" s="14"/>
      <c r="GKH93" s="14"/>
      <c r="GKI93" s="14"/>
      <c r="GKJ93" s="14"/>
      <c r="GKK93" s="14"/>
      <c r="GKL93" s="14"/>
      <c r="GKM93" s="14"/>
      <c r="GKN93" s="14"/>
      <c r="GKO93" s="14"/>
      <c r="GKP93" s="14"/>
      <c r="GKQ93" s="14"/>
      <c r="GKR93" s="14"/>
      <c r="GKS93" s="14"/>
      <c r="GKT93" s="14"/>
      <c r="GKU93" s="14"/>
      <c r="GKV93" s="14"/>
      <c r="GKW93" s="14"/>
      <c r="GKX93" s="14"/>
      <c r="GKY93" s="14"/>
      <c r="GKZ93" s="14"/>
      <c r="GLA93" s="14"/>
      <c r="GLB93" s="14"/>
      <c r="GLC93" s="14"/>
      <c r="GLD93" s="14"/>
      <c r="GLE93" s="14"/>
      <c r="GLF93" s="14"/>
      <c r="GLG93" s="14"/>
      <c r="GLH93" s="14"/>
      <c r="GLI93" s="14"/>
      <c r="GLJ93" s="14"/>
      <c r="GLK93" s="14"/>
      <c r="GLL93" s="14"/>
      <c r="GLM93" s="14"/>
      <c r="GLN93" s="14"/>
      <c r="GLO93" s="14"/>
      <c r="GLP93" s="14"/>
      <c r="GLQ93" s="14"/>
      <c r="GLR93" s="14"/>
      <c r="GLS93" s="14"/>
      <c r="GLT93" s="14"/>
      <c r="GLU93" s="14"/>
      <c r="GLV93" s="14"/>
      <c r="GLW93" s="14"/>
      <c r="GLX93" s="14"/>
      <c r="GLY93" s="14"/>
      <c r="GLZ93" s="14"/>
      <c r="GMA93" s="14"/>
      <c r="GMB93" s="14"/>
      <c r="GMC93" s="14"/>
      <c r="GMD93" s="14"/>
      <c r="GME93" s="14"/>
      <c r="GMF93" s="14"/>
      <c r="GMG93" s="14"/>
      <c r="GMH93" s="14"/>
      <c r="GMI93" s="14"/>
      <c r="GMJ93" s="14"/>
      <c r="GMK93" s="14"/>
      <c r="GML93" s="14"/>
      <c r="GMM93" s="14"/>
      <c r="GMN93" s="14"/>
      <c r="GMO93" s="14"/>
      <c r="GMP93" s="14"/>
      <c r="GMQ93" s="14"/>
      <c r="GMR93" s="14"/>
      <c r="GMS93" s="14"/>
      <c r="GMT93" s="14"/>
      <c r="GMU93" s="14"/>
      <c r="GMV93" s="14"/>
      <c r="GMW93" s="14"/>
      <c r="GMX93" s="14"/>
      <c r="GMY93" s="14"/>
      <c r="GMZ93" s="14"/>
      <c r="GNA93" s="14"/>
      <c r="GNB93" s="14"/>
      <c r="GNC93" s="14"/>
      <c r="GND93" s="14"/>
      <c r="GNE93" s="14"/>
      <c r="GNF93" s="14"/>
      <c r="GNG93" s="14"/>
      <c r="GNH93" s="14"/>
      <c r="GNI93" s="14"/>
      <c r="GNJ93" s="14"/>
      <c r="GNK93" s="14"/>
      <c r="GNL93" s="14"/>
      <c r="GNM93" s="14"/>
      <c r="GNN93" s="14"/>
      <c r="GNO93" s="14"/>
      <c r="GNP93" s="14"/>
      <c r="GNQ93" s="14"/>
      <c r="GNR93" s="14"/>
      <c r="GNS93" s="14"/>
      <c r="GNT93" s="14"/>
      <c r="GNU93" s="14"/>
      <c r="GNV93" s="14"/>
      <c r="GNW93" s="14"/>
      <c r="GNX93" s="14"/>
      <c r="GNY93" s="14"/>
      <c r="GNZ93" s="14"/>
      <c r="GOA93" s="14"/>
      <c r="GOB93" s="14"/>
      <c r="GOC93" s="14"/>
      <c r="GOD93" s="14"/>
      <c r="GOE93" s="14"/>
      <c r="GOF93" s="14"/>
      <c r="GOG93" s="14"/>
      <c r="GOH93" s="14"/>
      <c r="GOI93" s="14"/>
      <c r="GOJ93" s="14"/>
      <c r="GOK93" s="14"/>
      <c r="GOL93" s="14"/>
      <c r="GOM93" s="14"/>
      <c r="GON93" s="14"/>
      <c r="GOO93" s="14"/>
      <c r="GOP93" s="14"/>
      <c r="GOQ93" s="14"/>
      <c r="GOR93" s="14"/>
      <c r="GOS93" s="14"/>
      <c r="GOT93" s="14"/>
      <c r="GOU93" s="14"/>
      <c r="GOV93" s="14"/>
      <c r="GOW93" s="14"/>
      <c r="GOX93" s="14"/>
      <c r="GOY93" s="14"/>
      <c r="GOZ93" s="14"/>
      <c r="GPA93" s="14"/>
      <c r="GPB93" s="14"/>
      <c r="GPC93" s="14"/>
      <c r="GPD93" s="14"/>
      <c r="GPE93" s="14"/>
      <c r="GPF93" s="14"/>
      <c r="GPG93" s="14"/>
      <c r="GPH93" s="14"/>
      <c r="GPI93" s="14"/>
      <c r="GPJ93" s="14"/>
      <c r="GPK93" s="14"/>
      <c r="GPL93" s="14"/>
      <c r="GPM93" s="14"/>
      <c r="GPN93" s="14"/>
      <c r="GPO93" s="14"/>
      <c r="GPP93" s="14"/>
      <c r="GPQ93" s="14"/>
      <c r="GPR93" s="14"/>
      <c r="GPS93" s="14"/>
      <c r="GPT93" s="14"/>
      <c r="GPU93" s="14"/>
      <c r="GPV93" s="14"/>
      <c r="GPW93" s="14"/>
      <c r="GPX93" s="14"/>
      <c r="GPY93" s="14"/>
      <c r="GPZ93" s="14"/>
      <c r="GQA93" s="14"/>
      <c r="GQB93" s="14"/>
      <c r="GQC93" s="14"/>
      <c r="GQD93" s="14"/>
      <c r="GQE93" s="14"/>
      <c r="GQF93" s="14"/>
      <c r="GQG93" s="14"/>
      <c r="GQH93" s="14"/>
      <c r="GQI93" s="14"/>
      <c r="GQJ93" s="14"/>
      <c r="GQK93" s="14"/>
      <c r="GQL93" s="14"/>
      <c r="GQM93" s="14"/>
      <c r="GQN93" s="14"/>
      <c r="GQO93" s="14"/>
      <c r="GQP93" s="14"/>
      <c r="GQQ93" s="14"/>
      <c r="GQR93" s="14"/>
      <c r="GQS93" s="14"/>
      <c r="GQT93" s="14"/>
      <c r="GQU93" s="14"/>
      <c r="GQV93" s="14"/>
      <c r="GQW93" s="14"/>
      <c r="GQX93" s="14"/>
      <c r="GQY93" s="14"/>
      <c r="GQZ93" s="14"/>
      <c r="GRA93" s="14"/>
      <c r="GRB93" s="14"/>
      <c r="GRC93" s="14"/>
      <c r="GRD93" s="14"/>
      <c r="GRE93" s="14"/>
      <c r="GRF93" s="14"/>
      <c r="GRG93" s="14"/>
      <c r="GRH93" s="14"/>
      <c r="GRI93" s="14"/>
      <c r="GRJ93" s="14"/>
      <c r="GRK93" s="14"/>
      <c r="GRL93" s="14"/>
      <c r="GRM93" s="14"/>
      <c r="GRN93" s="14"/>
      <c r="GRO93" s="14"/>
      <c r="GRP93" s="14"/>
      <c r="GRQ93" s="14"/>
      <c r="GRR93" s="14"/>
      <c r="GRS93" s="14"/>
      <c r="GRT93" s="14"/>
      <c r="GRU93" s="14"/>
      <c r="GRV93" s="14"/>
      <c r="GRW93" s="14"/>
      <c r="GRX93" s="14"/>
      <c r="GRY93" s="14"/>
      <c r="GRZ93" s="14"/>
      <c r="GSA93" s="14"/>
      <c r="GSB93" s="14"/>
      <c r="GSC93" s="14"/>
      <c r="GSD93" s="14"/>
      <c r="GSE93" s="14"/>
      <c r="GSF93" s="14"/>
      <c r="GSG93" s="14"/>
      <c r="GSH93" s="14"/>
      <c r="GSI93" s="14"/>
      <c r="GSJ93" s="14"/>
      <c r="GSK93" s="14"/>
      <c r="GSL93" s="14"/>
      <c r="GSM93" s="14"/>
      <c r="GSN93" s="14"/>
      <c r="GSO93" s="14"/>
      <c r="GSP93" s="14"/>
      <c r="GSQ93" s="14"/>
      <c r="GSR93" s="14"/>
      <c r="GSS93" s="14"/>
      <c r="GST93" s="14"/>
      <c r="GSU93" s="14"/>
      <c r="GSV93" s="14"/>
      <c r="GSW93" s="14"/>
      <c r="GSX93" s="14"/>
      <c r="GSY93" s="14"/>
      <c r="GSZ93" s="14"/>
      <c r="GTA93" s="14"/>
      <c r="GTB93" s="14"/>
      <c r="GTC93" s="14"/>
      <c r="GTD93" s="14"/>
      <c r="GTE93" s="14"/>
      <c r="GTF93" s="14"/>
      <c r="GTG93" s="14"/>
      <c r="GTH93" s="14"/>
      <c r="GTI93" s="14"/>
      <c r="GTJ93" s="14"/>
      <c r="GTK93" s="14"/>
      <c r="GTL93" s="14"/>
      <c r="GTM93" s="14"/>
      <c r="GTN93" s="14"/>
      <c r="GTO93" s="14"/>
      <c r="GTP93" s="14"/>
      <c r="GTQ93" s="14"/>
      <c r="GTR93" s="14"/>
      <c r="GTS93" s="14"/>
      <c r="GTT93" s="14"/>
      <c r="GTU93" s="14"/>
      <c r="GTV93" s="14"/>
      <c r="GTW93" s="14"/>
      <c r="GTX93" s="14"/>
      <c r="GTY93" s="14"/>
      <c r="GTZ93" s="14"/>
      <c r="GUA93" s="14"/>
      <c r="GUB93" s="14"/>
      <c r="GUC93" s="14"/>
      <c r="GUD93" s="14"/>
      <c r="GUE93" s="14"/>
      <c r="GUF93" s="14"/>
      <c r="GUG93" s="14"/>
      <c r="GUH93" s="14"/>
      <c r="GUI93" s="14"/>
      <c r="GUJ93" s="14"/>
      <c r="GUK93" s="14"/>
      <c r="GUL93" s="14"/>
      <c r="GUM93" s="14"/>
      <c r="GUN93" s="14"/>
      <c r="GUO93" s="14"/>
      <c r="GUP93" s="14"/>
      <c r="GUQ93" s="14"/>
      <c r="GUR93" s="14"/>
      <c r="GUS93" s="14"/>
      <c r="GUT93" s="14"/>
      <c r="GUU93" s="14"/>
      <c r="GUV93" s="14"/>
      <c r="GUW93" s="14"/>
      <c r="GUX93" s="14"/>
      <c r="GUY93" s="14"/>
      <c r="GUZ93" s="14"/>
      <c r="GVA93" s="14"/>
      <c r="GVB93" s="14"/>
      <c r="GVC93" s="14"/>
      <c r="GVD93" s="14"/>
      <c r="GVE93" s="14"/>
      <c r="GVF93" s="14"/>
      <c r="GVG93" s="14"/>
      <c r="GVH93" s="14"/>
      <c r="GVI93" s="14"/>
      <c r="GVJ93" s="14"/>
      <c r="GVK93" s="14"/>
      <c r="GVL93" s="14"/>
      <c r="GVM93" s="14"/>
      <c r="GVN93" s="14"/>
      <c r="GVO93" s="14"/>
      <c r="GVP93" s="14"/>
      <c r="GVQ93" s="14"/>
      <c r="GVR93" s="14"/>
      <c r="GVS93" s="14"/>
      <c r="GVT93" s="14"/>
      <c r="GVU93" s="14"/>
      <c r="GVV93" s="14"/>
      <c r="GVW93" s="14"/>
      <c r="GVX93" s="14"/>
      <c r="GVY93" s="14"/>
      <c r="GVZ93" s="14"/>
      <c r="GWA93" s="14"/>
      <c r="GWB93" s="14"/>
      <c r="GWC93" s="14"/>
      <c r="GWD93" s="14"/>
      <c r="GWE93" s="14"/>
      <c r="GWF93" s="14"/>
      <c r="GWG93" s="14"/>
      <c r="GWH93" s="14"/>
      <c r="GWI93" s="14"/>
      <c r="GWJ93" s="14"/>
      <c r="GWK93" s="14"/>
      <c r="GWL93" s="14"/>
      <c r="GWM93" s="14"/>
      <c r="GWN93" s="14"/>
      <c r="GWO93" s="14"/>
      <c r="GWP93" s="14"/>
      <c r="GWQ93" s="14"/>
      <c r="GWR93" s="14"/>
      <c r="GWS93" s="14"/>
      <c r="GWT93" s="14"/>
      <c r="GWU93" s="14"/>
      <c r="GWV93" s="14"/>
      <c r="GWW93" s="14"/>
      <c r="GWX93" s="14"/>
      <c r="GWY93" s="14"/>
      <c r="GWZ93" s="14"/>
      <c r="GXA93" s="14"/>
      <c r="GXB93" s="14"/>
      <c r="GXC93" s="14"/>
      <c r="GXD93" s="14"/>
      <c r="GXE93" s="14"/>
      <c r="GXF93" s="14"/>
      <c r="GXG93" s="14"/>
      <c r="GXH93" s="14"/>
      <c r="GXI93" s="14"/>
      <c r="GXJ93" s="14"/>
      <c r="GXK93" s="14"/>
      <c r="GXL93" s="14"/>
      <c r="GXM93" s="14"/>
      <c r="GXN93" s="14"/>
      <c r="GXO93" s="14"/>
      <c r="GXP93" s="14"/>
      <c r="GXQ93" s="14"/>
      <c r="GXR93" s="14"/>
      <c r="GXS93" s="14"/>
      <c r="GXT93" s="14"/>
      <c r="GXU93" s="14"/>
      <c r="GXV93" s="14"/>
      <c r="GXW93" s="14"/>
      <c r="GXX93" s="14"/>
      <c r="GXY93" s="14"/>
      <c r="GXZ93" s="14"/>
      <c r="GYA93" s="14"/>
      <c r="GYB93" s="14"/>
      <c r="GYC93" s="14"/>
      <c r="GYD93" s="14"/>
      <c r="GYE93" s="14"/>
      <c r="GYF93" s="14"/>
      <c r="GYG93" s="14"/>
      <c r="GYH93" s="14"/>
      <c r="GYI93" s="14"/>
      <c r="GYJ93" s="14"/>
      <c r="GYK93" s="14"/>
      <c r="GYL93" s="14"/>
      <c r="GYM93" s="14"/>
      <c r="GYN93" s="14"/>
      <c r="GYO93" s="14"/>
      <c r="GYP93" s="14"/>
      <c r="GYQ93" s="14"/>
      <c r="GYR93" s="14"/>
      <c r="GYS93" s="14"/>
      <c r="GYT93" s="14"/>
      <c r="GYU93" s="14"/>
      <c r="GYV93" s="14"/>
      <c r="GYW93" s="14"/>
      <c r="GYX93" s="14"/>
      <c r="GYY93" s="14"/>
      <c r="GYZ93" s="14"/>
      <c r="GZA93" s="14"/>
      <c r="GZB93" s="14"/>
      <c r="GZC93" s="14"/>
      <c r="GZD93" s="14"/>
      <c r="GZE93" s="14"/>
      <c r="GZF93" s="14"/>
      <c r="GZG93" s="14"/>
      <c r="GZH93" s="14"/>
      <c r="GZI93" s="14"/>
      <c r="GZJ93" s="14"/>
      <c r="GZK93" s="14"/>
      <c r="GZL93" s="14"/>
      <c r="GZM93" s="14"/>
      <c r="GZN93" s="14"/>
      <c r="GZO93" s="14"/>
      <c r="GZP93" s="14"/>
      <c r="GZQ93" s="14"/>
      <c r="GZR93" s="14"/>
      <c r="GZS93" s="14"/>
      <c r="GZT93" s="14"/>
      <c r="GZU93" s="14"/>
      <c r="GZV93" s="14"/>
      <c r="GZW93" s="14"/>
      <c r="GZX93" s="14"/>
      <c r="GZY93" s="14"/>
      <c r="GZZ93" s="14"/>
      <c r="HAA93" s="14"/>
      <c r="HAB93" s="14"/>
      <c r="HAC93" s="14"/>
      <c r="HAD93" s="14"/>
      <c r="HAE93" s="14"/>
      <c r="HAF93" s="14"/>
      <c r="HAG93" s="14"/>
      <c r="HAH93" s="14"/>
      <c r="HAI93" s="14"/>
      <c r="HAJ93" s="14"/>
      <c r="HAK93" s="14"/>
      <c r="HAL93" s="14"/>
      <c r="HAM93" s="14"/>
      <c r="HAN93" s="14"/>
      <c r="HAO93" s="14"/>
      <c r="HAP93" s="14"/>
      <c r="HAQ93" s="14"/>
      <c r="HAR93" s="14"/>
      <c r="HAS93" s="14"/>
      <c r="HAT93" s="14"/>
      <c r="HAU93" s="14"/>
      <c r="HAV93" s="14"/>
      <c r="HAW93" s="14"/>
      <c r="HAX93" s="14"/>
      <c r="HAY93" s="14"/>
      <c r="HAZ93" s="14"/>
      <c r="HBA93" s="14"/>
      <c r="HBB93" s="14"/>
      <c r="HBC93" s="14"/>
      <c r="HBD93" s="14"/>
      <c r="HBE93" s="14"/>
      <c r="HBF93" s="14"/>
      <c r="HBG93" s="14"/>
      <c r="HBH93" s="14"/>
      <c r="HBI93" s="14"/>
      <c r="HBJ93" s="14"/>
      <c r="HBK93" s="14"/>
      <c r="HBL93" s="14"/>
      <c r="HBM93" s="14"/>
      <c r="HBN93" s="14"/>
      <c r="HBO93" s="14"/>
      <c r="HBP93" s="14"/>
      <c r="HBQ93" s="14"/>
      <c r="HBR93" s="14"/>
      <c r="HBS93" s="14"/>
      <c r="HBT93" s="14"/>
      <c r="HBU93" s="14"/>
      <c r="HBV93" s="14"/>
      <c r="HBW93" s="14"/>
      <c r="HBX93" s="14"/>
      <c r="HBY93" s="14"/>
      <c r="HBZ93" s="14"/>
      <c r="HCA93" s="14"/>
      <c r="HCB93" s="14"/>
      <c r="HCC93" s="14"/>
      <c r="HCD93" s="14"/>
      <c r="HCE93" s="14"/>
      <c r="HCF93" s="14"/>
      <c r="HCG93" s="14"/>
      <c r="HCH93" s="14"/>
      <c r="HCI93" s="14"/>
      <c r="HCJ93" s="14"/>
      <c r="HCK93" s="14"/>
      <c r="HCL93" s="14"/>
      <c r="HCM93" s="14"/>
      <c r="HCN93" s="14"/>
      <c r="HCO93" s="14"/>
      <c r="HCP93" s="14"/>
      <c r="HCQ93" s="14"/>
      <c r="HCR93" s="14"/>
      <c r="HCS93" s="14"/>
      <c r="HCT93" s="14"/>
      <c r="HCU93" s="14"/>
      <c r="HCV93" s="14"/>
      <c r="HCW93" s="14"/>
      <c r="HCX93" s="14"/>
      <c r="HCY93" s="14"/>
      <c r="HCZ93" s="14"/>
      <c r="HDA93" s="14"/>
      <c r="HDB93" s="14"/>
      <c r="HDC93" s="14"/>
      <c r="HDD93" s="14"/>
      <c r="HDE93" s="14"/>
      <c r="HDF93" s="14"/>
      <c r="HDG93" s="14"/>
      <c r="HDH93" s="14"/>
      <c r="HDI93" s="14"/>
      <c r="HDJ93" s="14"/>
      <c r="HDK93" s="14"/>
      <c r="HDL93" s="14"/>
      <c r="HDM93" s="14"/>
      <c r="HDN93" s="14"/>
      <c r="HDO93" s="14"/>
      <c r="HDP93" s="14"/>
      <c r="HDQ93" s="14"/>
      <c r="HDR93" s="14"/>
      <c r="HDS93" s="14"/>
      <c r="HDT93" s="14"/>
      <c r="HDU93" s="14"/>
      <c r="HDV93" s="14"/>
      <c r="HDW93" s="14"/>
      <c r="HDX93" s="14"/>
      <c r="HDY93" s="14"/>
      <c r="HDZ93" s="14"/>
      <c r="HEA93" s="14"/>
      <c r="HEB93" s="14"/>
      <c r="HEC93" s="14"/>
      <c r="HED93" s="14"/>
      <c r="HEE93" s="14"/>
      <c r="HEF93" s="14"/>
      <c r="HEG93" s="14"/>
      <c r="HEH93" s="14"/>
      <c r="HEI93" s="14"/>
      <c r="HEJ93" s="14"/>
      <c r="HEK93" s="14"/>
      <c r="HEL93" s="14"/>
      <c r="HEM93" s="14"/>
      <c r="HEN93" s="14"/>
      <c r="HEO93" s="14"/>
      <c r="HEP93" s="14"/>
      <c r="HEQ93" s="14"/>
      <c r="HER93" s="14"/>
      <c r="HES93" s="14"/>
      <c r="HET93" s="14"/>
      <c r="HEU93" s="14"/>
      <c r="HEV93" s="14"/>
      <c r="HEW93" s="14"/>
      <c r="HEX93" s="14"/>
      <c r="HEY93" s="14"/>
      <c r="HEZ93" s="14"/>
      <c r="HFA93" s="14"/>
      <c r="HFB93" s="14"/>
      <c r="HFC93" s="14"/>
      <c r="HFD93" s="14"/>
      <c r="HFE93" s="14"/>
      <c r="HFF93" s="14"/>
      <c r="HFG93" s="14"/>
      <c r="HFH93" s="14"/>
      <c r="HFI93" s="14"/>
      <c r="HFJ93" s="14"/>
      <c r="HFK93" s="14"/>
      <c r="HFL93" s="14"/>
      <c r="HFM93" s="14"/>
      <c r="HFN93" s="14"/>
      <c r="HFO93" s="14"/>
      <c r="HFP93" s="14"/>
      <c r="HFQ93" s="14"/>
      <c r="HFR93" s="14"/>
      <c r="HFS93" s="14"/>
      <c r="HFT93" s="14"/>
      <c r="HFU93" s="14"/>
      <c r="HFV93" s="14"/>
      <c r="HFW93" s="14"/>
      <c r="HFX93" s="14"/>
      <c r="HFY93" s="14"/>
      <c r="HFZ93" s="14"/>
      <c r="HGA93" s="14"/>
      <c r="HGB93" s="14"/>
      <c r="HGC93" s="14"/>
      <c r="HGD93" s="14"/>
      <c r="HGE93" s="14"/>
      <c r="HGF93" s="14"/>
      <c r="HGG93" s="14"/>
      <c r="HGH93" s="14"/>
      <c r="HGI93" s="14"/>
      <c r="HGJ93" s="14"/>
      <c r="HGK93" s="14"/>
      <c r="HGL93" s="14"/>
      <c r="HGM93" s="14"/>
      <c r="HGN93" s="14"/>
      <c r="HGO93" s="14"/>
      <c r="HGP93" s="14"/>
      <c r="HGQ93" s="14"/>
      <c r="HGR93" s="14"/>
      <c r="HGS93" s="14"/>
      <c r="HGT93" s="14"/>
      <c r="HGU93" s="14"/>
      <c r="HGV93" s="14"/>
      <c r="HGW93" s="14"/>
      <c r="HGX93" s="14"/>
      <c r="HGY93" s="14"/>
      <c r="HGZ93" s="14"/>
      <c r="HHA93" s="14"/>
      <c r="HHB93" s="14"/>
      <c r="HHC93" s="14"/>
      <c r="HHD93" s="14"/>
      <c r="HHE93" s="14"/>
      <c r="HHF93" s="14"/>
      <c r="HHG93" s="14"/>
      <c r="HHH93" s="14"/>
      <c r="HHI93" s="14"/>
      <c r="HHJ93" s="14"/>
      <c r="HHK93" s="14"/>
      <c r="HHL93" s="14"/>
      <c r="HHM93" s="14"/>
      <c r="HHN93" s="14"/>
      <c r="HHO93" s="14"/>
      <c r="HHP93" s="14"/>
      <c r="HHQ93" s="14"/>
      <c r="HHR93" s="14"/>
      <c r="HHS93" s="14"/>
      <c r="HHT93" s="14"/>
      <c r="HHU93" s="14"/>
      <c r="HHV93" s="14"/>
      <c r="HHW93" s="14"/>
      <c r="HHX93" s="14"/>
      <c r="HHY93" s="14"/>
      <c r="HHZ93" s="14"/>
      <c r="HIA93" s="14"/>
      <c r="HIB93" s="14"/>
      <c r="HIC93" s="14"/>
      <c r="HID93" s="14"/>
      <c r="HIE93" s="14"/>
      <c r="HIF93" s="14"/>
      <c r="HIG93" s="14"/>
      <c r="HIH93" s="14"/>
      <c r="HII93" s="14"/>
      <c r="HIJ93" s="14"/>
      <c r="HIK93" s="14"/>
      <c r="HIL93" s="14"/>
      <c r="HIM93" s="14"/>
      <c r="HIN93" s="14"/>
      <c r="HIO93" s="14"/>
      <c r="HIP93" s="14"/>
      <c r="HIQ93" s="14"/>
      <c r="HIR93" s="14"/>
      <c r="HIS93" s="14"/>
      <c r="HIT93" s="14"/>
      <c r="HIU93" s="14"/>
      <c r="HIV93" s="14"/>
      <c r="HIW93" s="14"/>
      <c r="HIX93" s="14"/>
      <c r="HIY93" s="14"/>
      <c r="HIZ93" s="14"/>
      <c r="HJA93" s="14"/>
      <c r="HJB93" s="14"/>
      <c r="HJC93" s="14"/>
      <c r="HJD93" s="14"/>
      <c r="HJE93" s="14"/>
      <c r="HJF93" s="14"/>
      <c r="HJG93" s="14"/>
      <c r="HJH93" s="14"/>
      <c r="HJI93" s="14"/>
      <c r="HJJ93" s="14"/>
      <c r="HJK93" s="14"/>
      <c r="HJL93" s="14"/>
      <c r="HJM93" s="14"/>
      <c r="HJN93" s="14"/>
      <c r="HJO93" s="14"/>
      <c r="HJP93" s="14"/>
      <c r="HJQ93" s="14"/>
      <c r="HJR93" s="14"/>
      <c r="HJS93" s="14"/>
      <c r="HJT93" s="14"/>
      <c r="HJU93" s="14"/>
      <c r="HJV93" s="14"/>
      <c r="HJW93" s="14"/>
      <c r="HJX93" s="14"/>
      <c r="HJY93" s="14"/>
      <c r="HJZ93" s="14"/>
      <c r="HKA93" s="14"/>
      <c r="HKB93" s="14"/>
      <c r="HKC93" s="14"/>
      <c r="HKD93" s="14"/>
      <c r="HKE93" s="14"/>
      <c r="HKF93" s="14"/>
      <c r="HKG93" s="14"/>
      <c r="HKH93" s="14"/>
      <c r="HKI93" s="14"/>
      <c r="HKJ93" s="14"/>
      <c r="HKK93" s="14"/>
      <c r="HKL93" s="14"/>
      <c r="HKM93" s="14"/>
      <c r="HKN93" s="14"/>
      <c r="HKO93" s="14"/>
      <c r="HKP93" s="14"/>
      <c r="HKQ93" s="14"/>
      <c r="HKR93" s="14"/>
      <c r="HKS93" s="14"/>
      <c r="HKT93" s="14"/>
      <c r="HKU93" s="14"/>
      <c r="HKV93" s="14"/>
      <c r="HKW93" s="14"/>
      <c r="HKX93" s="14"/>
      <c r="HKY93" s="14"/>
      <c r="HKZ93" s="14"/>
      <c r="HLA93" s="14"/>
      <c r="HLB93" s="14"/>
      <c r="HLC93" s="14"/>
      <c r="HLD93" s="14"/>
      <c r="HLE93" s="14"/>
      <c r="HLF93" s="14"/>
      <c r="HLG93" s="14"/>
      <c r="HLH93" s="14"/>
      <c r="HLI93" s="14"/>
      <c r="HLJ93" s="14"/>
      <c r="HLK93" s="14"/>
      <c r="HLL93" s="14"/>
      <c r="HLM93" s="14"/>
      <c r="HLN93" s="14"/>
      <c r="HLO93" s="14"/>
      <c r="HLP93" s="14"/>
      <c r="HLQ93" s="14"/>
      <c r="HLR93" s="14"/>
      <c r="HLS93" s="14"/>
      <c r="HLT93" s="14"/>
      <c r="HLU93" s="14"/>
      <c r="HLV93" s="14"/>
      <c r="HLW93" s="14"/>
      <c r="HLX93" s="14"/>
      <c r="HLY93" s="14"/>
      <c r="HLZ93" s="14"/>
      <c r="HMA93" s="14"/>
      <c r="HMB93" s="14"/>
      <c r="HMC93" s="14"/>
      <c r="HMD93" s="14"/>
      <c r="HME93" s="14"/>
      <c r="HMF93" s="14"/>
      <c r="HMG93" s="14"/>
      <c r="HMH93" s="14"/>
      <c r="HMI93" s="14"/>
      <c r="HMJ93" s="14"/>
      <c r="HMK93" s="14"/>
      <c r="HML93" s="14"/>
      <c r="HMM93" s="14"/>
      <c r="HMN93" s="14"/>
      <c r="HMO93" s="14"/>
      <c r="HMP93" s="14"/>
      <c r="HMQ93" s="14"/>
      <c r="HMR93" s="14"/>
      <c r="HMS93" s="14"/>
      <c r="HMT93" s="14"/>
      <c r="HMU93" s="14"/>
      <c r="HMV93" s="14"/>
      <c r="HMW93" s="14"/>
      <c r="HMX93" s="14"/>
      <c r="HMY93" s="14"/>
      <c r="HMZ93" s="14"/>
      <c r="HNA93" s="14"/>
      <c r="HNB93" s="14"/>
      <c r="HNC93" s="14"/>
      <c r="HND93" s="14"/>
      <c r="HNE93" s="14"/>
      <c r="HNF93" s="14"/>
      <c r="HNG93" s="14"/>
      <c r="HNH93" s="14"/>
      <c r="HNI93" s="14"/>
      <c r="HNJ93" s="14"/>
      <c r="HNK93" s="14"/>
      <c r="HNL93" s="14"/>
      <c r="HNM93" s="14"/>
      <c r="HNN93" s="14"/>
      <c r="HNO93" s="14"/>
      <c r="HNP93" s="14"/>
      <c r="HNQ93" s="14"/>
      <c r="HNR93" s="14"/>
      <c r="HNS93" s="14"/>
      <c r="HNT93" s="14"/>
      <c r="HNU93" s="14"/>
      <c r="HNV93" s="14"/>
      <c r="HNW93" s="14"/>
      <c r="HNX93" s="14"/>
      <c r="HNY93" s="14"/>
      <c r="HNZ93" s="14"/>
      <c r="HOA93" s="14"/>
      <c r="HOB93" s="14"/>
      <c r="HOC93" s="14"/>
      <c r="HOD93" s="14"/>
      <c r="HOE93" s="14"/>
      <c r="HOF93" s="14"/>
      <c r="HOG93" s="14"/>
      <c r="HOH93" s="14"/>
      <c r="HOI93" s="14"/>
      <c r="HOJ93" s="14"/>
      <c r="HOK93" s="14"/>
      <c r="HOL93" s="14"/>
      <c r="HOM93" s="14"/>
      <c r="HON93" s="14"/>
      <c r="HOO93" s="14"/>
      <c r="HOP93" s="14"/>
      <c r="HOQ93" s="14"/>
      <c r="HOR93" s="14"/>
      <c r="HOS93" s="14"/>
      <c r="HOT93" s="14"/>
      <c r="HOU93" s="14"/>
      <c r="HOV93" s="14"/>
      <c r="HOW93" s="14"/>
      <c r="HOX93" s="14"/>
      <c r="HOY93" s="14"/>
      <c r="HOZ93" s="14"/>
      <c r="HPA93" s="14"/>
      <c r="HPB93" s="14"/>
      <c r="HPC93" s="14"/>
      <c r="HPD93" s="14"/>
      <c r="HPE93" s="14"/>
      <c r="HPF93" s="14"/>
      <c r="HPG93" s="14"/>
      <c r="HPH93" s="14"/>
      <c r="HPI93" s="14"/>
      <c r="HPJ93" s="14"/>
      <c r="HPK93" s="14"/>
      <c r="HPL93" s="14"/>
      <c r="HPM93" s="14"/>
      <c r="HPN93" s="14"/>
      <c r="HPO93" s="14"/>
      <c r="HPP93" s="14"/>
      <c r="HPQ93" s="14"/>
      <c r="HPR93" s="14"/>
      <c r="HPS93" s="14"/>
      <c r="HPT93" s="14"/>
      <c r="HPU93" s="14"/>
      <c r="HPV93" s="14"/>
      <c r="HPW93" s="14"/>
      <c r="HPX93" s="14"/>
      <c r="HPY93" s="14"/>
      <c r="HPZ93" s="14"/>
      <c r="HQA93" s="14"/>
      <c r="HQB93" s="14"/>
      <c r="HQC93" s="14"/>
      <c r="HQD93" s="14"/>
      <c r="HQE93" s="14"/>
      <c r="HQF93" s="14"/>
      <c r="HQG93" s="14"/>
      <c r="HQH93" s="14"/>
      <c r="HQI93" s="14"/>
      <c r="HQJ93" s="14"/>
      <c r="HQK93" s="14"/>
      <c r="HQL93" s="14"/>
      <c r="HQM93" s="14"/>
      <c r="HQN93" s="14"/>
      <c r="HQO93" s="14"/>
      <c r="HQP93" s="14"/>
      <c r="HQQ93" s="14"/>
      <c r="HQR93" s="14"/>
      <c r="HQS93" s="14"/>
      <c r="HQT93" s="14"/>
      <c r="HQU93" s="14"/>
      <c r="HQV93" s="14"/>
      <c r="HQW93" s="14"/>
      <c r="HQX93" s="14"/>
      <c r="HQY93" s="14"/>
      <c r="HQZ93" s="14"/>
      <c r="HRA93" s="14"/>
      <c r="HRB93" s="14"/>
      <c r="HRC93" s="14"/>
      <c r="HRD93" s="14"/>
      <c r="HRE93" s="14"/>
      <c r="HRF93" s="14"/>
      <c r="HRG93" s="14"/>
      <c r="HRH93" s="14"/>
      <c r="HRI93" s="14"/>
      <c r="HRJ93" s="14"/>
      <c r="HRK93" s="14"/>
      <c r="HRL93" s="14"/>
      <c r="HRM93" s="14"/>
      <c r="HRN93" s="14"/>
      <c r="HRO93" s="14"/>
      <c r="HRP93" s="14"/>
      <c r="HRQ93" s="14"/>
      <c r="HRR93" s="14"/>
      <c r="HRS93" s="14"/>
      <c r="HRT93" s="14"/>
      <c r="HRU93" s="14"/>
      <c r="HRV93" s="14"/>
      <c r="HRW93" s="14"/>
      <c r="HRX93" s="14"/>
      <c r="HRY93" s="14"/>
      <c r="HRZ93" s="14"/>
      <c r="HSA93" s="14"/>
      <c r="HSB93" s="14"/>
      <c r="HSC93" s="14"/>
      <c r="HSD93" s="14"/>
      <c r="HSE93" s="14"/>
      <c r="HSF93" s="14"/>
      <c r="HSG93" s="14"/>
      <c r="HSH93" s="14"/>
      <c r="HSI93" s="14"/>
      <c r="HSJ93" s="14"/>
      <c r="HSK93" s="14"/>
      <c r="HSL93" s="14"/>
      <c r="HSM93" s="14"/>
      <c r="HSN93" s="14"/>
      <c r="HSO93" s="14"/>
      <c r="HSP93" s="14"/>
      <c r="HSQ93" s="14"/>
      <c r="HSR93" s="14"/>
      <c r="HSS93" s="14"/>
      <c r="HST93" s="14"/>
      <c r="HSU93" s="14"/>
      <c r="HSV93" s="14"/>
      <c r="HSW93" s="14"/>
      <c r="HSX93" s="14"/>
      <c r="HSY93" s="14"/>
      <c r="HSZ93" s="14"/>
      <c r="HTA93" s="14"/>
      <c r="HTB93" s="14"/>
      <c r="HTC93" s="14"/>
      <c r="HTD93" s="14"/>
      <c r="HTE93" s="14"/>
      <c r="HTF93" s="14"/>
      <c r="HTG93" s="14"/>
      <c r="HTH93" s="14"/>
      <c r="HTI93" s="14"/>
      <c r="HTJ93" s="14"/>
      <c r="HTK93" s="14"/>
      <c r="HTL93" s="14"/>
      <c r="HTM93" s="14"/>
      <c r="HTN93" s="14"/>
      <c r="HTO93" s="14"/>
      <c r="HTP93" s="14"/>
      <c r="HTQ93" s="14"/>
      <c r="HTR93" s="14"/>
      <c r="HTS93" s="14"/>
      <c r="HTT93" s="14"/>
      <c r="HTU93" s="14"/>
      <c r="HTV93" s="14"/>
      <c r="HTW93" s="14"/>
      <c r="HTX93" s="14"/>
      <c r="HTY93" s="14"/>
      <c r="HTZ93" s="14"/>
      <c r="HUA93" s="14"/>
      <c r="HUB93" s="14"/>
      <c r="HUC93" s="14"/>
      <c r="HUD93" s="14"/>
      <c r="HUE93" s="14"/>
      <c r="HUF93" s="14"/>
      <c r="HUG93" s="14"/>
      <c r="HUH93" s="14"/>
      <c r="HUI93" s="14"/>
      <c r="HUJ93" s="14"/>
      <c r="HUK93" s="14"/>
      <c r="HUL93" s="14"/>
      <c r="HUM93" s="14"/>
      <c r="HUN93" s="14"/>
      <c r="HUO93" s="14"/>
      <c r="HUP93" s="14"/>
      <c r="HUQ93" s="14"/>
      <c r="HUR93" s="14"/>
      <c r="HUS93" s="14"/>
      <c r="HUT93" s="14"/>
      <c r="HUU93" s="14"/>
      <c r="HUV93" s="14"/>
      <c r="HUW93" s="14"/>
      <c r="HUX93" s="14"/>
      <c r="HUY93" s="14"/>
      <c r="HUZ93" s="14"/>
      <c r="HVA93" s="14"/>
      <c r="HVB93" s="14"/>
      <c r="HVC93" s="14"/>
      <c r="HVD93" s="14"/>
      <c r="HVE93" s="14"/>
      <c r="HVF93" s="14"/>
      <c r="HVG93" s="14"/>
      <c r="HVH93" s="14"/>
      <c r="HVI93" s="14"/>
      <c r="HVJ93" s="14"/>
      <c r="HVK93" s="14"/>
      <c r="HVL93" s="14"/>
      <c r="HVM93" s="14"/>
      <c r="HVN93" s="14"/>
      <c r="HVO93" s="14"/>
      <c r="HVP93" s="14"/>
      <c r="HVQ93" s="14"/>
      <c r="HVR93" s="14"/>
      <c r="HVS93" s="14"/>
      <c r="HVT93" s="14"/>
      <c r="HVU93" s="14"/>
      <c r="HVV93" s="14"/>
      <c r="HVW93" s="14"/>
      <c r="HVX93" s="14"/>
      <c r="HVY93" s="14"/>
      <c r="HVZ93" s="14"/>
      <c r="HWA93" s="14"/>
      <c r="HWB93" s="14"/>
      <c r="HWC93" s="14"/>
      <c r="HWD93" s="14"/>
      <c r="HWE93" s="14"/>
      <c r="HWF93" s="14"/>
      <c r="HWG93" s="14"/>
      <c r="HWH93" s="14"/>
      <c r="HWI93" s="14"/>
      <c r="HWJ93" s="14"/>
      <c r="HWK93" s="14"/>
      <c r="HWL93" s="14"/>
      <c r="HWM93" s="14"/>
      <c r="HWN93" s="14"/>
      <c r="HWO93" s="14"/>
      <c r="HWP93" s="14"/>
      <c r="HWQ93" s="14"/>
      <c r="HWR93" s="14"/>
      <c r="HWS93" s="14"/>
      <c r="HWT93" s="14"/>
      <c r="HWU93" s="14"/>
      <c r="HWV93" s="14"/>
      <c r="HWW93" s="14"/>
      <c r="HWX93" s="14"/>
      <c r="HWY93" s="14"/>
      <c r="HWZ93" s="14"/>
      <c r="HXA93" s="14"/>
      <c r="HXB93" s="14"/>
      <c r="HXC93" s="14"/>
      <c r="HXD93" s="14"/>
      <c r="HXE93" s="14"/>
      <c r="HXF93" s="14"/>
      <c r="HXG93" s="14"/>
      <c r="HXH93" s="14"/>
      <c r="HXI93" s="14"/>
      <c r="HXJ93" s="14"/>
      <c r="HXK93" s="14"/>
      <c r="HXL93" s="14"/>
      <c r="HXM93" s="14"/>
      <c r="HXN93" s="14"/>
      <c r="HXO93" s="14"/>
      <c r="HXP93" s="14"/>
      <c r="HXQ93" s="14"/>
      <c r="HXR93" s="14"/>
      <c r="HXS93" s="14"/>
      <c r="HXT93" s="14"/>
      <c r="HXU93" s="14"/>
      <c r="HXV93" s="14"/>
      <c r="HXW93" s="14"/>
      <c r="HXX93" s="14"/>
      <c r="HXY93" s="14"/>
      <c r="HXZ93" s="14"/>
      <c r="HYA93" s="14"/>
      <c r="HYB93" s="14"/>
      <c r="HYC93" s="14"/>
      <c r="HYD93" s="14"/>
      <c r="HYE93" s="14"/>
      <c r="HYF93" s="14"/>
      <c r="HYG93" s="14"/>
      <c r="HYH93" s="14"/>
      <c r="HYI93" s="14"/>
      <c r="HYJ93" s="14"/>
      <c r="HYK93" s="14"/>
      <c r="HYL93" s="14"/>
      <c r="HYM93" s="14"/>
      <c r="HYN93" s="14"/>
      <c r="HYO93" s="14"/>
      <c r="HYP93" s="14"/>
      <c r="HYQ93" s="14"/>
      <c r="HYR93" s="14"/>
      <c r="HYS93" s="14"/>
      <c r="HYT93" s="14"/>
      <c r="HYU93" s="14"/>
      <c r="HYV93" s="14"/>
      <c r="HYW93" s="14"/>
      <c r="HYX93" s="14"/>
      <c r="HYY93" s="14"/>
      <c r="HYZ93" s="14"/>
      <c r="HZA93" s="14"/>
      <c r="HZB93" s="14"/>
      <c r="HZC93" s="14"/>
      <c r="HZD93" s="14"/>
      <c r="HZE93" s="14"/>
      <c r="HZF93" s="14"/>
      <c r="HZG93" s="14"/>
      <c r="HZH93" s="14"/>
      <c r="HZI93" s="14"/>
      <c r="HZJ93" s="14"/>
      <c r="HZK93" s="14"/>
      <c r="HZL93" s="14"/>
      <c r="HZM93" s="14"/>
      <c r="HZN93" s="14"/>
      <c r="HZO93" s="14"/>
      <c r="HZP93" s="14"/>
      <c r="HZQ93" s="14"/>
      <c r="HZR93" s="14"/>
      <c r="HZS93" s="14"/>
      <c r="HZT93" s="14"/>
      <c r="HZU93" s="14"/>
      <c r="HZV93" s="14"/>
      <c r="HZW93" s="14"/>
      <c r="HZX93" s="14"/>
      <c r="HZY93" s="14"/>
      <c r="HZZ93" s="14"/>
      <c r="IAA93" s="14"/>
      <c r="IAB93" s="14"/>
      <c r="IAC93" s="14"/>
      <c r="IAD93" s="14"/>
      <c r="IAE93" s="14"/>
      <c r="IAF93" s="14"/>
      <c r="IAG93" s="14"/>
      <c r="IAH93" s="14"/>
      <c r="IAI93" s="14"/>
      <c r="IAJ93" s="14"/>
      <c r="IAK93" s="14"/>
      <c r="IAL93" s="14"/>
      <c r="IAM93" s="14"/>
      <c r="IAN93" s="14"/>
      <c r="IAO93" s="14"/>
      <c r="IAP93" s="14"/>
      <c r="IAQ93" s="14"/>
      <c r="IAR93" s="14"/>
      <c r="IAS93" s="14"/>
      <c r="IAT93" s="14"/>
      <c r="IAU93" s="14"/>
      <c r="IAV93" s="14"/>
      <c r="IAW93" s="14"/>
      <c r="IAX93" s="14"/>
      <c r="IAY93" s="14"/>
      <c r="IAZ93" s="14"/>
      <c r="IBA93" s="14"/>
      <c r="IBB93" s="14"/>
      <c r="IBC93" s="14"/>
      <c r="IBD93" s="14"/>
      <c r="IBE93" s="14"/>
      <c r="IBF93" s="14"/>
      <c r="IBG93" s="14"/>
      <c r="IBH93" s="14"/>
      <c r="IBI93" s="14"/>
      <c r="IBJ93" s="14"/>
      <c r="IBK93" s="14"/>
      <c r="IBL93" s="14"/>
      <c r="IBM93" s="14"/>
      <c r="IBN93" s="14"/>
      <c r="IBO93" s="14"/>
      <c r="IBP93" s="14"/>
      <c r="IBQ93" s="14"/>
      <c r="IBR93" s="14"/>
      <c r="IBS93" s="14"/>
      <c r="IBT93" s="14"/>
      <c r="IBU93" s="14"/>
      <c r="IBV93" s="14"/>
      <c r="IBW93" s="14"/>
      <c r="IBX93" s="14"/>
      <c r="IBY93" s="14"/>
      <c r="IBZ93" s="14"/>
      <c r="ICA93" s="14"/>
      <c r="ICB93" s="14"/>
      <c r="ICC93" s="14"/>
      <c r="ICD93" s="14"/>
      <c r="ICE93" s="14"/>
      <c r="ICF93" s="14"/>
      <c r="ICG93" s="14"/>
      <c r="ICH93" s="14"/>
      <c r="ICI93" s="14"/>
      <c r="ICJ93" s="14"/>
      <c r="ICK93" s="14"/>
      <c r="ICL93" s="14"/>
      <c r="ICM93" s="14"/>
      <c r="ICN93" s="14"/>
      <c r="ICO93" s="14"/>
      <c r="ICP93" s="14"/>
      <c r="ICQ93" s="14"/>
      <c r="ICR93" s="14"/>
      <c r="ICS93" s="14"/>
      <c r="ICT93" s="14"/>
      <c r="ICU93" s="14"/>
      <c r="ICV93" s="14"/>
      <c r="ICW93" s="14"/>
      <c r="ICX93" s="14"/>
      <c r="ICY93" s="14"/>
      <c r="ICZ93" s="14"/>
      <c r="IDA93" s="14"/>
      <c r="IDB93" s="14"/>
      <c r="IDC93" s="14"/>
      <c r="IDD93" s="14"/>
      <c r="IDE93" s="14"/>
      <c r="IDF93" s="14"/>
      <c r="IDG93" s="14"/>
      <c r="IDH93" s="14"/>
      <c r="IDI93" s="14"/>
      <c r="IDJ93" s="14"/>
      <c r="IDK93" s="14"/>
      <c r="IDL93" s="14"/>
      <c r="IDM93" s="14"/>
      <c r="IDN93" s="14"/>
      <c r="IDO93" s="14"/>
      <c r="IDP93" s="14"/>
      <c r="IDQ93" s="14"/>
      <c r="IDR93" s="14"/>
      <c r="IDS93" s="14"/>
      <c r="IDT93" s="14"/>
      <c r="IDU93" s="14"/>
      <c r="IDV93" s="14"/>
      <c r="IDW93" s="14"/>
      <c r="IDX93" s="14"/>
      <c r="IDY93" s="14"/>
      <c r="IDZ93" s="14"/>
      <c r="IEA93" s="14"/>
      <c r="IEB93" s="14"/>
      <c r="IEC93" s="14"/>
      <c r="IED93" s="14"/>
      <c r="IEE93" s="14"/>
      <c r="IEF93" s="14"/>
      <c r="IEG93" s="14"/>
      <c r="IEH93" s="14"/>
      <c r="IEI93" s="14"/>
      <c r="IEJ93" s="14"/>
      <c r="IEK93" s="14"/>
      <c r="IEL93" s="14"/>
      <c r="IEM93" s="14"/>
      <c r="IEN93" s="14"/>
      <c r="IEO93" s="14"/>
      <c r="IEP93" s="14"/>
      <c r="IEQ93" s="14"/>
      <c r="IER93" s="14"/>
      <c r="IES93" s="14"/>
      <c r="IET93" s="14"/>
      <c r="IEU93" s="14"/>
      <c r="IEV93" s="14"/>
      <c r="IEW93" s="14"/>
      <c r="IEX93" s="14"/>
      <c r="IEY93" s="14"/>
      <c r="IEZ93" s="14"/>
      <c r="IFA93" s="14"/>
      <c r="IFB93" s="14"/>
      <c r="IFC93" s="14"/>
      <c r="IFD93" s="14"/>
      <c r="IFE93" s="14"/>
      <c r="IFF93" s="14"/>
      <c r="IFG93" s="14"/>
      <c r="IFH93" s="14"/>
      <c r="IFI93" s="14"/>
      <c r="IFJ93" s="14"/>
      <c r="IFK93" s="14"/>
      <c r="IFL93" s="14"/>
      <c r="IFM93" s="14"/>
      <c r="IFN93" s="14"/>
      <c r="IFO93" s="14"/>
      <c r="IFP93" s="14"/>
      <c r="IFQ93" s="14"/>
      <c r="IFR93" s="14"/>
      <c r="IFS93" s="14"/>
      <c r="IFT93" s="14"/>
      <c r="IFU93" s="14"/>
      <c r="IFV93" s="14"/>
      <c r="IFW93" s="14"/>
      <c r="IFX93" s="14"/>
      <c r="IFY93" s="14"/>
      <c r="IFZ93" s="14"/>
      <c r="IGA93" s="14"/>
      <c r="IGB93" s="14"/>
      <c r="IGC93" s="14"/>
      <c r="IGD93" s="14"/>
      <c r="IGE93" s="14"/>
      <c r="IGF93" s="14"/>
      <c r="IGG93" s="14"/>
      <c r="IGH93" s="14"/>
      <c r="IGI93" s="14"/>
      <c r="IGJ93" s="14"/>
      <c r="IGK93" s="14"/>
      <c r="IGL93" s="14"/>
      <c r="IGM93" s="14"/>
      <c r="IGN93" s="14"/>
      <c r="IGO93" s="14"/>
      <c r="IGP93" s="14"/>
      <c r="IGQ93" s="14"/>
      <c r="IGR93" s="14"/>
      <c r="IGS93" s="14"/>
      <c r="IGT93" s="14"/>
      <c r="IGU93" s="14"/>
      <c r="IGV93" s="14"/>
      <c r="IGW93" s="14"/>
      <c r="IGX93" s="14"/>
      <c r="IGY93" s="14"/>
      <c r="IGZ93" s="14"/>
      <c r="IHA93" s="14"/>
      <c r="IHB93" s="14"/>
      <c r="IHC93" s="14"/>
      <c r="IHD93" s="14"/>
      <c r="IHE93" s="14"/>
      <c r="IHF93" s="14"/>
      <c r="IHG93" s="14"/>
      <c r="IHH93" s="14"/>
      <c r="IHI93" s="14"/>
      <c r="IHJ93" s="14"/>
      <c r="IHK93" s="14"/>
      <c r="IHL93" s="14"/>
      <c r="IHM93" s="14"/>
      <c r="IHN93" s="14"/>
      <c r="IHO93" s="14"/>
      <c r="IHP93" s="14"/>
      <c r="IHQ93" s="14"/>
      <c r="IHR93" s="14"/>
      <c r="IHS93" s="14"/>
      <c r="IHT93" s="14"/>
      <c r="IHU93" s="14"/>
      <c r="IHV93" s="14"/>
      <c r="IHW93" s="14"/>
      <c r="IHX93" s="14"/>
      <c r="IHY93" s="14"/>
      <c r="IHZ93" s="14"/>
      <c r="IIA93" s="14"/>
      <c r="IIB93" s="14"/>
      <c r="IIC93" s="14"/>
      <c r="IID93" s="14"/>
      <c r="IIE93" s="14"/>
      <c r="IIF93" s="14"/>
      <c r="IIG93" s="14"/>
      <c r="IIH93" s="14"/>
      <c r="III93" s="14"/>
      <c r="IIJ93" s="14"/>
      <c r="IIK93" s="14"/>
      <c r="IIL93" s="14"/>
      <c r="IIM93" s="14"/>
      <c r="IIN93" s="14"/>
      <c r="IIO93" s="14"/>
      <c r="IIP93" s="14"/>
      <c r="IIQ93" s="14"/>
      <c r="IIR93" s="14"/>
      <c r="IIS93" s="14"/>
      <c r="IIT93" s="14"/>
      <c r="IIU93" s="14"/>
      <c r="IIV93" s="14"/>
      <c r="IIW93" s="14"/>
      <c r="IIX93" s="14"/>
      <c r="IIY93" s="14"/>
      <c r="IIZ93" s="14"/>
      <c r="IJA93" s="14"/>
      <c r="IJB93" s="14"/>
      <c r="IJC93" s="14"/>
      <c r="IJD93" s="14"/>
      <c r="IJE93" s="14"/>
      <c r="IJF93" s="14"/>
      <c r="IJG93" s="14"/>
      <c r="IJH93" s="14"/>
      <c r="IJI93" s="14"/>
      <c r="IJJ93" s="14"/>
      <c r="IJK93" s="14"/>
      <c r="IJL93" s="14"/>
      <c r="IJM93" s="14"/>
      <c r="IJN93" s="14"/>
      <c r="IJO93" s="14"/>
      <c r="IJP93" s="14"/>
      <c r="IJQ93" s="14"/>
      <c r="IJR93" s="14"/>
      <c r="IJS93" s="14"/>
      <c r="IJT93" s="14"/>
      <c r="IJU93" s="14"/>
      <c r="IJV93" s="14"/>
      <c r="IJW93" s="14"/>
      <c r="IJX93" s="14"/>
      <c r="IJY93" s="14"/>
      <c r="IJZ93" s="14"/>
      <c r="IKA93" s="14"/>
      <c r="IKB93" s="14"/>
      <c r="IKC93" s="14"/>
      <c r="IKD93" s="14"/>
      <c r="IKE93" s="14"/>
      <c r="IKF93" s="14"/>
      <c r="IKG93" s="14"/>
      <c r="IKH93" s="14"/>
      <c r="IKI93" s="14"/>
      <c r="IKJ93" s="14"/>
      <c r="IKK93" s="14"/>
      <c r="IKL93" s="14"/>
      <c r="IKM93" s="14"/>
      <c r="IKN93" s="14"/>
      <c r="IKO93" s="14"/>
      <c r="IKP93" s="14"/>
      <c r="IKQ93" s="14"/>
      <c r="IKR93" s="14"/>
      <c r="IKS93" s="14"/>
      <c r="IKT93" s="14"/>
      <c r="IKU93" s="14"/>
      <c r="IKV93" s="14"/>
      <c r="IKW93" s="14"/>
      <c r="IKX93" s="14"/>
      <c r="IKY93" s="14"/>
      <c r="IKZ93" s="14"/>
      <c r="ILA93" s="14"/>
      <c r="ILB93" s="14"/>
      <c r="ILC93" s="14"/>
      <c r="ILD93" s="14"/>
      <c r="ILE93" s="14"/>
      <c r="ILF93" s="14"/>
      <c r="ILG93" s="14"/>
      <c r="ILH93" s="14"/>
      <c r="ILI93" s="14"/>
      <c r="ILJ93" s="14"/>
      <c r="ILK93" s="14"/>
      <c r="ILL93" s="14"/>
      <c r="ILM93" s="14"/>
      <c r="ILN93" s="14"/>
      <c r="ILO93" s="14"/>
      <c r="ILP93" s="14"/>
      <c r="ILQ93" s="14"/>
      <c r="ILR93" s="14"/>
      <c r="ILS93" s="14"/>
      <c r="ILT93" s="14"/>
      <c r="ILU93" s="14"/>
      <c r="ILV93" s="14"/>
      <c r="ILW93" s="14"/>
      <c r="ILX93" s="14"/>
      <c r="ILY93" s="14"/>
      <c r="ILZ93" s="14"/>
      <c r="IMA93" s="14"/>
      <c r="IMB93" s="14"/>
      <c r="IMC93" s="14"/>
      <c r="IMD93" s="14"/>
      <c r="IME93" s="14"/>
      <c r="IMF93" s="14"/>
      <c r="IMG93" s="14"/>
      <c r="IMH93" s="14"/>
      <c r="IMI93" s="14"/>
      <c r="IMJ93" s="14"/>
      <c r="IMK93" s="14"/>
      <c r="IML93" s="14"/>
      <c r="IMM93" s="14"/>
      <c r="IMN93" s="14"/>
      <c r="IMO93" s="14"/>
      <c r="IMP93" s="14"/>
      <c r="IMQ93" s="14"/>
      <c r="IMR93" s="14"/>
      <c r="IMS93" s="14"/>
      <c r="IMT93" s="14"/>
      <c r="IMU93" s="14"/>
      <c r="IMV93" s="14"/>
      <c r="IMW93" s="14"/>
      <c r="IMX93" s="14"/>
      <c r="IMY93" s="14"/>
      <c r="IMZ93" s="14"/>
      <c r="INA93" s="14"/>
      <c r="INB93" s="14"/>
      <c r="INC93" s="14"/>
      <c r="IND93" s="14"/>
      <c r="INE93" s="14"/>
      <c r="INF93" s="14"/>
      <c r="ING93" s="14"/>
      <c r="INH93" s="14"/>
      <c r="INI93" s="14"/>
      <c r="INJ93" s="14"/>
      <c r="INK93" s="14"/>
      <c r="INL93" s="14"/>
      <c r="INM93" s="14"/>
      <c r="INN93" s="14"/>
      <c r="INO93" s="14"/>
      <c r="INP93" s="14"/>
      <c r="INQ93" s="14"/>
      <c r="INR93" s="14"/>
      <c r="INS93" s="14"/>
      <c r="INT93" s="14"/>
      <c r="INU93" s="14"/>
      <c r="INV93" s="14"/>
      <c r="INW93" s="14"/>
      <c r="INX93" s="14"/>
      <c r="INY93" s="14"/>
      <c r="INZ93" s="14"/>
      <c r="IOA93" s="14"/>
      <c r="IOB93" s="14"/>
      <c r="IOC93" s="14"/>
      <c r="IOD93" s="14"/>
      <c r="IOE93" s="14"/>
      <c r="IOF93" s="14"/>
      <c r="IOG93" s="14"/>
      <c r="IOH93" s="14"/>
      <c r="IOI93" s="14"/>
      <c r="IOJ93" s="14"/>
      <c r="IOK93" s="14"/>
      <c r="IOL93" s="14"/>
      <c r="IOM93" s="14"/>
      <c r="ION93" s="14"/>
      <c r="IOO93" s="14"/>
      <c r="IOP93" s="14"/>
      <c r="IOQ93" s="14"/>
      <c r="IOR93" s="14"/>
      <c r="IOS93" s="14"/>
      <c r="IOT93" s="14"/>
      <c r="IOU93" s="14"/>
      <c r="IOV93" s="14"/>
      <c r="IOW93" s="14"/>
      <c r="IOX93" s="14"/>
      <c r="IOY93" s="14"/>
      <c r="IOZ93" s="14"/>
      <c r="IPA93" s="14"/>
      <c r="IPB93" s="14"/>
      <c r="IPC93" s="14"/>
      <c r="IPD93" s="14"/>
      <c r="IPE93" s="14"/>
      <c r="IPF93" s="14"/>
      <c r="IPG93" s="14"/>
      <c r="IPH93" s="14"/>
      <c r="IPI93" s="14"/>
      <c r="IPJ93" s="14"/>
      <c r="IPK93" s="14"/>
      <c r="IPL93" s="14"/>
      <c r="IPM93" s="14"/>
      <c r="IPN93" s="14"/>
      <c r="IPO93" s="14"/>
      <c r="IPP93" s="14"/>
      <c r="IPQ93" s="14"/>
      <c r="IPR93" s="14"/>
      <c r="IPS93" s="14"/>
      <c r="IPT93" s="14"/>
      <c r="IPU93" s="14"/>
      <c r="IPV93" s="14"/>
      <c r="IPW93" s="14"/>
      <c r="IPX93" s="14"/>
      <c r="IPY93" s="14"/>
      <c r="IPZ93" s="14"/>
      <c r="IQA93" s="14"/>
      <c r="IQB93" s="14"/>
      <c r="IQC93" s="14"/>
      <c r="IQD93" s="14"/>
      <c r="IQE93" s="14"/>
      <c r="IQF93" s="14"/>
      <c r="IQG93" s="14"/>
      <c r="IQH93" s="14"/>
      <c r="IQI93" s="14"/>
      <c r="IQJ93" s="14"/>
      <c r="IQK93" s="14"/>
      <c r="IQL93" s="14"/>
      <c r="IQM93" s="14"/>
      <c r="IQN93" s="14"/>
      <c r="IQO93" s="14"/>
      <c r="IQP93" s="14"/>
      <c r="IQQ93" s="14"/>
      <c r="IQR93" s="14"/>
      <c r="IQS93" s="14"/>
      <c r="IQT93" s="14"/>
      <c r="IQU93" s="14"/>
      <c r="IQV93" s="14"/>
      <c r="IQW93" s="14"/>
      <c r="IQX93" s="14"/>
      <c r="IQY93" s="14"/>
      <c r="IQZ93" s="14"/>
      <c r="IRA93" s="14"/>
      <c r="IRB93" s="14"/>
      <c r="IRC93" s="14"/>
      <c r="IRD93" s="14"/>
      <c r="IRE93" s="14"/>
      <c r="IRF93" s="14"/>
      <c r="IRG93" s="14"/>
      <c r="IRH93" s="14"/>
      <c r="IRI93" s="14"/>
      <c r="IRJ93" s="14"/>
      <c r="IRK93" s="14"/>
      <c r="IRL93" s="14"/>
      <c r="IRM93" s="14"/>
      <c r="IRN93" s="14"/>
      <c r="IRO93" s="14"/>
      <c r="IRP93" s="14"/>
      <c r="IRQ93" s="14"/>
      <c r="IRR93" s="14"/>
      <c r="IRS93" s="14"/>
      <c r="IRT93" s="14"/>
      <c r="IRU93" s="14"/>
      <c r="IRV93" s="14"/>
      <c r="IRW93" s="14"/>
      <c r="IRX93" s="14"/>
      <c r="IRY93" s="14"/>
      <c r="IRZ93" s="14"/>
      <c r="ISA93" s="14"/>
      <c r="ISB93" s="14"/>
      <c r="ISC93" s="14"/>
      <c r="ISD93" s="14"/>
      <c r="ISE93" s="14"/>
      <c r="ISF93" s="14"/>
      <c r="ISG93" s="14"/>
      <c r="ISH93" s="14"/>
      <c r="ISI93" s="14"/>
      <c r="ISJ93" s="14"/>
      <c r="ISK93" s="14"/>
      <c r="ISL93" s="14"/>
      <c r="ISM93" s="14"/>
      <c r="ISN93" s="14"/>
      <c r="ISO93" s="14"/>
      <c r="ISP93" s="14"/>
      <c r="ISQ93" s="14"/>
      <c r="ISR93" s="14"/>
      <c r="ISS93" s="14"/>
      <c r="IST93" s="14"/>
      <c r="ISU93" s="14"/>
      <c r="ISV93" s="14"/>
      <c r="ISW93" s="14"/>
      <c r="ISX93" s="14"/>
      <c r="ISY93" s="14"/>
      <c r="ISZ93" s="14"/>
      <c r="ITA93" s="14"/>
      <c r="ITB93" s="14"/>
      <c r="ITC93" s="14"/>
      <c r="ITD93" s="14"/>
      <c r="ITE93" s="14"/>
      <c r="ITF93" s="14"/>
      <c r="ITG93" s="14"/>
      <c r="ITH93" s="14"/>
      <c r="ITI93" s="14"/>
      <c r="ITJ93" s="14"/>
      <c r="ITK93" s="14"/>
      <c r="ITL93" s="14"/>
      <c r="ITM93" s="14"/>
      <c r="ITN93" s="14"/>
      <c r="ITO93" s="14"/>
      <c r="ITP93" s="14"/>
      <c r="ITQ93" s="14"/>
      <c r="ITR93" s="14"/>
      <c r="ITS93" s="14"/>
      <c r="ITT93" s="14"/>
      <c r="ITU93" s="14"/>
      <c r="ITV93" s="14"/>
      <c r="ITW93" s="14"/>
      <c r="ITX93" s="14"/>
      <c r="ITY93" s="14"/>
      <c r="ITZ93" s="14"/>
      <c r="IUA93" s="14"/>
      <c r="IUB93" s="14"/>
      <c r="IUC93" s="14"/>
      <c r="IUD93" s="14"/>
      <c r="IUE93" s="14"/>
      <c r="IUF93" s="14"/>
      <c r="IUG93" s="14"/>
      <c r="IUH93" s="14"/>
      <c r="IUI93" s="14"/>
      <c r="IUJ93" s="14"/>
      <c r="IUK93" s="14"/>
      <c r="IUL93" s="14"/>
      <c r="IUM93" s="14"/>
      <c r="IUN93" s="14"/>
      <c r="IUO93" s="14"/>
      <c r="IUP93" s="14"/>
      <c r="IUQ93" s="14"/>
      <c r="IUR93" s="14"/>
      <c r="IUS93" s="14"/>
      <c r="IUT93" s="14"/>
      <c r="IUU93" s="14"/>
      <c r="IUV93" s="14"/>
      <c r="IUW93" s="14"/>
      <c r="IUX93" s="14"/>
      <c r="IUY93" s="14"/>
      <c r="IUZ93" s="14"/>
      <c r="IVA93" s="14"/>
      <c r="IVB93" s="14"/>
      <c r="IVC93" s="14"/>
      <c r="IVD93" s="14"/>
      <c r="IVE93" s="14"/>
      <c r="IVF93" s="14"/>
      <c r="IVG93" s="14"/>
      <c r="IVH93" s="14"/>
      <c r="IVI93" s="14"/>
      <c r="IVJ93" s="14"/>
      <c r="IVK93" s="14"/>
      <c r="IVL93" s="14"/>
      <c r="IVM93" s="14"/>
      <c r="IVN93" s="14"/>
      <c r="IVO93" s="14"/>
      <c r="IVP93" s="14"/>
      <c r="IVQ93" s="14"/>
      <c r="IVR93" s="14"/>
      <c r="IVS93" s="14"/>
      <c r="IVT93" s="14"/>
      <c r="IVU93" s="14"/>
      <c r="IVV93" s="14"/>
      <c r="IVW93" s="14"/>
      <c r="IVX93" s="14"/>
      <c r="IVY93" s="14"/>
      <c r="IVZ93" s="14"/>
      <c r="IWA93" s="14"/>
      <c r="IWB93" s="14"/>
      <c r="IWC93" s="14"/>
      <c r="IWD93" s="14"/>
      <c r="IWE93" s="14"/>
      <c r="IWF93" s="14"/>
      <c r="IWG93" s="14"/>
      <c r="IWH93" s="14"/>
      <c r="IWI93" s="14"/>
      <c r="IWJ93" s="14"/>
      <c r="IWK93" s="14"/>
      <c r="IWL93" s="14"/>
      <c r="IWM93" s="14"/>
      <c r="IWN93" s="14"/>
      <c r="IWO93" s="14"/>
      <c r="IWP93" s="14"/>
      <c r="IWQ93" s="14"/>
      <c r="IWR93" s="14"/>
      <c r="IWS93" s="14"/>
      <c r="IWT93" s="14"/>
      <c r="IWU93" s="14"/>
      <c r="IWV93" s="14"/>
      <c r="IWW93" s="14"/>
      <c r="IWX93" s="14"/>
      <c r="IWY93" s="14"/>
      <c r="IWZ93" s="14"/>
      <c r="IXA93" s="14"/>
      <c r="IXB93" s="14"/>
      <c r="IXC93" s="14"/>
      <c r="IXD93" s="14"/>
      <c r="IXE93" s="14"/>
      <c r="IXF93" s="14"/>
      <c r="IXG93" s="14"/>
      <c r="IXH93" s="14"/>
      <c r="IXI93" s="14"/>
      <c r="IXJ93" s="14"/>
      <c r="IXK93" s="14"/>
      <c r="IXL93" s="14"/>
      <c r="IXM93" s="14"/>
      <c r="IXN93" s="14"/>
      <c r="IXO93" s="14"/>
      <c r="IXP93" s="14"/>
      <c r="IXQ93" s="14"/>
      <c r="IXR93" s="14"/>
      <c r="IXS93" s="14"/>
      <c r="IXT93" s="14"/>
      <c r="IXU93" s="14"/>
      <c r="IXV93" s="14"/>
      <c r="IXW93" s="14"/>
      <c r="IXX93" s="14"/>
      <c r="IXY93" s="14"/>
      <c r="IXZ93" s="14"/>
      <c r="IYA93" s="14"/>
      <c r="IYB93" s="14"/>
      <c r="IYC93" s="14"/>
      <c r="IYD93" s="14"/>
      <c r="IYE93" s="14"/>
      <c r="IYF93" s="14"/>
      <c r="IYG93" s="14"/>
      <c r="IYH93" s="14"/>
      <c r="IYI93" s="14"/>
      <c r="IYJ93" s="14"/>
      <c r="IYK93" s="14"/>
      <c r="IYL93" s="14"/>
      <c r="IYM93" s="14"/>
      <c r="IYN93" s="14"/>
      <c r="IYO93" s="14"/>
      <c r="IYP93" s="14"/>
      <c r="IYQ93" s="14"/>
      <c r="IYR93" s="14"/>
      <c r="IYS93" s="14"/>
      <c r="IYT93" s="14"/>
      <c r="IYU93" s="14"/>
      <c r="IYV93" s="14"/>
      <c r="IYW93" s="14"/>
      <c r="IYX93" s="14"/>
      <c r="IYY93" s="14"/>
      <c r="IYZ93" s="14"/>
      <c r="IZA93" s="14"/>
      <c r="IZB93" s="14"/>
      <c r="IZC93" s="14"/>
      <c r="IZD93" s="14"/>
      <c r="IZE93" s="14"/>
      <c r="IZF93" s="14"/>
      <c r="IZG93" s="14"/>
      <c r="IZH93" s="14"/>
      <c r="IZI93" s="14"/>
      <c r="IZJ93" s="14"/>
      <c r="IZK93" s="14"/>
      <c r="IZL93" s="14"/>
      <c r="IZM93" s="14"/>
      <c r="IZN93" s="14"/>
      <c r="IZO93" s="14"/>
      <c r="IZP93" s="14"/>
      <c r="IZQ93" s="14"/>
      <c r="IZR93" s="14"/>
      <c r="IZS93" s="14"/>
      <c r="IZT93" s="14"/>
      <c r="IZU93" s="14"/>
      <c r="IZV93" s="14"/>
      <c r="IZW93" s="14"/>
      <c r="IZX93" s="14"/>
      <c r="IZY93" s="14"/>
      <c r="IZZ93" s="14"/>
      <c r="JAA93" s="14"/>
      <c r="JAB93" s="14"/>
      <c r="JAC93" s="14"/>
      <c r="JAD93" s="14"/>
      <c r="JAE93" s="14"/>
      <c r="JAF93" s="14"/>
      <c r="JAG93" s="14"/>
      <c r="JAH93" s="14"/>
      <c r="JAI93" s="14"/>
      <c r="JAJ93" s="14"/>
      <c r="JAK93" s="14"/>
      <c r="JAL93" s="14"/>
      <c r="JAM93" s="14"/>
      <c r="JAN93" s="14"/>
      <c r="JAO93" s="14"/>
      <c r="JAP93" s="14"/>
      <c r="JAQ93" s="14"/>
      <c r="JAR93" s="14"/>
      <c r="JAS93" s="14"/>
      <c r="JAT93" s="14"/>
      <c r="JAU93" s="14"/>
      <c r="JAV93" s="14"/>
      <c r="JAW93" s="14"/>
      <c r="JAX93" s="14"/>
      <c r="JAY93" s="14"/>
      <c r="JAZ93" s="14"/>
      <c r="JBA93" s="14"/>
      <c r="JBB93" s="14"/>
      <c r="JBC93" s="14"/>
      <c r="JBD93" s="14"/>
      <c r="JBE93" s="14"/>
      <c r="JBF93" s="14"/>
      <c r="JBG93" s="14"/>
      <c r="JBH93" s="14"/>
      <c r="JBI93" s="14"/>
      <c r="JBJ93" s="14"/>
      <c r="JBK93" s="14"/>
      <c r="JBL93" s="14"/>
      <c r="JBM93" s="14"/>
      <c r="JBN93" s="14"/>
      <c r="JBO93" s="14"/>
      <c r="JBP93" s="14"/>
      <c r="JBQ93" s="14"/>
      <c r="JBR93" s="14"/>
      <c r="JBS93" s="14"/>
      <c r="JBT93" s="14"/>
      <c r="JBU93" s="14"/>
      <c r="JBV93" s="14"/>
      <c r="JBW93" s="14"/>
      <c r="JBX93" s="14"/>
      <c r="JBY93" s="14"/>
      <c r="JBZ93" s="14"/>
      <c r="JCA93" s="14"/>
      <c r="JCB93" s="14"/>
      <c r="JCC93" s="14"/>
      <c r="JCD93" s="14"/>
      <c r="JCE93" s="14"/>
      <c r="JCF93" s="14"/>
      <c r="JCG93" s="14"/>
      <c r="JCH93" s="14"/>
      <c r="JCI93" s="14"/>
      <c r="JCJ93" s="14"/>
      <c r="JCK93" s="14"/>
      <c r="JCL93" s="14"/>
      <c r="JCM93" s="14"/>
      <c r="JCN93" s="14"/>
      <c r="JCO93" s="14"/>
      <c r="JCP93" s="14"/>
      <c r="JCQ93" s="14"/>
      <c r="JCR93" s="14"/>
      <c r="JCS93" s="14"/>
      <c r="JCT93" s="14"/>
      <c r="JCU93" s="14"/>
      <c r="JCV93" s="14"/>
      <c r="JCW93" s="14"/>
      <c r="JCX93" s="14"/>
      <c r="JCY93" s="14"/>
      <c r="JCZ93" s="14"/>
      <c r="JDA93" s="14"/>
      <c r="JDB93" s="14"/>
      <c r="JDC93" s="14"/>
      <c r="JDD93" s="14"/>
      <c r="JDE93" s="14"/>
      <c r="JDF93" s="14"/>
      <c r="JDG93" s="14"/>
      <c r="JDH93" s="14"/>
      <c r="JDI93" s="14"/>
      <c r="JDJ93" s="14"/>
      <c r="JDK93" s="14"/>
      <c r="JDL93" s="14"/>
      <c r="JDM93" s="14"/>
      <c r="JDN93" s="14"/>
      <c r="JDO93" s="14"/>
      <c r="JDP93" s="14"/>
      <c r="JDQ93" s="14"/>
      <c r="JDR93" s="14"/>
      <c r="JDS93" s="14"/>
      <c r="JDT93" s="14"/>
      <c r="JDU93" s="14"/>
      <c r="JDV93" s="14"/>
      <c r="JDW93" s="14"/>
      <c r="JDX93" s="14"/>
      <c r="JDY93" s="14"/>
      <c r="JDZ93" s="14"/>
      <c r="JEA93" s="14"/>
      <c r="JEB93" s="14"/>
      <c r="JEC93" s="14"/>
      <c r="JED93" s="14"/>
      <c r="JEE93" s="14"/>
      <c r="JEF93" s="14"/>
      <c r="JEG93" s="14"/>
      <c r="JEH93" s="14"/>
      <c r="JEI93" s="14"/>
      <c r="JEJ93" s="14"/>
      <c r="JEK93" s="14"/>
      <c r="JEL93" s="14"/>
      <c r="JEM93" s="14"/>
      <c r="JEN93" s="14"/>
      <c r="JEO93" s="14"/>
      <c r="JEP93" s="14"/>
      <c r="JEQ93" s="14"/>
      <c r="JER93" s="14"/>
      <c r="JES93" s="14"/>
      <c r="JET93" s="14"/>
      <c r="JEU93" s="14"/>
      <c r="JEV93" s="14"/>
      <c r="JEW93" s="14"/>
      <c r="JEX93" s="14"/>
      <c r="JEY93" s="14"/>
      <c r="JEZ93" s="14"/>
      <c r="JFA93" s="14"/>
      <c r="JFB93" s="14"/>
      <c r="JFC93" s="14"/>
      <c r="JFD93" s="14"/>
      <c r="JFE93" s="14"/>
      <c r="JFF93" s="14"/>
      <c r="JFG93" s="14"/>
      <c r="JFH93" s="14"/>
      <c r="JFI93" s="14"/>
      <c r="JFJ93" s="14"/>
      <c r="JFK93" s="14"/>
      <c r="JFL93" s="14"/>
      <c r="JFM93" s="14"/>
      <c r="JFN93" s="14"/>
      <c r="JFO93" s="14"/>
      <c r="JFP93" s="14"/>
      <c r="JFQ93" s="14"/>
      <c r="JFR93" s="14"/>
      <c r="JFS93" s="14"/>
      <c r="JFT93" s="14"/>
      <c r="JFU93" s="14"/>
      <c r="JFV93" s="14"/>
      <c r="JFW93" s="14"/>
      <c r="JFX93" s="14"/>
      <c r="JFY93" s="14"/>
      <c r="JFZ93" s="14"/>
      <c r="JGA93" s="14"/>
      <c r="JGB93" s="14"/>
      <c r="JGC93" s="14"/>
      <c r="JGD93" s="14"/>
      <c r="JGE93" s="14"/>
      <c r="JGF93" s="14"/>
      <c r="JGG93" s="14"/>
      <c r="JGH93" s="14"/>
      <c r="JGI93" s="14"/>
      <c r="JGJ93" s="14"/>
      <c r="JGK93" s="14"/>
      <c r="JGL93" s="14"/>
      <c r="JGM93" s="14"/>
      <c r="JGN93" s="14"/>
      <c r="JGO93" s="14"/>
      <c r="JGP93" s="14"/>
      <c r="JGQ93" s="14"/>
      <c r="JGR93" s="14"/>
      <c r="JGS93" s="14"/>
      <c r="JGT93" s="14"/>
      <c r="JGU93" s="14"/>
      <c r="JGV93" s="14"/>
      <c r="JGW93" s="14"/>
      <c r="JGX93" s="14"/>
      <c r="JGY93" s="14"/>
      <c r="JGZ93" s="14"/>
      <c r="JHA93" s="14"/>
      <c r="JHB93" s="14"/>
      <c r="JHC93" s="14"/>
      <c r="JHD93" s="14"/>
      <c r="JHE93" s="14"/>
      <c r="JHF93" s="14"/>
      <c r="JHG93" s="14"/>
      <c r="JHH93" s="14"/>
      <c r="JHI93" s="14"/>
      <c r="JHJ93" s="14"/>
      <c r="JHK93" s="14"/>
      <c r="JHL93" s="14"/>
      <c r="JHM93" s="14"/>
      <c r="JHN93" s="14"/>
      <c r="JHO93" s="14"/>
      <c r="JHP93" s="14"/>
      <c r="JHQ93" s="14"/>
      <c r="JHR93" s="14"/>
      <c r="JHS93" s="14"/>
      <c r="JHT93" s="14"/>
      <c r="JHU93" s="14"/>
      <c r="JHV93" s="14"/>
      <c r="JHW93" s="14"/>
      <c r="JHX93" s="14"/>
      <c r="JHY93" s="14"/>
      <c r="JHZ93" s="14"/>
      <c r="JIA93" s="14"/>
      <c r="JIB93" s="14"/>
      <c r="JIC93" s="14"/>
      <c r="JID93" s="14"/>
      <c r="JIE93" s="14"/>
      <c r="JIF93" s="14"/>
      <c r="JIG93" s="14"/>
      <c r="JIH93" s="14"/>
      <c r="JII93" s="14"/>
      <c r="JIJ93" s="14"/>
      <c r="JIK93" s="14"/>
      <c r="JIL93" s="14"/>
      <c r="JIM93" s="14"/>
      <c r="JIN93" s="14"/>
      <c r="JIO93" s="14"/>
      <c r="JIP93" s="14"/>
      <c r="JIQ93" s="14"/>
      <c r="JIR93" s="14"/>
      <c r="JIS93" s="14"/>
      <c r="JIT93" s="14"/>
      <c r="JIU93" s="14"/>
      <c r="JIV93" s="14"/>
      <c r="JIW93" s="14"/>
      <c r="JIX93" s="14"/>
      <c r="JIY93" s="14"/>
      <c r="JIZ93" s="14"/>
      <c r="JJA93" s="14"/>
      <c r="JJB93" s="14"/>
      <c r="JJC93" s="14"/>
      <c r="JJD93" s="14"/>
      <c r="JJE93" s="14"/>
      <c r="JJF93" s="14"/>
      <c r="JJG93" s="14"/>
      <c r="JJH93" s="14"/>
      <c r="JJI93" s="14"/>
      <c r="JJJ93" s="14"/>
      <c r="JJK93" s="14"/>
      <c r="JJL93" s="14"/>
      <c r="JJM93" s="14"/>
      <c r="JJN93" s="14"/>
      <c r="JJO93" s="14"/>
      <c r="JJP93" s="14"/>
      <c r="JJQ93" s="14"/>
      <c r="JJR93" s="14"/>
      <c r="JJS93" s="14"/>
      <c r="JJT93" s="14"/>
      <c r="JJU93" s="14"/>
      <c r="JJV93" s="14"/>
      <c r="JJW93" s="14"/>
      <c r="JJX93" s="14"/>
      <c r="JJY93" s="14"/>
      <c r="JJZ93" s="14"/>
      <c r="JKA93" s="14"/>
      <c r="JKB93" s="14"/>
      <c r="JKC93" s="14"/>
      <c r="JKD93" s="14"/>
      <c r="JKE93" s="14"/>
      <c r="JKF93" s="14"/>
      <c r="JKG93" s="14"/>
      <c r="JKH93" s="14"/>
      <c r="JKI93" s="14"/>
      <c r="JKJ93" s="14"/>
      <c r="JKK93" s="14"/>
      <c r="JKL93" s="14"/>
      <c r="JKM93" s="14"/>
      <c r="JKN93" s="14"/>
      <c r="JKO93" s="14"/>
      <c r="JKP93" s="14"/>
      <c r="JKQ93" s="14"/>
      <c r="JKR93" s="14"/>
      <c r="JKS93" s="14"/>
      <c r="JKT93" s="14"/>
      <c r="JKU93" s="14"/>
      <c r="JKV93" s="14"/>
      <c r="JKW93" s="14"/>
      <c r="JKX93" s="14"/>
      <c r="JKY93" s="14"/>
      <c r="JKZ93" s="14"/>
      <c r="JLA93" s="14"/>
      <c r="JLB93" s="14"/>
      <c r="JLC93" s="14"/>
      <c r="JLD93" s="14"/>
      <c r="JLE93" s="14"/>
      <c r="JLF93" s="14"/>
      <c r="JLG93" s="14"/>
      <c r="JLH93" s="14"/>
      <c r="JLI93" s="14"/>
      <c r="JLJ93" s="14"/>
      <c r="JLK93" s="14"/>
      <c r="JLL93" s="14"/>
      <c r="JLM93" s="14"/>
      <c r="JLN93" s="14"/>
      <c r="JLO93" s="14"/>
      <c r="JLP93" s="14"/>
      <c r="JLQ93" s="14"/>
      <c r="JLR93" s="14"/>
      <c r="JLS93" s="14"/>
      <c r="JLT93" s="14"/>
      <c r="JLU93" s="14"/>
      <c r="JLV93" s="14"/>
      <c r="JLW93" s="14"/>
      <c r="JLX93" s="14"/>
      <c r="JLY93" s="14"/>
      <c r="JLZ93" s="14"/>
      <c r="JMA93" s="14"/>
      <c r="JMB93" s="14"/>
      <c r="JMC93" s="14"/>
      <c r="JMD93" s="14"/>
      <c r="JME93" s="14"/>
      <c r="JMF93" s="14"/>
      <c r="JMG93" s="14"/>
      <c r="JMH93" s="14"/>
      <c r="JMI93" s="14"/>
      <c r="JMJ93" s="14"/>
      <c r="JMK93" s="14"/>
      <c r="JML93" s="14"/>
      <c r="JMM93" s="14"/>
      <c r="JMN93" s="14"/>
      <c r="JMO93" s="14"/>
      <c r="JMP93" s="14"/>
      <c r="JMQ93" s="14"/>
      <c r="JMR93" s="14"/>
      <c r="JMS93" s="14"/>
      <c r="JMT93" s="14"/>
      <c r="JMU93" s="14"/>
      <c r="JMV93" s="14"/>
      <c r="JMW93" s="14"/>
      <c r="JMX93" s="14"/>
      <c r="JMY93" s="14"/>
      <c r="JMZ93" s="14"/>
      <c r="JNA93" s="14"/>
      <c r="JNB93" s="14"/>
      <c r="JNC93" s="14"/>
      <c r="JND93" s="14"/>
      <c r="JNE93" s="14"/>
      <c r="JNF93" s="14"/>
      <c r="JNG93" s="14"/>
      <c r="JNH93" s="14"/>
      <c r="JNI93" s="14"/>
      <c r="JNJ93" s="14"/>
      <c r="JNK93" s="14"/>
      <c r="JNL93" s="14"/>
      <c r="JNM93" s="14"/>
      <c r="JNN93" s="14"/>
      <c r="JNO93" s="14"/>
      <c r="JNP93" s="14"/>
      <c r="JNQ93" s="14"/>
      <c r="JNR93" s="14"/>
      <c r="JNS93" s="14"/>
      <c r="JNT93" s="14"/>
      <c r="JNU93" s="14"/>
      <c r="JNV93" s="14"/>
      <c r="JNW93" s="14"/>
      <c r="JNX93" s="14"/>
      <c r="JNY93" s="14"/>
      <c r="JNZ93" s="14"/>
      <c r="JOA93" s="14"/>
      <c r="JOB93" s="14"/>
      <c r="JOC93" s="14"/>
      <c r="JOD93" s="14"/>
      <c r="JOE93" s="14"/>
      <c r="JOF93" s="14"/>
      <c r="JOG93" s="14"/>
      <c r="JOH93" s="14"/>
      <c r="JOI93" s="14"/>
      <c r="JOJ93" s="14"/>
      <c r="JOK93" s="14"/>
      <c r="JOL93" s="14"/>
      <c r="JOM93" s="14"/>
      <c r="JON93" s="14"/>
      <c r="JOO93" s="14"/>
      <c r="JOP93" s="14"/>
      <c r="JOQ93" s="14"/>
      <c r="JOR93" s="14"/>
      <c r="JOS93" s="14"/>
      <c r="JOT93" s="14"/>
      <c r="JOU93" s="14"/>
      <c r="JOV93" s="14"/>
      <c r="JOW93" s="14"/>
      <c r="JOX93" s="14"/>
      <c r="JOY93" s="14"/>
      <c r="JOZ93" s="14"/>
      <c r="JPA93" s="14"/>
      <c r="JPB93" s="14"/>
      <c r="JPC93" s="14"/>
      <c r="JPD93" s="14"/>
      <c r="JPE93" s="14"/>
      <c r="JPF93" s="14"/>
      <c r="JPG93" s="14"/>
      <c r="JPH93" s="14"/>
      <c r="JPI93" s="14"/>
      <c r="JPJ93" s="14"/>
      <c r="JPK93" s="14"/>
      <c r="JPL93" s="14"/>
      <c r="JPM93" s="14"/>
      <c r="JPN93" s="14"/>
      <c r="JPO93" s="14"/>
      <c r="JPP93" s="14"/>
      <c r="JPQ93" s="14"/>
      <c r="JPR93" s="14"/>
      <c r="JPS93" s="14"/>
      <c r="JPT93" s="14"/>
      <c r="JPU93" s="14"/>
      <c r="JPV93" s="14"/>
      <c r="JPW93" s="14"/>
      <c r="JPX93" s="14"/>
      <c r="JPY93" s="14"/>
      <c r="JPZ93" s="14"/>
      <c r="JQA93" s="14"/>
      <c r="JQB93" s="14"/>
      <c r="JQC93" s="14"/>
      <c r="JQD93" s="14"/>
      <c r="JQE93" s="14"/>
      <c r="JQF93" s="14"/>
      <c r="JQG93" s="14"/>
      <c r="JQH93" s="14"/>
      <c r="JQI93" s="14"/>
      <c r="JQJ93" s="14"/>
      <c r="JQK93" s="14"/>
      <c r="JQL93" s="14"/>
      <c r="JQM93" s="14"/>
      <c r="JQN93" s="14"/>
      <c r="JQO93" s="14"/>
      <c r="JQP93" s="14"/>
      <c r="JQQ93" s="14"/>
      <c r="JQR93" s="14"/>
      <c r="JQS93" s="14"/>
      <c r="JQT93" s="14"/>
      <c r="JQU93" s="14"/>
      <c r="JQV93" s="14"/>
      <c r="JQW93" s="14"/>
      <c r="JQX93" s="14"/>
      <c r="JQY93" s="14"/>
      <c r="JQZ93" s="14"/>
      <c r="JRA93" s="14"/>
      <c r="JRB93" s="14"/>
      <c r="JRC93" s="14"/>
      <c r="JRD93" s="14"/>
      <c r="JRE93" s="14"/>
      <c r="JRF93" s="14"/>
      <c r="JRG93" s="14"/>
      <c r="JRH93" s="14"/>
      <c r="JRI93" s="14"/>
      <c r="JRJ93" s="14"/>
      <c r="JRK93" s="14"/>
      <c r="JRL93" s="14"/>
      <c r="JRM93" s="14"/>
      <c r="JRN93" s="14"/>
      <c r="JRO93" s="14"/>
      <c r="JRP93" s="14"/>
      <c r="JRQ93" s="14"/>
      <c r="JRR93" s="14"/>
      <c r="JRS93" s="14"/>
      <c r="JRT93" s="14"/>
      <c r="JRU93" s="14"/>
      <c r="JRV93" s="14"/>
      <c r="JRW93" s="14"/>
      <c r="JRX93" s="14"/>
      <c r="JRY93" s="14"/>
      <c r="JRZ93" s="14"/>
      <c r="JSA93" s="14"/>
      <c r="JSB93" s="14"/>
      <c r="JSC93" s="14"/>
      <c r="JSD93" s="14"/>
      <c r="JSE93" s="14"/>
      <c r="JSF93" s="14"/>
      <c r="JSG93" s="14"/>
      <c r="JSH93" s="14"/>
      <c r="JSI93" s="14"/>
      <c r="JSJ93" s="14"/>
      <c r="JSK93" s="14"/>
      <c r="JSL93" s="14"/>
      <c r="JSM93" s="14"/>
      <c r="JSN93" s="14"/>
      <c r="JSO93" s="14"/>
      <c r="JSP93" s="14"/>
      <c r="JSQ93" s="14"/>
      <c r="JSR93" s="14"/>
      <c r="JSS93" s="14"/>
      <c r="JST93" s="14"/>
      <c r="JSU93" s="14"/>
      <c r="JSV93" s="14"/>
      <c r="JSW93" s="14"/>
      <c r="JSX93" s="14"/>
      <c r="JSY93" s="14"/>
      <c r="JSZ93" s="14"/>
      <c r="JTA93" s="14"/>
      <c r="JTB93" s="14"/>
      <c r="JTC93" s="14"/>
      <c r="JTD93" s="14"/>
      <c r="JTE93" s="14"/>
      <c r="JTF93" s="14"/>
      <c r="JTG93" s="14"/>
      <c r="JTH93" s="14"/>
      <c r="JTI93" s="14"/>
      <c r="JTJ93" s="14"/>
      <c r="JTK93" s="14"/>
      <c r="JTL93" s="14"/>
      <c r="JTM93" s="14"/>
      <c r="JTN93" s="14"/>
      <c r="JTO93" s="14"/>
      <c r="JTP93" s="14"/>
      <c r="JTQ93" s="14"/>
      <c r="JTR93" s="14"/>
      <c r="JTS93" s="14"/>
      <c r="JTT93" s="14"/>
      <c r="JTU93" s="14"/>
      <c r="JTV93" s="14"/>
      <c r="JTW93" s="14"/>
      <c r="JTX93" s="14"/>
      <c r="JTY93" s="14"/>
      <c r="JTZ93" s="14"/>
      <c r="JUA93" s="14"/>
      <c r="JUB93" s="14"/>
      <c r="JUC93" s="14"/>
      <c r="JUD93" s="14"/>
      <c r="JUE93" s="14"/>
      <c r="JUF93" s="14"/>
      <c r="JUG93" s="14"/>
      <c r="JUH93" s="14"/>
      <c r="JUI93" s="14"/>
      <c r="JUJ93" s="14"/>
      <c r="JUK93" s="14"/>
      <c r="JUL93" s="14"/>
      <c r="JUM93" s="14"/>
      <c r="JUN93" s="14"/>
      <c r="JUO93" s="14"/>
      <c r="JUP93" s="14"/>
      <c r="JUQ93" s="14"/>
      <c r="JUR93" s="14"/>
      <c r="JUS93" s="14"/>
      <c r="JUT93" s="14"/>
      <c r="JUU93" s="14"/>
      <c r="JUV93" s="14"/>
      <c r="JUW93" s="14"/>
      <c r="JUX93" s="14"/>
      <c r="JUY93" s="14"/>
      <c r="JUZ93" s="14"/>
      <c r="JVA93" s="14"/>
      <c r="JVB93" s="14"/>
      <c r="JVC93" s="14"/>
      <c r="JVD93" s="14"/>
      <c r="JVE93" s="14"/>
      <c r="JVF93" s="14"/>
      <c r="JVG93" s="14"/>
      <c r="JVH93" s="14"/>
      <c r="JVI93" s="14"/>
      <c r="JVJ93" s="14"/>
      <c r="JVK93" s="14"/>
      <c r="JVL93" s="14"/>
      <c r="JVM93" s="14"/>
      <c r="JVN93" s="14"/>
      <c r="JVO93" s="14"/>
      <c r="JVP93" s="14"/>
      <c r="JVQ93" s="14"/>
      <c r="JVR93" s="14"/>
      <c r="JVS93" s="14"/>
      <c r="JVT93" s="14"/>
      <c r="JVU93" s="14"/>
      <c r="JVV93" s="14"/>
      <c r="JVW93" s="14"/>
      <c r="JVX93" s="14"/>
      <c r="JVY93" s="14"/>
      <c r="JVZ93" s="14"/>
      <c r="JWA93" s="14"/>
      <c r="JWB93" s="14"/>
      <c r="JWC93" s="14"/>
      <c r="JWD93" s="14"/>
      <c r="JWE93" s="14"/>
      <c r="JWF93" s="14"/>
      <c r="JWG93" s="14"/>
      <c r="JWH93" s="14"/>
      <c r="JWI93" s="14"/>
      <c r="JWJ93" s="14"/>
      <c r="JWK93" s="14"/>
      <c r="JWL93" s="14"/>
      <c r="JWM93" s="14"/>
      <c r="JWN93" s="14"/>
      <c r="JWO93" s="14"/>
      <c r="JWP93" s="14"/>
      <c r="JWQ93" s="14"/>
      <c r="JWR93" s="14"/>
      <c r="JWS93" s="14"/>
      <c r="JWT93" s="14"/>
      <c r="JWU93" s="14"/>
      <c r="JWV93" s="14"/>
      <c r="JWW93" s="14"/>
      <c r="JWX93" s="14"/>
      <c r="JWY93" s="14"/>
      <c r="JWZ93" s="14"/>
      <c r="JXA93" s="14"/>
      <c r="JXB93" s="14"/>
      <c r="JXC93" s="14"/>
      <c r="JXD93" s="14"/>
      <c r="JXE93" s="14"/>
      <c r="JXF93" s="14"/>
      <c r="JXG93" s="14"/>
      <c r="JXH93" s="14"/>
      <c r="JXI93" s="14"/>
      <c r="JXJ93" s="14"/>
      <c r="JXK93" s="14"/>
      <c r="JXL93" s="14"/>
      <c r="JXM93" s="14"/>
      <c r="JXN93" s="14"/>
      <c r="JXO93" s="14"/>
      <c r="JXP93" s="14"/>
      <c r="JXQ93" s="14"/>
      <c r="JXR93" s="14"/>
      <c r="JXS93" s="14"/>
      <c r="JXT93" s="14"/>
      <c r="JXU93" s="14"/>
      <c r="JXV93" s="14"/>
      <c r="JXW93" s="14"/>
      <c r="JXX93" s="14"/>
      <c r="JXY93" s="14"/>
      <c r="JXZ93" s="14"/>
      <c r="JYA93" s="14"/>
      <c r="JYB93" s="14"/>
      <c r="JYC93" s="14"/>
      <c r="JYD93" s="14"/>
      <c r="JYE93" s="14"/>
      <c r="JYF93" s="14"/>
      <c r="JYG93" s="14"/>
      <c r="JYH93" s="14"/>
      <c r="JYI93" s="14"/>
      <c r="JYJ93" s="14"/>
      <c r="JYK93" s="14"/>
      <c r="JYL93" s="14"/>
      <c r="JYM93" s="14"/>
      <c r="JYN93" s="14"/>
      <c r="JYO93" s="14"/>
      <c r="JYP93" s="14"/>
      <c r="JYQ93" s="14"/>
      <c r="JYR93" s="14"/>
      <c r="JYS93" s="14"/>
      <c r="JYT93" s="14"/>
      <c r="JYU93" s="14"/>
      <c r="JYV93" s="14"/>
      <c r="JYW93" s="14"/>
      <c r="JYX93" s="14"/>
      <c r="JYY93" s="14"/>
      <c r="JYZ93" s="14"/>
      <c r="JZA93" s="14"/>
      <c r="JZB93" s="14"/>
      <c r="JZC93" s="14"/>
      <c r="JZD93" s="14"/>
      <c r="JZE93" s="14"/>
      <c r="JZF93" s="14"/>
      <c r="JZG93" s="14"/>
      <c r="JZH93" s="14"/>
      <c r="JZI93" s="14"/>
      <c r="JZJ93" s="14"/>
      <c r="JZK93" s="14"/>
      <c r="JZL93" s="14"/>
      <c r="JZM93" s="14"/>
      <c r="JZN93" s="14"/>
      <c r="JZO93" s="14"/>
      <c r="JZP93" s="14"/>
      <c r="JZQ93" s="14"/>
      <c r="JZR93" s="14"/>
      <c r="JZS93" s="14"/>
      <c r="JZT93" s="14"/>
      <c r="JZU93" s="14"/>
      <c r="JZV93" s="14"/>
      <c r="JZW93" s="14"/>
      <c r="JZX93" s="14"/>
      <c r="JZY93" s="14"/>
      <c r="JZZ93" s="14"/>
      <c r="KAA93" s="14"/>
      <c r="KAB93" s="14"/>
      <c r="KAC93" s="14"/>
      <c r="KAD93" s="14"/>
      <c r="KAE93" s="14"/>
      <c r="KAF93" s="14"/>
      <c r="KAG93" s="14"/>
      <c r="KAH93" s="14"/>
      <c r="KAI93" s="14"/>
      <c r="KAJ93" s="14"/>
      <c r="KAK93" s="14"/>
      <c r="KAL93" s="14"/>
      <c r="KAM93" s="14"/>
      <c r="KAN93" s="14"/>
      <c r="KAO93" s="14"/>
      <c r="KAP93" s="14"/>
      <c r="KAQ93" s="14"/>
      <c r="KAR93" s="14"/>
      <c r="KAS93" s="14"/>
      <c r="KAT93" s="14"/>
      <c r="KAU93" s="14"/>
      <c r="KAV93" s="14"/>
      <c r="KAW93" s="14"/>
      <c r="KAX93" s="14"/>
      <c r="KAY93" s="14"/>
      <c r="KAZ93" s="14"/>
      <c r="KBA93" s="14"/>
      <c r="KBB93" s="14"/>
      <c r="KBC93" s="14"/>
      <c r="KBD93" s="14"/>
      <c r="KBE93" s="14"/>
      <c r="KBF93" s="14"/>
      <c r="KBG93" s="14"/>
      <c r="KBH93" s="14"/>
      <c r="KBI93" s="14"/>
      <c r="KBJ93" s="14"/>
      <c r="KBK93" s="14"/>
      <c r="KBL93" s="14"/>
      <c r="KBM93" s="14"/>
      <c r="KBN93" s="14"/>
      <c r="KBO93" s="14"/>
      <c r="KBP93" s="14"/>
      <c r="KBQ93" s="14"/>
      <c r="KBR93" s="14"/>
      <c r="KBS93" s="14"/>
      <c r="KBT93" s="14"/>
      <c r="KBU93" s="14"/>
      <c r="KBV93" s="14"/>
      <c r="KBW93" s="14"/>
      <c r="KBX93" s="14"/>
      <c r="KBY93" s="14"/>
      <c r="KBZ93" s="14"/>
      <c r="KCA93" s="14"/>
      <c r="KCB93" s="14"/>
      <c r="KCC93" s="14"/>
      <c r="KCD93" s="14"/>
      <c r="KCE93" s="14"/>
      <c r="KCF93" s="14"/>
      <c r="KCG93" s="14"/>
      <c r="KCH93" s="14"/>
      <c r="KCI93" s="14"/>
      <c r="KCJ93" s="14"/>
      <c r="KCK93" s="14"/>
      <c r="KCL93" s="14"/>
      <c r="KCM93" s="14"/>
      <c r="KCN93" s="14"/>
      <c r="KCO93" s="14"/>
      <c r="KCP93" s="14"/>
      <c r="KCQ93" s="14"/>
      <c r="KCR93" s="14"/>
      <c r="KCS93" s="14"/>
      <c r="KCT93" s="14"/>
      <c r="KCU93" s="14"/>
      <c r="KCV93" s="14"/>
      <c r="KCW93" s="14"/>
      <c r="KCX93" s="14"/>
      <c r="KCY93" s="14"/>
      <c r="KCZ93" s="14"/>
      <c r="KDA93" s="14"/>
      <c r="KDB93" s="14"/>
      <c r="KDC93" s="14"/>
      <c r="KDD93" s="14"/>
      <c r="KDE93" s="14"/>
      <c r="KDF93" s="14"/>
      <c r="KDG93" s="14"/>
      <c r="KDH93" s="14"/>
      <c r="KDI93" s="14"/>
      <c r="KDJ93" s="14"/>
      <c r="KDK93" s="14"/>
      <c r="KDL93" s="14"/>
      <c r="KDM93" s="14"/>
      <c r="KDN93" s="14"/>
      <c r="KDO93" s="14"/>
      <c r="KDP93" s="14"/>
      <c r="KDQ93" s="14"/>
      <c r="KDR93" s="14"/>
      <c r="KDS93" s="14"/>
      <c r="KDT93" s="14"/>
      <c r="KDU93" s="14"/>
      <c r="KDV93" s="14"/>
      <c r="KDW93" s="14"/>
      <c r="KDX93" s="14"/>
      <c r="KDY93" s="14"/>
      <c r="KDZ93" s="14"/>
      <c r="KEA93" s="14"/>
      <c r="KEB93" s="14"/>
      <c r="KEC93" s="14"/>
      <c r="KED93" s="14"/>
      <c r="KEE93" s="14"/>
      <c r="KEF93" s="14"/>
      <c r="KEG93" s="14"/>
      <c r="KEH93" s="14"/>
      <c r="KEI93" s="14"/>
      <c r="KEJ93" s="14"/>
      <c r="KEK93" s="14"/>
      <c r="KEL93" s="14"/>
      <c r="KEM93" s="14"/>
      <c r="KEN93" s="14"/>
      <c r="KEO93" s="14"/>
      <c r="KEP93" s="14"/>
      <c r="KEQ93" s="14"/>
      <c r="KER93" s="14"/>
      <c r="KES93" s="14"/>
      <c r="KET93" s="14"/>
      <c r="KEU93" s="14"/>
      <c r="KEV93" s="14"/>
      <c r="KEW93" s="14"/>
      <c r="KEX93" s="14"/>
      <c r="KEY93" s="14"/>
      <c r="KEZ93" s="14"/>
      <c r="KFA93" s="14"/>
      <c r="KFB93" s="14"/>
      <c r="KFC93" s="14"/>
      <c r="KFD93" s="14"/>
      <c r="KFE93" s="14"/>
      <c r="KFF93" s="14"/>
      <c r="KFG93" s="14"/>
      <c r="KFH93" s="14"/>
      <c r="KFI93" s="14"/>
      <c r="KFJ93" s="14"/>
      <c r="KFK93" s="14"/>
      <c r="KFL93" s="14"/>
      <c r="KFM93" s="14"/>
      <c r="KFN93" s="14"/>
      <c r="KFO93" s="14"/>
      <c r="KFP93" s="14"/>
      <c r="KFQ93" s="14"/>
      <c r="KFR93" s="14"/>
      <c r="KFS93" s="14"/>
      <c r="KFT93" s="14"/>
      <c r="KFU93" s="14"/>
      <c r="KFV93" s="14"/>
      <c r="KFW93" s="14"/>
      <c r="KFX93" s="14"/>
      <c r="KFY93" s="14"/>
      <c r="KFZ93" s="14"/>
      <c r="KGA93" s="14"/>
      <c r="KGB93" s="14"/>
      <c r="KGC93" s="14"/>
      <c r="KGD93" s="14"/>
      <c r="KGE93" s="14"/>
      <c r="KGF93" s="14"/>
      <c r="KGG93" s="14"/>
      <c r="KGH93" s="14"/>
      <c r="KGI93" s="14"/>
      <c r="KGJ93" s="14"/>
      <c r="KGK93" s="14"/>
      <c r="KGL93" s="14"/>
      <c r="KGM93" s="14"/>
      <c r="KGN93" s="14"/>
      <c r="KGO93" s="14"/>
      <c r="KGP93" s="14"/>
      <c r="KGQ93" s="14"/>
      <c r="KGR93" s="14"/>
      <c r="KGS93" s="14"/>
      <c r="KGT93" s="14"/>
      <c r="KGU93" s="14"/>
      <c r="KGV93" s="14"/>
      <c r="KGW93" s="14"/>
      <c r="KGX93" s="14"/>
      <c r="KGY93" s="14"/>
      <c r="KGZ93" s="14"/>
      <c r="KHA93" s="14"/>
      <c r="KHB93" s="14"/>
      <c r="KHC93" s="14"/>
      <c r="KHD93" s="14"/>
      <c r="KHE93" s="14"/>
      <c r="KHF93" s="14"/>
      <c r="KHG93" s="14"/>
      <c r="KHH93" s="14"/>
      <c r="KHI93" s="14"/>
      <c r="KHJ93" s="14"/>
      <c r="KHK93" s="14"/>
      <c r="KHL93" s="14"/>
      <c r="KHM93" s="14"/>
      <c r="KHN93" s="14"/>
      <c r="KHO93" s="14"/>
      <c r="KHP93" s="14"/>
      <c r="KHQ93" s="14"/>
      <c r="KHR93" s="14"/>
      <c r="KHS93" s="14"/>
      <c r="KHT93" s="14"/>
      <c r="KHU93" s="14"/>
      <c r="KHV93" s="14"/>
      <c r="KHW93" s="14"/>
      <c r="KHX93" s="14"/>
      <c r="KHY93" s="14"/>
      <c r="KHZ93" s="14"/>
      <c r="KIA93" s="14"/>
      <c r="KIB93" s="14"/>
      <c r="KIC93" s="14"/>
      <c r="KID93" s="14"/>
      <c r="KIE93" s="14"/>
      <c r="KIF93" s="14"/>
      <c r="KIG93" s="14"/>
      <c r="KIH93" s="14"/>
      <c r="KII93" s="14"/>
      <c r="KIJ93" s="14"/>
      <c r="KIK93" s="14"/>
      <c r="KIL93" s="14"/>
      <c r="KIM93" s="14"/>
      <c r="KIN93" s="14"/>
      <c r="KIO93" s="14"/>
      <c r="KIP93" s="14"/>
      <c r="KIQ93" s="14"/>
      <c r="KIR93" s="14"/>
      <c r="KIS93" s="14"/>
      <c r="KIT93" s="14"/>
      <c r="KIU93" s="14"/>
      <c r="KIV93" s="14"/>
      <c r="KIW93" s="14"/>
      <c r="KIX93" s="14"/>
      <c r="KIY93" s="14"/>
      <c r="KIZ93" s="14"/>
      <c r="KJA93" s="14"/>
      <c r="KJB93" s="14"/>
      <c r="KJC93" s="14"/>
      <c r="KJD93" s="14"/>
      <c r="KJE93" s="14"/>
      <c r="KJF93" s="14"/>
      <c r="KJG93" s="14"/>
      <c r="KJH93" s="14"/>
      <c r="KJI93" s="14"/>
      <c r="KJJ93" s="14"/>
      <c r="KJK93" s="14"/>
      <c r="KJL93" s="14"/>
      <c r="KJM93" s="14"/>
      <c r="KJN93" s="14"/>
      <c r="KJO93" s="14"/>
      <c r="KJP93" s="14"/>
      <c r="KJQ93" s="14"/>
      <c r="KJR93" s="14"/>
      <c r="KJS93" s="14"/>
      <c r="KJT93" s="14"/>
      <c r="KJU93" s="14"/>
      <c r="KJV93" s="14"/>
      <c r="KJW93" s="14"/>
      <c r="KJX93" s="14"/>
      <c r="KJY93" s="14"/>
      <c r="KJZ93" s="14"/>
      <c r="KKA93" s="14"/>
      <c r="KKB93" s="14"/>
      <c r="KKC93" s="14"/>
      <c r="KKD93" s="14"/>
      <c r="KKE93" s="14"/>
      <c r="KKF93" s="14"/>
      <c r="KKG93" s="14"/>
      <c r="KKH93" s="14"/>
      <c r="KKI93" s="14"/>
      <c r="KKJ93" s="14"/>
      <c r="KKK93" s="14"/>
      <c r="KKL93" s="14"/>
      <c r="KKM93" s="14"/>
      <c r="KKN93" s="14"/>
      <c r="KKO93" s="14"/>
      <c r="KKP93" s="14"/>
      <c r="KKQ93" s="14"/>
      <c r="KKR93" s="14"/>
      <c r="KKS93" s="14"/>
      <c r="KKT93" s="14"/>
      <c r="KKU93" s="14"/>
      <c r="KKV93" s="14"/>
      <c r="KKW93" s="14"/>
      <c r="KKX93" s="14"/>
      <c r="KKY93" s="14"/>
      <c r="KKZ93" s="14"/>
      <c r="KLA93" s="14"/>
      <c r="KLB93" s="14"/>
      <c r="KLC93" s="14"/>
      <c r="KLD93" s="14"/>
      <c r="KLE93" s="14"/>
      <c r="KLF93" s="14"/>
      <c r="KLG93" s="14"/>
      <c r="KLH93" s="14"/>
      <c r="KLI93" s="14"/>
      <c r="KLJ93" s="14"/>
      <c r="KLK93" s="14"/>
      <c r="KLL93" s="14"/>
      <c r="KLM93" s="14"/>
      <c r="KLN93" s="14"/>
      <c r="KLO93" s="14"/>
      <c r="KLP93" s="14"/>
      <c r="KLQ93" s="14"/>
      <c r="KLR93" s="14"/>
      <c r="KLS93" s="14"/>
      <c r="KLT93" s="14"/>
      <c r="KLU93" s="14"/>
      <c r="KLV93" s="14"/>
      <c r="KLW93" s="14"/>
      <c r="KLX93" s="14"/>
      <c r="KLY93" s="14"/>
      <c r="KLZ93" s="14"/>
      <c r="KMA93" s="14"/>
      <c r="KMB93" s="14"/>
      <c r="KMC93" s="14"/>
      <c r="KMD93" s="14"/>
      <c r="KME93" s="14"/>
      <c r="KMF93" s="14"/>
      <c r="KMG93" s="14"/>
      <c r="KMH93" s="14"/>
      <c r="KMI93" s="14"/>
      <c r="KMJ93" s="14"/>
      <c r="KMK93" s="14"/>
      <c r="KML93" s="14"/>
      <c r="KMM93" s="14"/>
      <c r="KMN93" s="14"/>
      <c r="KMO93" s="14"/>
      <c r="KMP93" s="14"/>
      <c r="KMQ93" s="14"/>
      <c r="KMR93" s="14"/>
      <c r="KMS93" s="14"/>
      <c r="KMT93" s="14"/>
      <c r="KMU93" s="14"/>
      <c r="KMV93" s="14"/>
      <c r="KMW93" s="14"/>
      <c r="KMX93" s="14"/>
      <c r="KMY93" s="14"/>
      <c r="KMZ93" s="14"/>
      <c r="KNA93" s="14"/>
      <c r="KNB93" s="14"/>
      <c r="KNC93" s="14"/>
      <c r="KND93" s="14"/>
      <c r="KNE93" s="14"/>
      <c r="KNF93" s="14"/>
      <c r="KNG93" s="14"/>
      <c r="KNH93" s="14"/>
      <c r="KNI93" s="14"/>
      <c r="KNJ93" s="14"/>
      <c r="KNK93" s="14"/>
      <c r="KNL93" s="14"/>
      <c r="KNM93" s="14"/>
      <c r="KNN93" s="14"/>
      <c r="KNO93" s="14"/>
      <c r="KNP93" s="14"/>
      <c r="KNQ93" s="14"/>
      <c r="KNR93" s="14"/>
      <c r="KNS93" s="14"/>
      <c r="KNT93" s="14"/>
      <c r="KNU93" s="14"/>
      <c r="KNV93" s="14"/>
      <c r="KNW93" s="14"/>
      <c r="KNX93" s="14"/>
      <c r="KNY93" s="14"/>
      <c r="KNZ93" s="14"/>
      <c r="KOA93" s="14"/>
      <c r="KOB93" s="14"/>
      <c r="KOC93" s="14"/>
      <c r="KOD93" s="14"/>
      <c r="KOE93" s="14"/>
      <c r="KOF93" s="14"/>
      <c r="KOG93" s="14"/>
      <c r="KOH93" s="14"/>
      <c r="KOI93" s="14"/>
      <c r="KOJ93" s="14"/>
      <c r="KOK93" s="14"/>
      <c r="KOL93" s="14"/>
      <c r="KOM93" s="14"/>
      <c r="KON93" s="14"/>
      <c r="KOO93" s="14"/>
      <c r="KOP93" s="14"/>
      <c r="KOQ93" s="14"/>
      <c r="KOR93" s="14"/>
      <c r="KOS93" s="14"/>
      <c r="KOT93" s="14"/>
      <c r="KOU93" s="14"/>
      <c r="KOV93" s="14"/>
      <c r="KOW93" s="14"/>
      <c r="KOX93" s="14"/>
      <c r="KOY93" s="14"/>
      <c r="KOZ93" s="14"/>
      <c r="KPA93" s="14"/>
      <c r="KPB93" s="14"/>
      <c r="KPC93" s="14"/>
      <c r="KPD93" s="14"/>
      <c r="KPE93" s="14"/>
      <c r="KPF93" s="14"/>
      <c r="KPG93" s="14"/>
      <c r="KPH93" s="14"/>
      <c r="KPI93" s="14"/>
      <c r="KPJ93" s="14"/>
      <c r="KPK93" s="14"/>
      <c r="KPL93" s="14"/>
      <c r="KPM93" s="14"/>
      <c r="KPN93" s="14"/>
      <c r="KPO93" s="14"/>
      <c r="KPP93" s="14"/>
      <c r="KPQ93" s="14"/>
      <c r="KPR93" s="14"/>
      <c r="KPS93" s="14"/>
      <c r="KPT93" s="14"/>
      <c r="KPU93" s="14"/>
      <c r="KPV93" s="14"/>
      <c r="KPW93" s="14"/>
      <c r="KPX93" s="14"/>
      <c r="KPY93" s="14"/>
      <c r="KPZ93" s="14"/>
      <c r="KQA93" s="14"/>
      <c r="KQB93" s="14"/>
      <c r="KQC93" s="14"/>
      <c r="KQD93" s="14"/>
      <c r="KQE93" s="14"/>
      <c r="KQF93" s="14"/>
      <c r="KQG93" s="14"/>
      <c r="KQH93" s="14"/>
      <c r="KQI93" s="14"/>
      <c r="KQJ93" s="14"/>
      <c r="KQK93" s="14"/>
      <c r="KQL93" s="14"/>
      <c r="KQM93" s="14"/>
      <c r="KQN93" s="14"/>
      <c r="KQO93" s="14"/>
      <c r="KQP93" s="14"/>
      <c r="KQQ93" s="14"/>
      <c r="KQR93" s="14"/>
      <c r="KQS93" s="14"/>
      <c r="KQT93" s="14"/>
      <c r="KQU93" s="14"/>
      <c r="KQV93" s="14"/>
      <c r="KQW93" s="14"/>
      <c r="KQX93" s="14"/>
      <c r="KQY93" s="14"/>
      <c r="KQZ93" s="14"/>
      <c r="KRA93" s="14"/>
      <c r="KRB93" s="14"/>
      <c r="KRC93" s="14"/>
      <c r="KRD93" s="14"/>
      <c r="KRE93" s="14"/>
      <c r="KRF93" s="14"/>
      <c r="KRG93" s="14"/>
      <c r="KRH93" s="14"/>
      <c r="KRI93" s="14"/>
      <c r="KRJ93" s="14"/>
      <c r="KRK93" s="14"/>
      <c r="KRL93" s="14"/>
      <c r="KRM93" s="14"/>
      <c r="KRN93" s="14"/>
      <c r="KRO93" s="14"/>
      <c r="KRP93" s="14"/>
      <c r="KRQ93" s="14"/>
      <c r="KRR93" s="14"/>
      <c r="KRS93" s="14"/>
      <c r="KRT93" s="14"/>
      <c r="KRU93" s="14"/>
      <c r="KRV93" s="14"/>
      <c r="KRW93" s="14"/>
      <c r="KRX93" s="14"/>
      <c r="KRY93" s="14"/>
      <c r="KRZ93" s="14"/>
      <c r="KSA93" s="14"/>
      <c r="KSB93" s="14"/>
      <c r="KSC93" s="14"/>
      <c r="KSD93" s="14"/>
      <c r="KSE93" s="14"/>
      <c r="KSF93" s="14"/>
      <c r="KSG93" s="14"/>
      <c r="KSH93" s="14"/>
      <c r="KSI93" s="14"/>
      <c r="KSJ93" s="14"/>
      <c r="KSK93" s="14"/>
      <c r="KSL93" s="14"/>
      <c r="KSM93" s="14"/>
      <c r="KSN93" s="14"/>
      <c r="KSO93" s="14"/>
      <c r="KSP93" s="14"/>
      <c r="KSQ93" s="14"/>
      <c r="KSR93" s="14"/>
      <c r="KSS93" s="14"/>
      <c r="KST93" s="14"/>
      <c r="KSU93" s="14"/>
      <c r="KSV93" s="14"/>
      <c r="KSW93" s="14"/>
      <c r="KSX93" s="14"/>
      <c r="KSY93" s="14"/>
      <c r="KSZ93" s="14"/>
      <c r="KTA93" s="14"/>
      <c r="KTB93" s="14"/>
      <c r="KTC93" s="14"/>
      <c r="KTD93" s="14"/>
      <c r="KTE93" s="14"/>
      <c r="KTF93" s="14"/>
      <c r="KTG93" s="14"/>
      <c r="KTH93" s="14"/>
      <c r="KTI93" s="14"/>
      <c r="KTJ93" s="14"/>
      <c r="KTK93" s="14"/>
      <c r="KTL93" s="14"/>
      <c r="KTM93" s="14"/>
      <c r="KTN93" s="14"/>
      <c r="KTO93" s="14"/>
      <c r="KTP93" s="14"/>
      <c r="KTQ93" s="14"/>
      <c r="KTR93" s="14"/>
      <c r="KTS93" s="14"/>
      <c r="KTT93" s="14"/>
      <c r="KTU93" s="14"/>
      <c r="KTV93" s="14"/>
      <c r="KTW93" s="14"/>
      <c r="KTX93" s="14"/>
      <c r="KTY93" s="14"/>
      <c r="KTZ93" s="14"/>
      <c r="KUA93" s="14"/>
      <c r="KUB93" s="14"/>
      <c r="KUC93" s="14"/>
      <c r="KUD93" s="14"/>
      <c r="KUE93" s="14"/>
      <c r="KUF93" s="14"/>
      <c r="KUG93" s="14"/>
      <c r="KUH93" s="14"/>
      <c r="KUI93" s="14"/>
      <c r="KUJ93" s="14"/>
      <c r="KUK93" s="14"/>
      <c r="KUL93" s="14"/>
      <c r="KUM93" s="14"/>
      <c r="KUN93" s="14"/>
      <c r="KUO93" s="14"/>
      <c r="KUP93" s="14"/>
      <c r="KUQ93" s="14"/>
      <c r="KUR93" s="14"/>
      <c r="KUS93" s="14"/>
      <c r="KUT93" s="14"/>
      <c r="KUU93" s="14"/>
      <c r="KUV93" s="14"/>
      <c r="KUW93" s="14"/>
      <c r="KUX93" s="14"/>
      <c r="KUY93" s="14"/>
      <c r="KUZ93" s="14"/>
      <c r="KVA93" s="14"/>
      <c r="KVB93" s="14"/>
      <c r="KVC93" s="14"/>
      <c r="KVD93" s="14"/>
      <c r="KVE93" s="14"/>
      <c r="KVF93" s="14"/>
      <c r="KVG93" s="14"/>
      <c r="KVH93" s="14"/>
      <c r="KVI93" s="14"/>
      <c r="KVJ93" s="14"/>
      <c r="KVK93" s="14"/>
      <c r="KVL93" s="14"/>
      <c r="KVM93" s="14"/>
      <c r="KVN93" s="14"/>
      <c r="KVO93" s="14"/>
      <c r="KVP93" s="14"/>
      <c r="KVQ93" s="14"/>
      <c r="KVR93" s="14"/>
      <c r="KVS93" s="14"/>
      <c r="KVT93" s="14"/>
      <c r="KVU93" s="14"/>
      <c r="KVV93" s="14"/>
      <c r="KVW93" s="14"/>
      <c r="KVX93" s="14"/>
      <c r="KVY93" s="14"/>
      <c r="KVZ93" s="14"/>
      <c r="KWA93" s="14"/>
      <c r="KWB93" s="14"/>
      <c r="KWC93" s="14"/>
      <c r="KWD93" s="14"/>
      <c r="KWE93" s="14"/>
      <c r="KWF93" s="14"/>
      <c r="KWG93" s="14"/>
      <c r="KWH93" s="14"/>
      <c r="KWI93" s="14"/>
      <c r="KWJ93" s="14"/>
      <c r="KWK93" s="14"/>
      <c r="KWL93" s="14"/>
      <c r="KWM93" s="14"/>
      <c r="KWN93" s="14"/>
      <c r="KWO93" s="14"/>
      <c r="KWP93" s="14"/>
      <c r="KWQ93" s="14"/>
      <c r="KWR93" s="14"/>
      <c r="KWS93" s="14"/>
      <c r="KWT93" s="14"/>
      <c r="KWU93" s="14"/>
      <c r="KWV93" s="14"/>
      <c r="KWW93" s="14"/>
      <c r="KWX93" s="14"/>
      <c r="KWY93" s="14"/>
      <c r="KWZ93" s="14"/>
      <c r="KXA93" s="14"/>
      <c r="KXB93" s="14"/>
      <c r="KXC93" s="14"/>
      <c r="KXD93" s="14"/>
      <c r="KXE93" s="14"/>
      <c r="KXF93" s="14"/>
      <c r="KXG93" s="14"/>
      <c r="KXH93" s="14"/>
      <c r="KXI93" s="14"/>
      <c r="KXJ93" s="14"/>
      <c r="KXK93" s="14"/>
      <c r="KXL93" s="14"/>
      <c r="KXM93" s="14"/>
      <c r="KXN93" s="14"/>
      <c r="KXO93" s="14"/>
      <c r="KXP93" s="14"/>
      <c r="KXQ93" s="14"/>
      <c r="KXR93" s="14"/>
      <c r="KXS93" s="14"/>
      <c r="KXT93" s="14"/>
      <c r="KXU93" s="14"/>
      <c r="KXV93" s="14"/>
      <c r="KXW93" s="14"/>
      <c r="KXX93" s="14"/>
      <c r="KXY93" s="14"/>
      <c r="KXZ93" s="14"/>
      <c r="KYA93" s="14"/>
      <c r="KYB93" s="14"/>
      <c r="KYC93" s="14"/>
      <c r="KYD93" s="14"/>
      <c r="KYE93" s="14"/>
      <c r="KYF93" s="14"/>
      <c r="KYG93" s="14"/>
      <c r="KYH93" s="14"/>
      <c r="KYI93" s="14"/>
      <c r="KYJ93" s="14"/>
      <c r="KYK93" s="14"/>
      <c r="KYL93" s="14"/>
      <c r="KYM93" s="14"/>
      <c r="KYN93" s="14"/>
      <c r="KYO93" s="14"/>
      <c r="KYP93" s="14"/>
      <c r="KYQ93" s="14"/>
      <c r="KYR93" s="14"/>
      <c r="KYS93" s="14"/>
      <c r="KYT93" s="14"/>
      <c r="KYU93" s="14"/>
      <c r="KYV93" s="14"/>
      <c r="KYW93" s="14"/>
      <c r="KYX93" s="14"/>
      <c r="KYY93" s="14"/>
      <c r="KYZ93" s="14"/>
      <c r="KZA93" s="14"/>
      <c r="KZB93" s="14"/>
      <c r="KZC93" s="14"/>
      <c r="KZD93" s="14"/>
      <c r="KZE93" s="14"/>
      <c r="KZF93" s="14"/>
      <c r="KZG93" s="14"/>
      <c r="KZH93" s="14"/>
      <c r="KZI93" s="14"/>
      <c r="KZJ93" s="14"/>
      <c r="KZK93" s="14"/>
      <c r="KZL93" s="14"/>
      <c r="KZM93" s="14"/>
      <c r="KZN93" s="14"/>
      <c r="KZO93" s="14"/>
      <c r="KZP93" s="14"/>
      <c r="KZQ93" s="14"/>
      <c r="KZR93" s="14"/>
      <c r="KZS93" s="14"/>
      <c r="KZT93" s="14"/>
      <c r="KZU93" s="14"/>
      <c r="KZV93" s="14"/>
      <c r="KZW93" s="14"/>
      <c r="KZX93" s="14"/>
      <c r="KZY93" s="14"/>
      <c r="KZZ93" s="14"/>
      <c r="LAA93" s="14"/>
      <c r="LAB93" s="14"/>
      <c r="LAC93" s="14"/>
      <c r="LAD93" s="14"/>
      <c r="LAE93" s="14"/>
      <c r="LAF93" s="14"/>
      <c r="LAG93" s="14"/>
      <c r="LAH93" s="14"/>
      <c r="LAI93" s="14"/>
      <c r="LAJ93" s="14"/>
      <c r="LAK93" s="14"/>
      <c r="LAL93" s="14"/>
      <c r="LAM93" s="14"/>
      <c r="LAN93" s="14"/>
      <c r="LAO93" s="14"/>
      <c r="LAP93" s="14"/>
      <c r="LAQ93" s="14"/>
      <c r="LAR93" s="14"/>
      <c r="LAS93" s="14"/>
      <c r="LAT93" s="14"/>
      <c r="LAU93" s="14"/>
      <c r="LAV93" s="14"/>
      <c r="LAW93" s="14"/>
      <c r="LAX93" s="14"/>
      <c r="LAY93" s="14"/>
      <c r="LAZ93" s="14"/>
      <c r="LBA93" s="14"/>
      <c r="LBB93" s="14"/>
      <c r="LBC93" s="14"/>
      <c r="LBD93" s="14"/>
      <c r="LBE93" s="14"/>
      <c r="LBF93" s="14"/>
      <c r="LBG93" s="14"/>
      <c r="LBH93" s="14"/>
      <c r="LBI93" s="14"/>
      <c r="LBJ93" s="14"/>
      <c r="LBK93" s="14"/>
      <c r="LBL93" s="14"/>
      <c r="LBM93" s="14"/>
      <c r="LBN93" s="14"/>
      <c r="LBO93" s="14"/>
      <c r="LBP93" s="14"/>
      <c r="LBQ93" s="14"/>
      <c r="LBR93" s="14"/>
      <c r="LBS93" s="14"/>
      <c r="LBT93" s="14"/>
      <c r="LBU93" s="14"/>
      <c r="LBV93" s="14"/>
      <c r="LBW93" s="14"/>
      <c r="LBX93" s="14"/>
      <c r="LBY93" s="14"/>
      <c r="LBZ93" s="14"/>
      <c r="LCA93" s="14"/>
      <c r="LCB93" s="14"/>
      <c r="LCC93" s="14"/>
      <c r="LCD93" s="14"/>
      <c r="LCE93" s="14"/>
      <c r="LCF93" s="14"/>
      <c r="LCG93" s="14"/>
      <c r="LCH93" s="14"/>
      <c r="LCI93" s="14"/>
      <c r="LCJ93" s="14"/>
      <c r="LCK93" s="14"/>
      <c r="LCL93" s="14"/>
      <c r="LCM93" s="14"/>
      <c r="LCN93" s="14"/>
      <c r="LCO93" s="14"/>
      <c r="LCP93" s="14"/>
      <c r="LCQ93" s="14"/>
      <c r="LCR93" s="14"/>
      <c r="LCS93" s="14"/>
      <c r="LCT93" s="14"/>
      <c r="LCU93" s="14"/>
      <c r="LCV93" s="14"/>
      <c r="LCW93" s="14"/>
      <c r="LCX93" s="14"/>
      <c r="LCY93" s="14"/>
      <c r="LCZ93" s="14"/>
      <c r="LDA93" s="14"/>
      <c r="LDB93" s="14"/>
      <c r="LDC93" s="14"/>
      <c r="LDD93" s="14"/>
      <c r="LDE93" s="14"/>
      <c r="LDF93" s="14"/>
      <c r="LDG93" s="14"/>
      <c r="LDH93" s="14"/>
      <c r="LDI93" s="14"/>
      <c r="LDJ93" s="14"/>
      <c r="LDK93" s="14"/>
      <c r="LDL93" s="14"/>
      <c r="LDM93" s="14"/>
      <c r="LDN93" s="14"/>
      <c r="LDO93" s="14"/>
      <c r="LDP93" s="14"/>
      <c r="LDQ93" s="14"/>
      <c r="LDR93" s="14"/>
      <c r="LDS93" s="14"/>
      <c r="LDT93" s="14"/>
      <c r="LDU93" s="14"/>
      <c r="LDV93" s="14"/>
      <c r="LDW93" s="14"/>
      <c r="LDX93" s="14"/>
      <c r="LDY93" s="14"/>
      <c r="LDZ93" s="14"/>
      <c r="LEA93" s="14"/>
      <c r="LEB93" s="14"/>
      <c r="LEC93" s="14"/>
      <c r="LED93" s="14"/>
      <c r="LEE93" s="14"/>
      <c r="LEF93" s="14"/>
      <c r="LEG93" s="14"/>
      <c r="LEH93" s="14"/>
      <c r="LEI93" s="14"/>
      <c r="LEJ93" s="14"/>
      <c r="LEK93" s="14"/>
      <c r="LEL93" s="14"/>
      <c r="LEM93" s="14"/>
      <c r="LEN93" s="14"/>
      <c r="LEO93" s="14"/>
      <c r="LEP93" s="14"/>
      <c r="LEQ93" s="14"/>
      <c r="LER93" s="14"/>
      <c r="LES93" s="14"/>
      <c r="LET93" s="14"/>
      <c r="LEU93" s="14"/>
      <c r="LEV93" s="14"/>
      <c r="LEW93" s="14"/>
      <c r="LEX93" s="14"/>
      <c r="LEY93" s="14"/>
      <c r="LEZ93" s="14"/>
      <c r="LFA93" s="14"/>
      <c r="LFB93" s="14"/>
      <c r="LFC93" s="14"/>
      <c r="LFD93" s="14"/>
      <c r="LFE93" s="14"/>
      <c r="LFF93" s="14"/>
      <c r="LFG93" s="14"/>
      <c r="LFH93" s="14"/>
      <c r="LFI93" s="14"/>
      <c r="LFJ93" s="14"/>
      <c r="LFK93" s="14"/>
      <c r="LFL93" s="14"/>
      <c r="LFM93" s="14"/>
      <c r="LFN93" s="14"/>
      <c r="LFO93" s="14"/>
      <c r="LFP93" s="14"/>
      <c r="LFQ93" s="14"/>
      <c r="LFR93" s="14"/>
      <c r="LFS93" s="14"/>
      <c r="LFT93" s="14"/>
      <c r="LFU93" s="14"/>
      <c r="LFV93" s="14"/>
      <c r="LFW93" s="14"/>
      <c r="LFX93" s="14"/>
      <c r="LFY93" s="14"/>
      <c r="LFZ93" s="14"/>
      <c r="LGA93" s="14"/>
      <c r="LGB93" s="14"/>
      <c r="LGC93" s="14"/>
      <c r="LGD93" s="14"/>
      <c r="LGE93" s="14"/>
      <c r="LGF93" s="14"/>
      <c r="LGG93" s="14"/>
      <c r="LGH93" s="14"/>
      <c r="LGI93" s="14"/>
      <c r="LGJ93" s="14"/>
      <c r="LGK93" s="14"/>
      <c r="LGL93" s="14"/>
      <c r="LGM93" s="14"/>
      <c r="LGN93" s="14"/>
      <c r="LGO93" s="14"/>
      <c r="LGP93" s="14"/>
      <c r="LGQ93" s="14"/>
      <c r="LGR93" s="14"/>
      <c r="LGS93" s="14"/>
      <c r="LGT93" s="14"/>
      <c r="LGU93" s="14"/>
      <c r="LGV93" s="14"/>
      <c r="LGW93" s="14"/>
      <c r="LGX93" s="14"/>
      <c r="LGY93" s="14"/>
      <c r="LGZ93" s="14"/>
      <c r="LHA93" s="14"/>
      <c r="LHB93" s="14"/>
      <c r="LHC93" s="14"/>
      <c r="LHD93" s="14"/>
      <c r="LHE93" s="14"/>
      <c r="LHF93" s="14"/>
      <c r="LHG93" s="14"/>
      <c r="LHH93" s="14"/>
      <c r="LHI93" s="14"/>
      <c r="LHJ93" s="14"/>
      <c r="LHK93" s="14"/>
      <c r="LHL93" s="14"/>
      <c r="LHM93" s="14"/>
      <c r="LHN93" s="14"/>
      <c r="LHO93" s="14"/>
      <c r="LHP93" s="14"/>
      <c r="LHQ93" s="14"/>
      <c r="LHR93" s="14"/>
      <c r="LHS93" s="14"/>
      <c r="LHT93" s="14"/>
      <c r="LHU93" s="14"/>
      <c r="LHV93" s="14"/>
      <c r="LHW93" s="14"/>
      <c r="LHX93" s="14"/>
      <c r="LHY93" s="14"/>
      <c r="LHZ93" s="14"/>
      <c r="LIA93" s="14"/>
      <c r="LIB93" s="14"/>
      <c r="LIC93" s="14"/>
      <c r="LID93" s="14"/>
      <c r="LIE93" s="14"/>
      <c r="LIF93" s="14"/>
      <c r="LIG93" s="14"/>
      <c r="LIH93" s="14"/>
      <c r="LII93" s="14"/>
      <c r="LIJ93" s="14"/>
      <c r="LIK93" s="14"/>
      <c r="LIL93" s="14"/>
      <c r="LIM93" s="14"/>
      <c r="LIN93" s="14"/>
      <c r="LIO93" s="14"/>
      <c r="LIP93" s="14"/>
      <c r="LIQ93" s="14"/>
      <c r="LIR93" s="14"/>
      <c r="LIS93" s="14"/>
      <c r="LIT93" s="14"/>
      <c r="LIU93" s="14"/>
      <c r="LIV93" s="14"/>
      <c r="LIW93" s="14"/>
      <c r="LIX93" s="14"/>
      <c r="LIY93" s="14"/>
      <c r="LIZ93" s="14"/>
      <c r="LJA93" s="14"/>
      <c r="LJB93" s="14"/>
      <c r="LJC93" s="14"/>
      <c r="LJD93" s="14"/>
      <c r="LJE93" s="14"/>
      <c r="LJF93" s="14"/>
      <c r="LJG93" s="14"/>
      <c r="LJH93" s="14"/>
      <c r="LJI93" s="14"/>
      <c r="LJJ93" s="14"/>
      <c r="LJK93" s="14"/>
      <c r="LJL93" s="14"/>
      <c r="LJM93" s="14"/>
      <c r="LJN93" s="14"/>
      <c r="LJO93" s="14"/>
      <c r="LJP93" s="14"/>
      <c r="LJQ93" s="14"/>
      <c r="LJR93" s="14"/>
      <c r="LJS93" s="14"/>
      <c r="LJT93" s="14"/>
      <c r="LJU93" s="14"/>
      <c r="LJV93" s="14"/>
      <c r="LJW93" s="14"/>
      <c r="LJX93" s="14"/>
      <c r="LJY93" s="14"/>
      <c r="LJZ93" s="14"/>
      <c r="LKA93" s="14"/>
      <c r="LKB93" s="14"/>
      <c r="LKC93" s="14"/>
      <c r="LKD93" s="14"/>
      <c r="LKE93" s="14"/>
      <c r="LKF93" s="14"/>
      <c r="LKG93" s="14"/>
      <c r="LKH93" s="14"/>
      <c r="LKI93" s="14"/>
      <c r="LKJ93" s="14"/>
      <c r="LKK93" s="14"/>
      <c r="LKL93" s="14"/>
      <c r="LKM93" s="14"/>
      <c r="LKN93" s="14"/>
      <c r="LKO93" s="14"/>
      <c r="LKP93" s="14"/>
      <c r="LKQ93" s="14"/>
      <c r="LKR93" s="14"/>
      <c r="LKS93" s="14"/>
      <c r="LKT93" s="14"/>
      <c r="LKU93" s="14"/>
      <c r="LKV93" s="14"/>
      <c r="LKW93" s="14"/>
      <c r="LKX93" s="14"/>
      <c r="LKY93" s="14"/>
      <c r="LKZ93" s="14"/>
      <c r="LLA93" s="14"/>
      <c r="LLB93" s="14"/>
      <c r="LLC93" s="14"/>
      <c r="LLD93" s="14"/>
      <c r="LLE93" s="14"/>
      <c r="LLF93" s="14"/>
      <c r="LLG93" s="14"/>
      <c r="LLH93" s="14"/>
      <c r="LLI93" s="14"/>
      <c r="LLJ93" s="14"/>
      <c r="LLK93" s="14"/>
      <c r="LLL93" s="14"/>
      <c r="LLM93" s="14"/>
      <c r="LLN93" s="14"/>
      <c r="LLO93" s="14"/>
      <c r="LLP93" s="14"/>
      <c r="LLQ93" s="14"/>
      <c r="LLR93" s="14"/>
      <c r="LLS93" s="14"/>
      <c r="LLT93" s="14"/>
      <c r="LLU93" s="14"/>
      <c r="LLV93" s="14"/>
      <c r="LLW93" s="14"/>
      <c r="LLX93" s="14"/>
      <c r="LLY93" s="14"/>
      <c r="LLZ93" s="14"/>
      <c r="LMA93" s="14"/>
      <c r="LMB93" s="14"/>
      <c r="LMC93" s="14"/>
      <c r="LMD93" s="14"/>
      <c r="LME93" s="14"/>
      <c r="LMF93" s="14"/>
      <c r="LMG93" s="14"/>
      <c r="LMH93" s="14"/>
      <c r="LMI93" s="14"/>
      <c r="LMJ93" s="14"/>
      <c r="LMK93" s="14"/>
      <c r="LML93" s="14"/>
      <c r="LMM93" s="14"/>
      <c r="LMN93" s="14"/>
      <c r="LMO93" s="14"/>
      <c r="LMP93" s="14"/>
      <c r="LMQ93" s="14"/>
      <c r="LMR93" s="14"/>
      <c r="LMS93" s="14"/>
      <c r="LMT93" s="14"/>
      <c r="LMU93" s="14"/>
      <c r="LMV93" s="14"/>
      <c r="LMW93" s="14"/>
      <c r="LMX93" s="14"/>
      <c r="LMY93" s="14"/>
      <c r="LMZ93" s="14"/>
      <c r="LNA93" s="14"/>
      <c r="LNB93" s="14"/>
      <c r="LNC93" s="14"/>
      <c r="LND93" s="14"/>
      <c r="LNE93" s="14"/>
      <c r="LNF93" s="14"/>
      <c r="LNG93" s="14"/>
      <c r="LNH93" s="14"/>
      <c r="LNI93" s="14"/>
      <c r="LNJ93" s="14"/>
      <c r="LNK93" s="14"/>
      <c r="LNL93" s="14"/>
      <c r="LNM93" s="14"/>
      <c r="LNN93" s="14"/>
      <c r="LNO93" s="14"/>
      <c r="LNP93" s="14"/>
      <c r="LNQ93" s="14"/>
      <c r="LNR93" s="14"/>
      <c r="LNS93" s="14"/>
      <c r="LNT93" s="14"/>
      <c r="LNU93" s="14"/>
      <c r="LNV93" s="14"/>
      <c r="LNW93" s="14"/>
      <c r="LNX93" s="14"/>
      <c r="LNY93" s="14"/>
      <c r="LNZ93" s="14"/>
      <c r="LOA93" s="14"/>
      <c r="LOB93" s="14"/>
      <c r="LOC93" s="14"/>
      <c r="LOD93" s="14"/>
      <c r="LOE93" s="14"/>
      <c r="LOF93" s="14"/>
      <c r="LOG93" s="14"/>
      <c r="LOH93" s="14"/>
      <c r="LOI93" s="14"/>
      <c r="LOJ93" s="14"/>
      <c r="LOK93" s="14"/>
      <c r="LOL93" s="14"/>
      <c r="LOM93" s="14"/>
      <c r="LON93" s="14"/>
      <c r="LOO93" s="14"/>
      <c r="LOP93" s="14"/>
      <c r="LOQ93" s="14"/>
      <c r="LOR93" s="14"/>
      <c r="LOS93" s="14"/>
      <c r="LOT93" s="14"/>
      <c r="LOU93" s="14"/>
      <c r="LOV93" s="14"/>
      <c r="LOW93" s="14"/>
      <c r="LOX93" s="14"/>
      <c r="LOY93" s="14"/>
      <c r="LOZ93" s="14"/>
      <c r="LPA93" s="14"/>
      <c r="LPB93" s="14"/>
      <c r="LPC93" s="14"/>
      <c r="LPD93" s="14"/>
      <c r="LPE93" s="14"/>
      <c r="LPF93" s="14"/>
      <c r="LPG93" s="14"/>
      <c r="LPH93" s="14"/>
      <c r="LPI93" s="14"/>
      <c r="LPJ93" s="14"/>
      <c r="LPK93" s="14"/>
      <c r="LPL93" s="14"/>
      <c r="LPM93" s="14"/>
      <c r="LPN93" s="14"/>
      <c r="LPO93" s="14"/>
      <c r="LPP93" s="14"/>
      <c r="LPQ93" s="14"/>
      <c r="LPR93" s="14"/>
      <c r="LPS93" s="14"/>
      <c r="LPT93" s="14"/>
      <c r="LPU93" s="14"/>
      <c r="LPV93" s="14"/>
      <c r="LPW93" s="14"/>
      <c r="LPX93" s="14"/>
      <c r="LPY93" s="14"/>
      <c r="LPZ93" s="14"/>
      <c r="LQA93" s="14"/>
      <c r="LQB93" s="14"/>
      <c r="LQC93" s="14"/>
      <c r="LQD93" s="14"/>
      <c r="LQE93" s="14"/>
      <c r="LQF93" s="14"/>
      <c r="LQG93" s="14"/>
      <c r="LQH93" s="14"/>
      <c r="LQI93" s="14"/>
      <c r="LQJ93" s="14"/>
      <c r="LQK93" s="14"/>
      <c r="LQL93" s="14"/>
      <c r="LQM93" s="14"/>
      <c r="LQN93" s="14"/>
      <c r="LQO93" s="14"/>
      <c r="LQP93" s="14"/>
      <c r="LQQ93" s="14"/>
      <c r="LQR93" s="14"/>
      <c r="LQS93" s="14"/>
      <c r="LQT93" s="14"/>
      <c r="LQU93" s="14"/>
      <c r="LQV93" s="14"/>
      <c r="LQW93" s="14"/>
      <c r="LQX93" s="14"/>
      <c r="LQY93" s="14"/>
      <c r="LQZ93" s="14"/>
      <c r="LRA93" s="14"/>
      <c r="LRB93" s="14"/>
      <c r="LRC93" s="14"/>
      <c r="LRD93" s="14"/>
      <c r="LRE93" s="14"/>
      <c r="LRF93" s="14"/>
      <c r="LRG93" s="14"/>
      <c r="LRH93" s="14"/>
      <c r="LRI93" s="14"/>
      <c r="LRJ93" s="14"/>
      <c r="LRK93" s="14"/>
      <c r="LRL93" s="14"/>
      <c r="LRM93" s="14"/>
      <c r="LRN93" s="14"/>
      <c r="LRO93" s="14"/>
      <c r="LRP93" s="14"/>
      <c r="LRQ93" s="14"/>
      <c r="LRR93" s="14"/>
      <c r="LRS93" s="14"/>
      <c r="LRT93" s="14"/>
      <c r="LRU93" s="14"/>
      <c r="LRV93" s="14"/>
      <c r="LRW93" s="14"/>
      <c r="LRX93" s="14"/>
      <c r="LRY93" s="14"/>
      <c r="LRZ93" s="14"/>
      <c r="LSA93" s="14"/>
      <c r="LSB93" s="14"/>
      <c r="LSC93" s="14"/>
      <c r="LSD93" s="14"/>
      <c r="LSE93" s="14"/>
      <c r="LSF93" s="14"/>
      <c r="LSG93" s="14"/>
      <c r="LSH93" s="14"/>
      <c r="LSI93" s="14"/>
      <c r="LSJ93" s="14"/>
      <c r="LSK93" s="14"/>
      <c r="LSL93" s="14"/>
      <c r="LSM93" s="14"/>
      <c r="LSN93" s="14"/>
      <c r="LSO93" s="14"/>
      <c r="LSP93" s="14"/>
      <c r="LSQ93" s="14"/>
      <c r="LSR93" s="14"/>
      <c r="LSS93" s="14"/>
      <c r="LST93" s="14"/>
      <c r="LSU93" s="14"/>
      <c r="LSV93" s="14"/>
      <c r="LSW93" s="14"/>
      <c r="LSX93" s="14"/>
      <c r="LSY93" s="14"/>
      <c r="LSZ93" s="14"/>
      <c r="LTA93" s="14"/>
      <c r="LTB93" s="14"/>
      <c r="LTC93" s="14"/>
      <c r="LTD93" s="14"/>
      <c r="LTE93" s="14"/>
      <c r="LTF93" s="14"/>
      <c r="LTG93" s="14"/>
      <c r="LTH93" s="14"/>
      <c r="LTI93" s="14"/>
      <c r="LTJ93" s="14"/>
      <c r="LTK93" s="14"/>
      <c r="LTL93" s="14"/>
      <c r="LTM93" s="14"/>
      <c r="LTN93" s="14"/>
      <c r="LTO93" s="14"/>
      <c r="LTP93" s="14"/>
      <c r="LTQ93" s="14"/>
      <c r="LTR93" s="14"/>
      <c r="LTS93" s="14"/>
      <c r="LTT93" s="14"/>
      <c r="LTU93" s="14"/>
      <c r="LTV93" s="14"/>
      <c r="LTW93" s="14"/>
      <c r="LTX93" s="14"/>
      <c r="LTY93" s="14"/>
      <c r="LTZ93" s="14"/>
      <c r="LUA93" s="14"/>
      <c r="LUB93" s="14"/>
      <c r="LUC93" s="14"/>
      <c r="LUD93" s="14"/>
      <c r="LUE93" s="14"/>
      <c r="LUF93" s="14"/>
      <c r="LUG93" s="14"/>
      <c r="LUH93" s="14"/>
      <c r="LUI93" s="14"/>
      <c r="LUJ93" s="14"/>
      <c r="LUK93" s="14"/>
      <c r="LUL93" s="14"/>
      <c r="LUM93" s="14"/>
      <c r="LUN93" s="14"/>
      <c r="LUO93" s="14"/>
      <c r="LUP93" s="14"/>
      <c r="LUQ93" s="14"/>
      <c r="LUR93" s="14"/>
      <c r="LUS93" s="14"/>
      <c r="LUT93" s="14"/>
      <c r="LUU93" s="14"/>
      <c r="LUV93" s="14"/>
      <c r="LUW93" s="14"/>
      <c r="LUX93" s="14"/>
      <c r="LUY93" s="14"/>
      <c r="LUZ93" s="14"/>
      <c r="LVA93" s="14"/>
      <c r="LVB93" s="14"/>
      <c r="LVC93" s="14"/>
      <c r="LVD93" s="14"/>
      <c r="LVE93" s="14"/>
      <c r="LVF93" s="14"/>
      <c r="LVG93" s="14"/>
      <c r="LVH93" s="14"/>
      <c r="LVI93" s="14"/>
      <c r="LVJ93" s="14"/>
      <c r="LVK93" s="14"/>
      <c r="LVL93" s="14"/>
      <c r="LVM93" s="14"/>
      <c r="LVN93" s="14"/>
      <c r="LVO93" s="14"/>
      <c r="LVP93" s="14"/>
      <c r="LVQ93" s="14"/>
      <c r="LVR93" s="14"/>
      <c r="LVS93" s="14"/>
      <c r="LVT93" s="14"/>
      <c r="LVU93" s="14"/>
      <c r="LVV93" s="14"/>
      <c r="LVW93" s="14"/>
      <c r="LVX93" s="14"/>
      <c r="LVY93" s="14"/>
      <c r="LVZ93" s="14"/>
      <c r="LWA93" s="14"/>
      <c r="LWB93" s="14"/>
      <c r="LWC93" s="14"/>
      <c r="LWD93" s="14"/>
      <c r="LWE93" s="14"/>
      <c r="LWF93" s="14"/>
      <c r="LWG93" s="14"/>
      <c r="LWH93" s="14"/>
      <c r="LWI93" s="14"/>
      <c r="LWJ93" s="14"/>
      <c r="LWK93" s="14"/>
      <c r="LWL93" s="14"/>
      <c r="LWM93" s="14"/>
      <c r="LWN93" s="14"/>
      <c r="LWO93" s="14"/>
      <c r="LWP93" s="14"/>
      <c r="LWQ93" s="14"/>
      <c r="LWR93" s="14"/>
      <c r="LWS93" s="14"/>
      <c r="LWT93" s="14"/>
      <c r="LWU93" s="14"/>
      <c r="LWV93" s="14"/>
      <c r="LWW93" s="14"/>
      <c r="LWX93" s="14"/>
      <c r="LWY93" s="14"/>
      <c r="LWZ93" s="14"/>
      <c r="LXA93" s="14"/>
      <c r="LXB93" s="14"/>
      <c r="LXC93" s="14"/>
      <c r="LXD93" s="14"/>
      <c r="LXE93" s="14"/>
      <c r="LXF93" s="14"/>
      <c r="LXG93" s="14"/>
      <c r="LXH93" s="14"/>
      <c r="LXI93" s="14"/>
      <c r="LXJ93" s="14"/>
      <c r="LXK93" s="14"/>
      <c r="LXL93" s="14"/>
      <c r="LXM93" s="14"/>
      <c r="LXN93" s="14"/>
      <c r="LXO93" s="14"/>
      <c r="LXP93" s="14"/>
      <c r="LXQ93" s="14"/>
      <c r="LXR93" s="14"/>
      <c r="LXS93" s="14"/>
      <c r="LXT93" s="14"/>
      <c r="LXU93" s="14"/>
      <c r="LXV93" s="14"/>
      <c r="LXW93" s="14"/>
      <c r="LXX93" s="14"/>
      <c r="LXY93" s="14"/>
      <c r="LXZ93" s="14"/>
      <c r="LYA93" s="14"/>
      <c r="LYB93" s="14"/>
      <c r="LYC93" s="14"/>
      <c r="LYD93" s="14"/>
      <c r="LYE93" s="14"/>
      <c r="LYF93" s="14"/>
      <c r="LYG93" s="14"/>
      <c r="LYH93" s="14"/>
      <c r="LYI93" s="14"/>
      <c r="LYJ93" s="14"/>
      <c r="LYK93" s="14"/>
      <c r="LYL93" s="14"/>
      <c r="LYM93" s="14"/>
      <c r="LYN93" s="14"/>
      <c r="LYO93" s="14"/>
      <c r="LYP93" s="14"/>
      <c r="LYQ93" s="14"/>
      <c r="LYR93" s="14"/>
      <c r="LYS93" s="14"/>
      <c r="LYT93" s="14"/>
      <c r="LYU93" s="14"/>
      <c r="LYV93" s="14"/>
      <c r="LYW93" s="14"/>
      <c r="LYX93" s="14"/>
      <c r="LYY93" s="14"/>
      <c r="LYZ93" s="14"/>
      <c r="LZA93" s="14"/>
      <c r="LZB93" s="14"/>
      <c r="LZC93" s="14"/>
      <c r="LZD93" s="14"/>
      <c r="LZE93" s="14"/>
      <c r="LZF93" s="14"/>
      <c r="LZG93" s="14"/>
      <c r="LZH93" s="14"/>
      <c r="LZI93" s="14"/>
      <c r="LZJ93" s="14"/>
      <c r="LZK93" s="14"/>
      <c r="LZL93" s="14"/>
      <c r="LZM93" s="14"/>
      <c r="LZN93" s="14"/>
      <c r="LZO93" s="14"/>
      <c r="LZP93" s="14"/>
      <c r="LZQ93" s="14"/>
      <c r="LZR93" s="14"/>
      <c r="LZS93" s="14"/>
      <c r="LZT93" s="14"/>
      <c r="LZU93" s="14"/>
      <c r="LZV93" s="14"/>
      <c r="LZW93" s="14"/>
      <c r="LZX93" s="14"/>
      <c r="LZY93" s="14"/>
      <c r="LZZ93" s="14"/>
      <c r="MAA93" s="14"/>
      <c r="MAB93" s="14"/>
      <c r="MAC93" s="14"/>
      <c r="MAD93" s="14"/>
      <c r="MAE93" s="14"/>
      <c r="MAF93" s="14"/>
      <c r="MAG93" s="14"/>
      <c r="MAH93" s="14"/>
      <c r="MAI93" s="14"/>
      <c r="MAJ93" s="14"/>
      <c r="MAK93" s="14"/>
      <c r="MAL93" s="14"/>
      <c r="MAM93" s="14"/>
      <c r="MAN93" s="14"/>
      <c r="MAO93" s="14"/>
      <c r="MAP93" s="14"/>
      <c r="MAQ93" s="14"/>
      <c r="MAR93" s="14"/>
      <c r="MAS93" s="14"/>
      <c r="MAT93" s="14"/>
      <c r="MAU93" s="14"/>
      <c r="MAV93" s="14"/>
      <c r="MAW93" s="14"/>
      <c r="MAX93" s="14"/>
      <c r="MAY93" s="14"/>
      <c r="MAZ93" s="14"/>
      <c r="MBA93" s="14"/>
      <c r="MBB93" s="14"/>
      <c r="MBC93" s="14"/>
      <c r="MBD93" s="14"/>
      <c r="MBE93" s="14"/>
      <c r="MBF93" s="14"/>
      <c r="MBG93" s="14"/>
      <c r="MBH93" s="14"/>
      <c r="MBI93" s="14"/>
      <c r="MBJ93" s="14"/>
      <c r="MBK93" s="14"/>
      <c r="MBL93" s="14"/>
      <c r="MBM93" s="14"/>
      <c r="MBN93" s="14"/>
      <c r="MBO93" s="14"/>
      <c r="MBP93" s="14"/>
      <c r="MBQ93" s="14"/>
      <c r="MBR93" s="14"/>
      <c r="MBS93" s="14"/>
      <c r="MBT93" s="14"/>
      <c r="MBU93" s="14"/>
      <c r="MBV93" s="14"/>
      <c r="MBW93" s="14"/>
      <c r="MBX93" s="14"/>
      <c r="MBY93" s="14"/>
      <c r="MBZ93" s="14"/>
      <c r="MCA93" s="14"/>
      <c r="MCB93" s="14"/>
      <c r="MCC93" s="14"/>
      <c r="MCD93" s="14"/>
      <c r="MCE93" s="14"/>
      <c r="MCF93" s="14"/>
      <c r="MCG93" s="14"/>
      <c r="MCH93" s="14"/>
      <c r="MCI93" s="14"/>
      <c r="MCJ93" s="14"/>
      <c r="MCK93" s="14"/>
      <c r="MCL93" s="14"/>
      <c r="MCM93" s="14"/>
      <c r="MCN93" s="14"/>
      <c r="MCO93" s="14"/>
      <c r="MCP93" s="14"/>
      <c r="MCQ93" s="14"/>
      <c r="MCR93" s="14"/>
      <c r="MCS93" s="14"/>
      <c r="MCT93" s="14"/>
      <c r="MCU93" s="14"/>
      <c r="MCV93" s="14"/>
      <c r="MCW93" s="14"/>
      <c r="MCX93" s="14"/>
      <c r="MCY93" s="14"/>
      <c r="MCZ93" s="14"/>
      <c r="MDA93" s="14"/>
      <c r="MDB93" s="14"/>
      <c r="MDC93" s="14"/>
      <c r="MDD93" s="14"/>
      <c r="MDE93" s="14"/>
      <c r="MDF93" s="14"/>
      <c r="MDG93" s="14"/>
      <c r="MDH93" s="14"/>
      <c r="MDI93" s="14"/>
      <c r="MDJ93" s="14"/>
      <c r="MDK93" s="14"/>
      <c r="MDL93" s="14"/>
      <c r="MDM93" s="14"/>
      <c r="MDN93" s="14"/>
      <c r="MDO93" s="14"/>
      <c r="MDP93" s="14"/>
      <c r="MDQ93" s="14"/>
      <c r="MDR93" s="14"/>
      <c r="MDS93" s="14"/>
      <c r="MDT93" s="14"/>
      <c r="MDU93" s="14"/>
      <c r="MDV93" s="14"/>
      <c r="MDW93" s="14"/>
      <c r="MDX93" s="14"/>
      <c r="MDY93" s="14"/>
      <c r="MDZ93" s="14"/>
      <c r="MEA93" s="14"/>
      <c r="MEB93" s="14"/>
      <c r="MEC93" s="14"/>
      <c r="MED93" s="14"/>
      <c r="MEE93" s="14"/>
      <c r="MEF93" s="14"/>
      <c r="MEG93" s="14"/>
      <c r="MEH93" s="14"/>
      <c r="MEI93" s="14"/>
      <c r="MEJ93" s="14"/>
      <c r="MEK93" s="14"/>
      <c r="MEL93" s="14"/>
      <c r="MEM93" s="14"/>
      <c r="MEN93" s="14"/>
      <c r="MEO93" s="14"/>
      <c r="MEP93" s="14"/>
      <c r="MEQ93" s="14"/>
      <c r="MER93" s="14"/>
      <c r="MES93" s="14"/>
      <c r="MET93" s="14"/>
      <c r="MEU93" s="14"/>
      <c r="MEV93" s="14"/>
      <c r="MEW93" s="14"/>
      <c r="MEX93" s="14"/>
      <c r="MEY93" s="14"/>
      <c r="MEZ93" s="14"/>
      <c r="MFA93" s="14"/>
      <c r="MFB93" s="14"/>
      <c r="MFC93" s="14"/>
      <c r="MFD93" s="14"/>
      <c r="MFE93" s="14"/>
      <c r="MFF93" s="14"/>
      <c r="MFG93" s="14"/>
      <c r="MFH93" s="14"/>
      <c r="MFI93" s="14"/>
      <c r="MFJ93" s="14"/>
      <c r="MFK93" s="14"/>
      <c r="MFL93" s="14"/>
      <c r="MFM93" s="14"/>
      <c r="MFN93" s="14"/>
      <c r="MFO93" s="14"/>
      <c r="MFP93" s="14"/>
      <c r="MFQ93" s="14"/>
      <c r="MFR93" s="14"/>
      <c r="MFS93" s="14"/>
      <c r="MFT93" s="14"/>
      <c r="MFU93" s="14"/>
      <c r="MFV93" s="14"/>
      <c r="MFW93" s="14"/>
      <c r="MFX93" s="14"/>
      <c r="MFY93" s="14"/>
      <c r="MFZ93" s="14"/>
      <c r="MGA93" s="14"/>
      <c r="MGB93" s="14"/>
      <c r="MGC93" s="14"/>
      <c r="MGD93" s="14"/>
      <c r="MGE93" s="14"/>
      <c r="MGF93" s="14"/>
      <c r="MGG93" s="14"/>
      <c r="MGH93" s="14"/>
      <c r="MGI93" s="14"/>
      <c r="MGJ93" s="14"/>
      <c r="MGK93" s="14"/>
      <c r="MGL93" s="14"/>
      <c r="MGM93" s="14"/>
      <c r="MGN93" s="14"/>
      <c r="MGO93" s="14"/>
      <c r="MGP93" s="14"/>
      <c r="MGQ93" s="14"/>
      <c r="MGR93" s="14"/>
      <c r="MGS93" s="14"/>
      <c r="MGT93" s="14"/>
      <c r="MGU93" s="14"/>
      <c r="MGV93" s="14"/>
      <c r="MGW93" s="14"/>
      <c r="MGX93" s="14"/>
      <c r="MGY93" s="14"/>
      <c r="MGZ93" s="14"/>
      <c r="MHA93" s="14"/>
      <c r="MHB93" s="14"/>
      <c r="MHC93" s="14"/>
      <c r="MHD93" s="14"/>
      <c r="MHE93" s="14"/>
      <c r="MHF93" s="14"/>
      <c r="MHG93" s="14"/>
      <c r="MHH93" s="14"/>
      <c r="MHI93" s="14"/>
      <c r="MHJ93" s="14"/>
      <c r="MHK93" s="14"/>
      <c r="MHL93" s="14"/>
      <c r="MHM93" s="14"/>
      <c r="MHN93" s="14"/>
      <c r="MHO93" s="14"/>
      <c r="MHP93" s="14"/>
      <c r="MHQ93" s="14"/>
      <c r="MHR93" s="14"/>
      <c r="MHS93" s="14"/>
      <c r="MHT93" s="14"/>
      <c r="MHU93" s="14"/>
      <c r="MHV93" s="14"/>
      <c r="MHW93" s="14"/>
      <c r="MHX93" s="14"/>
      <c r="MHY93" s="14"/>
      <c r="MHZ93" s="14"/>
      <c r="MIA93" s="14"/>
      <c r="MIB93" s="14"/>
      <c r="MIC93" s="14"/>
      <c r="MID93" s="14"/>
      <c r="MIE93" s="14"/>
      <c r="MIF93" s="14"/>
      <c r="MIG93" s="14"/>
      <c r="MIH93" s="14"/>
      <c r="MII93" s="14"/>
      <c r="MIJ93" s="14"/>
      <c r="MIK93" s="14"/>
      <c r="MIL93" s="14"/>
      <c r="MIM93" s="14"/>
      <c r="MIN93" s="14"/>
      <c r="MIO93" s="14"/>
      <c r="MIP93" s="14"/>
      <c r="MIQ93" s="14"/>
      <c r="MIR93" s="14"/>
      <c r="MIS93" s="14"/>
      <c r="MIT93" s="14"/>
      <c r="MIU93" s="14"/>
      <c r="MIV93" s="14"/>
      <c r="MIW93" s="14"/>
      <c r="MIX93" s="14"/>
      <c r="MIY93" s="14"/>
      <c r="MIZ93" s="14"/>
      <c r="MJA93" s="14"/>
      <c r="MJB93" s="14"/>
      <c r="MJC93" s="14"/>
      <c r="MJD93" s="14"/>
      <c r="MJE93" s="14"/>
      <c r="MJF93" s="14"/>
      <c r="MJG93" s="14"/>
      <c r="MJH93" s="14"/>
      <c r="MJI93" s="14"/>
      <c r="MJJ93" s="14"/>
      <c r="MJK93" s="14"/>
      <c r="MJL93" s="14"/>
      <c r="MJM93" s="14"/>
      <c r="MJN93" s="14"/>
      <c r="MJO93" s="14"/>
      <c r="MJP93" s="14"/>
      <c r="MJQ93" s="14"/>
      <c r="MJR93" s="14"/>
      <c r="MJS93" s="14"/>
      <c r="MJT93" s="14"/>
      <c r="MJU93" s="14"/>
      <c r="MJV93" s="14"/>
      <c r="MJW93" s="14"/>
      <c r="MJX93" s="14"/>
      <c r="MJY93" s="14"/>
      <c r="MJZ93" s="14"/>
      <c r="MKA93" s="14"/>
      <c r="MKB93" s="14"/>
      <c r="MKC93" s="14"/>
      <c r="MKD93" s="14"/>
      <c r="MKE93" s="14"/>
      <c r="MKF93" s="14"/>
      <c r="MKG93" s="14"/>
      <c r="MKH93" s="14"/>
      <c r="MKI93" s="14"/>
      <c r="MKJ93" s="14"/>
      <c r="MKK93" s="14"/>
      <c r="MKL93" s="14"/>
      <c r="MKM93" s="14"/>
      <c r="MKN93" s="14"/>
      <c r="MKO93" s="14"/>
      <c r="MKP93" s="14"/>
      <c r="MKQ93" s="14"/>
      <c r="MKR93" s="14"/>
      <c r="MKS93" s="14"/>
      <c r="MKT93" s="14"/>
      <c r="MKU93" s="14"/>
      <c r="MKV93" s="14"/>
      <c r="MKW93" s="14"/>
      <c r="MKX93" s="14"/>
      <c r="MKY93" s="14"/>
      <c r="MKZ93" s="14"/>
      <c r="MLA93" s="14"/>
      <c r="MLB93" s="14"/>
      <c r="MLC93" s="14"/>
      <c r="MLD93" s="14"/>
      <c r="MLE93" s="14"/>
      <c r="MLF93" s="14"/>
      <c r="MLG93" s="14"/>
      <c r="MLH93" s="14"/>
      <c r="MLI93" s="14"/>
      <c r="MLJ93" s="14"/>
      <c r="MLK93" s="14"/>
      <c r="MLL93" s="14"/>
      <c r="MLM93" s="14"/>
      <c r="MLN93" s="14"/>
      <c r="MLO93" s="14"/>
      <c r="MLP93" s="14"/>
      <c r="MLQ93" s="14"/>
      <c r="MLR93" s="14"/>
      <c r="MLS93" s="14"/>
      <c r="MLT93" s="14"/>
      <c r="MLU93" s="14"/>
      <c r="MLV93" s="14"/>
      <c r="MLW93" s="14"/>
      <c r="MLX93" s="14"/>
      <c r="MLY93" s="14"/>
      <c r="MLZ93" s="14"/>
      <c r="MMA93" s="14"/>
      <c r="MMB93" s="14"/>
      <c r="MMC93" s="14"/>
      <c r="MMD93" s="14"/>
      <c r="MME93" s="14"/>
      <c r="MMF93" s="14"/>
      <c r="MMG93" s="14"/>
      <c r="MMH93" s="14"/>
      <c r="MMI93" s="14"/>
      <c r="MMJ93" s="14"/>
      <c r="MMK93" s="14"/>
      <c r="MML93" s="14"/>
      <c r="MMM93" s="14"/>
      <c r="MMN93" s="14"/>
      <c r="MMO93" s="14"/>
      <c r="MMP93" s="14"/>
      <c r="MMQ93" s="14"/>
      <c r="MMR93" s="14"/>
      <c r="MMS93" s="14"/>
      <c r="MMT93" s="14"/>
      <c r="MMU93" s="14"/>
      <c r="MMV93" s="14"/>
      <c r="MMW93" s="14"/>
      <c r="MMX93" s="14"/>
      <c r="MMY93" s="14"/>
      <c r="MMZ93" s="14"/>
      <c r="MNA93" s="14"/>
      <c r="MNB93" s="14"/>
      <c r="MNC93" s="14"/>
      <c r="MND93" s="14"/>
      <c r="MNE93" s="14"/>
      <c r="MNF93" s="14"/>
      <c r="MNG93" s="14"/>
      <c r="MNH93" s="14"/>
      <c r="MNI93" s="14"/>
      <c r="MNJ93" s="14"/>
      <c r="MNK93" s="14"/>
      <c r="MNL93" s="14"/>
      <c r="MNM93" s="14"/>
      <c r="MNN93" s="14"/>
      <c r="MNO93" s="14"/>
      <c r="MNP93" s="14"/>
      <c r="MNQ93" s="14"/>
      <c r="MNR93" s="14"/>
      <c r="MNS93" s="14"/>
      <c r="MNT93" s="14"/>
      <c r="MNU93" s="14"/>
      <c r="MNV93" s="14"/>
      <c r="MNW93" s="14"/>
      <c r="MNX93" s="14"/>
      <c r="MNY93" s="14"/>
      <c r="MNZ93" s="14"/>
      <c r="MOA93" s="14"/>
      <c r="MOB93" s="14"/>
      <c r="MOC93" s="14"/>
      <c r="MOD93" s="14"/>
      <c r="MOE93" s="14"/>
      <c r="MOF93" s="14"/>
      <c r="MOG93" s="14"/>
      <c r="MOH93" s="14"/>
      <c r="MOI93" s="14"/>
      <c r="MOJ93" s="14"/>
      <c r="MOK93" s="14"/>
      <c r="MOL93" s="14"/>
      <c r="MOM93" s="14"/>
      <c r="MON93" s="14"/>
      <c r="MOO93" s="14"/>
      <c r="MOP93" s="14"/>
      <c r="MOQ93" s="14"/>
      <c r="MOR93" s="14"/>
      <c r="MOS93" s="14"/>
      <c r="MOT93" s="14"/>
      <c r="MOU93" s="14"/>
      <c r="MOV93" s="14"/>
      <c r="MOW93" s="14"/>
      <c r="MOX93" s="14"/>
      <c r="MOY93" s="14"/>
      <c r="MOZ93" s="14"/>
      <c r="MPA93" s="14"/>
      <c r="MPB93" s="14"/>
      <c r="MPC93" s="14"/>
      <c r="MPD93" s="14"/>
      <c r="MPE93" s="14"/>
      <c r="MPF93" s="14"/>
      <c r="MPG93" s="14"/>
      <c r="MPH93" s="14"/>
      <c r="MPI93" s="14"/>
      <c r="MPJ93" s="14"/>
      <c r="MPK93" s="14"/>
      <c r="MPL93" s="14"/>
      <c r="MPM93" s="14"/>
      <c r="MPN93" s="14"/>
      <c r="MPO93" s="14"/>
      <c r="MPP93" s="14"/>
      <c r="MPQ93" s="14"/>
      <c r="MPR93" s="14"/>
      <c r="MPS93" s="14"/>
      <c r="MPT93" s="14"/>
      <c r="MPU93" s="14"/>
      <c r="MPV93" s="14"/>
      <c r="MPW93" s="14"/>
      <c r="MPX93" s="14"/>
      <c r="MPY93" s="14"/>
      <c r="MPZ93" s="14"/>
      <c r="MQA93" s="14"/>
      <c r="MQB93" s="14"/>
      <c r="MQC93" s="14"/>
      <c r="MQD93" s="14"/>
      <c r="MQE93" s="14"/>
      <c r="MQF93" s="14"/>
      <c r="MQG93" s="14"/>
      <c r="MQH93" s="14"/>
      <c r="MQI93" s="14"/>
      <c r="MQJ93" s="14"/>
      <c r="MQK93" s="14"/>
      <c r="MQL93" s="14"/>
      <c r="MQM93" s="14"/>
      <c r="MQN93" s="14"/>
      <c r="MQO93" s="14"/>
      <c r="MQP93" s="14"/>
      <c r="MQQ93" s="14"/>
      <c r="MQR93" s="14"/>
      <c r="MQS93" s="14"/>
      <c r="MQT93" s="14"/>
      <c r="MQU93" s="14"/>
      <c r="MQV93" s="14"/>
      <c r="MQW93" s="14"/>
      <c r="MQX93" s="14"/>
      <c r="MQY93" s="14"/>
      <c r="MQZ93" s="14"/>
      <c r="MRA93" s="14"/>
      <c r="MRB93" s="14"/>
      <c r="MRC93" s="14"/>
      <c r="MRD93" s="14"/>
      <c r="MRE93" s="14"/>
      <c r="MRF93" s="14"/>
      <c r="MRG93" s="14"/>
      <c r="MRH93" s="14"/>
      <c r="MRI93" s="14"/>
      <c r="MRJ93" s="14"/>
      <c r="MRK93" s="14"/>
      <c r="MRL93" s="14"/>
      <c r="MRM93" s="14"/>
      <c r="MRN93" s="14"/>
      <c r="MRO93" s="14"/>
      <c r="MRP93" s="14"/>
      <c r="MRQ93" s="14"/>
      <c r="MRR93" s="14"/>
      <c r="MRS93" s="14"/>
      <c r="MRT93" s="14"/>
      <c r="MRU93" s="14"/>
      <c r="MRV93" s="14"/>
      <c r="MRW93" s="14"/>
      <c r="MRX93" s="14"/>
      <c r="MRY93" s="14"/>
      <c r="MRZ93" s="14"/>
      <c r="MSA93" s="14"/>
      <c r="MSB93" s="14"/>
      <c r="MSC93" s="14"/>
      <c r="MSD93" s="14"/>
      <c r="MSE93" s="14"/>
      <c r="MSF93" s="14"/>
      <c r="MSG93" s="14"/>
      <c r="MSH93" s="14"/>
      <c r="MSI93" s="14"/>
      <c r="MSJ93" s="14"/>
      <c r="MSK93" s="14"/>
      <c r="MSL93" s="14"/>
      <c r="MSM93" s="14"/>
      <c r="MSN93" s="14"/>
      <c r="MSO93" s="14"/>
      <c r="MSP93" s="14"/>
      <c r="MSQ93" s="14"/>
      <c r="MSR93" s="14"/>
      <c r="MSS93" s="14"/>
      <c r="MST93" s="14"/>
      <c r="MSU93" s="14"/>
      <c r="MSV93" s="14"/>
      <c r="MSW93" s="14"/>
      <c r="MSX93" s="14"/>
      <c r="MSY93" s="14"/>
      <c r="MSZ93" s="14"/>
      <c r="MTA93" s="14"/>
      <c r="MTB93" s="14"/>
      <c r="MTC93" s="14"/>
      <c r="MTD93" s="14"/>
      <c r="MTE93" s="14"/>
      <c r="MTF93" s="14"/>
      <c r="MTG93" s="14"/>
      <c r="MTH93" s="14"/>
      <c r="MTI93" s="14"/>
      <c r="MTJ93" s="14"/>
      <c r="MTK93" s="14"/>
      <c r="MTL93" s="14"/>
      <c r="MTM93" s="14"/>
      <c r="MTN93" s="14"/>
      <c r="MTO93" s="14"/>
      <c r="MTP93" s="14"/>
      <c r="MTQ93" s="14"/>
      <c r="MTR93" s="14"/>
      <c r="MTS93" s="14"/>
      <c r="MTT93" s="14"/>
      <c r="MTU93" s="14"/>
      <c r="MTV93" s="14"/>
      <c r="MTW93" s="14"/>
      <c r="MTX93" s="14"/>
      <c r="MTY93" s="14"/>
      <c r="MTZ93" s="14"/>
      <c r="MUA93" s="14"/>
      <c r="MUB93" s="14"/>
      <c r="MUC93" s="14"/>
      <c r="MUD93" s="14"/>
      <c r="MUE93" s="14"/>
      <c r="MUF93" s="14"/>
      <c r="MUG93" s="14"/>
      <c r="MUH93" s="14"/>
      <c r="MUI93" s="14"/>
      <c r="MUJ93" s="14"/>
      <c r="MUK93" s="14"/>
      <c r="MUL93" s="14"/>
      <c r="MUM93" s="14"/>
      <c r="MUN93" s="14"/>
      <c r="MUO93" s="14"/>
      <c r="MUP93" s="14"/>
      <c r="MUQ93" s="14"/>
      <c r="MUR93" s="14"/>
      <c r="MUS93" s="14"/>
      <c r="MUT93" s="14"/>
      <c r="MUU93" s="14"/>
      <c r="MUV93" s="14"/>
      <c r="MUW93" s="14"/>
      <c r="MUX93" s="14"/>
      <c r="MUY93" s="14"/>
      <c r="MUZ93" s="14"/>
      <c r="MVA93" s="14"/>
      <c r="MVB93" s="14"/>
      <c r="MVC93" s="14"/>
      <c r="MVD93" s="14"/>
      <c r="MVE93" s="14"/>
      <c r="MVF93" s="14"/>
      <c r="MVG93" s="14"/>
      <c r="MVH93" s="14"/>
      <c r="MVI93" s="14"/>
      <c r="MVJ93" s="14"/>
      <c r="MVK93" s="14"/>
      <c r="MVL93" s="14"/>
      <c r="MVM93" s="14"/>
      <c r="MVN93" s="14"/>
      <c r="MVO93" s="14"/>
      <c r="MVP93" s="14"/>
      <c r="MVQ93" s="14"/>
      <c r="MVR93" s="14"/>
      <c r="MVS93" s="14"/>
      <c r="MVT93" s="14"/>
      <c r="MVU93" s="14"/>
      <c r="MVV93" s="14"/>
      <c r="MVW93" s="14"/>
      <c r="MVX93" s="14"/>
      <c r="MVY93" s="14"/>
      <c r="MVZ93" s="14"/>
      <c r="MWA93" s="14"/>
      <c r="MWB93" s="14"/>
      <c r="MWC93" s="14"/>
      <c r="MWD93" s="14"/>
      <c r="MWE93" s="14"/>
      <c r="MWF93" s="14"/>
      <c r="MWG93" s="14"/>
      <c r="MWH93" s="14"/>
      <c r="MWI93" s="14"/>
      <c r="MWJ93" s="14"/>
      <c r="MWK93" s="14"/>
      <c r="MWL93" s="14"/>
      <c r="MWM93" s="14"/>
      <c r="MWN93" s="14"/>
      <c r="MWO93" s="14"/>
      <c r="MWP93" s="14"/>
      <c r="MWQ93" s="14"/>
      <c r="MWR93" s="14"/>
      <c r="MWS93" s="14"/>
      <c r="MWT93" s="14"/>
      <c r="MWU93" s="14"/>
      <c r="MWV93" s="14"/>
      <c r="MWW93" s="14"/>
      <c r="MWX93" s="14"/>
      <c r="MWY93" s="14"/>
      <c r="MWZ93" s="14"/>
      <c r="MXA93" s="14"/>
      <c r="MXB93" s="14"/>
      <c r="MXC93" s="14"/>
      <c r="MXD93" s="14"/>
      <c r="MXE93" s="14"/>
      <c r="MXF93" s="14"/>
      <c r="MXG93" s="14"/>
      <c r="MXH93" s="14"/>
      <c r="MXI93" s="14"/>
      <c r="MXJ93" s="14"/>
      <c r="MXK93" s="14"/>
      <c r="MXL93" s="14"/>
      <c r="MXM93" s="14"/>
      <c r="MXN93" s="14"/>
      <c r="MXO93" s="14"/>
      <c r="MXP93" s="14"/>
      <c r="MXQ93" s="14"/>
      <c r="MXR93" s="14"/>
      <c r="MXS93" s="14"/>
      <c r="MXT93" s="14"/>
      <c r="MXU93" s="14"/>
      <c r="MXV93" s="14"/>
      <c r="MXW93" s="14"/>
      <c r="MXX93" s="14"/>
      <c r="MXY93" s="14"/>
      <c r="MXZ93" s="14"/>
      <c r="MYA93" s="14"/>
      <c r="MYB93" s="14"/>
      <c r="MYC93" s="14"/>
      <c r="MYD93" s="14"/>
      <c r="MYE93" s="14"/>
      <c r="MYF93" s="14"/>
      <c r="MYG93" s="14"/>
      <c r="MYH93" s="14"/>
      <c r="MYI93" s="14"/>
      <c r="MYJ93" s="14"/>
      <c r="MYK93" s="14"/>
      <c r="MYL93" s="14"/>
      <c r="MYM93" s="14"/>
      <c r="MYN93" s="14"/>
      <c r="MYO93" s="14"/>
      <c r="MYP93" s="14"/>
      <c r="MYQ93" s="14"/>
      <c r="MYR93" s="14"/>
      <c r="MYS93" s="14"/>
      <c r="MYT93" s="14"/>
      <c r="MYU93" s="14"/>
      <c r="MYV93" s="14"/>
      <c r="MYW93" s="14"/>
      <c r="MYX93" s="14"/>
      <c r="MYY93" s="14"/>
      <c r="MYZ93" s="14"/>
      <c r="MZA93" s="14"/>
      <c r="MZB93" s="14"/>
      <c r="MZC93" s="14"/>
      <c r="MZD93" s="14"/>
      <c r="MZE93" s="14"/>
      <c r="MZF93" s="14"/>
      <c r="MZG93" s="14"/>
      <c r="MZH93" s="14"/>
      <c r="MZI93" s="14"/>
      <c r="MZJ93" s="14"/>
      <c r="MZK93" s="14"/>
      <c r="MZL93" s="14"/>
      <c r="MZM93" s="14"/>
      <c r="MZN93" s="14"/>
      <c r="MZO93" s="14"/>
      <c r="MZP93" s="14"/>
      <c r="MZQ93" s="14"/>
      <c r="MZR93" s="14"/>
      <c r="MZS93" s="14"/>
      <c r="MZT93" s="14"/>
      <c r="MZU93" s="14"/>
      <c r="MZV93" s="14"/>
      <c r="MZW93" s="14"/>
      <c r="MZX93" s="14"/>
      <c r="MZY93" s="14"/>
      <c r="MZZ93" s="14"/>
      <c r="NAA93" s="14"/>
      <c r="NAB93" s="14"/>
      <c r="NAC93" s="14"/>
      <c r="NAD93" s="14"/>
      <c r="NAE93" s="14"/>
      <c r="NAF93" s="14"/>
      <c r="NAG93" s="14"/>
      <c r="NAH93" s="14"/>
      <c r="NAI93" s="14"/>
      <c r="NAJ93" s="14"/>
      <c r="NAK93" s="14"/>
      <c r="NAL93" s="14"/>
      <c r="NAM93" s="14"/>
      <c r="NAN93" s="14"/>
      <c r="NAO93" s="14"/>
      <c r="NAP93" s="14"/>
      <c r="NAQ93" s="14"/>
      <c r="NAR93" s="14"/>
      <c r="NAS93" s="14"/>
      <c r="NAT93" s="14"/>
      <c r="NAU93" s="14"/>
      <c r="NAV93" s="14"/>
      <c r="NAW93" s="14"/>
      <c r="NAX93" s="14"/>
      <c r="NAY93" s="14"/>
      <c r="NAZ93" s="14"/>
      <c r="NBA93" s="14"/>
      <c r="NBB93" s="14"/>
      <c r="NBC93" s="14"/>
      <c r="NBD93" s="14"/>
      <c r="NBE93" s="14"/>
      <c r="NBF93" s="14"/>
      <c r="NBG93" s="14"/>
      <c r="NBH93" s="14"/>
      <c r="NBI93" s="14"/>
      <c r="NBJ93" s="14"/>
      <c r="NBK93" s="14"/>
      <c r="NBL93" s="14"/>
      <c r="NBM93" s="14"/>
      <c r="NBN93" s="14"/>
      <c r="NBO93" s="14"/>
      <c r="NBP93" s="14"/>
      <c r="NBQ93" s="14"/>
      <c r="NBR93" s="14"/>
      <c r="NBS93" s="14"/>
      <c r="NBT93" s="14"/>
      <c r="NBU93" s="14"/>
      <c r="NBV93" s="14"/>
      <c r="NBW93" s="14"/>
      <c r="NBX93" s="14"/>
      <c r="NBY93" s="14"/>
      <c r="NBZ93" s="14"/>
      <c r="NCA93" s="14"/>
      <c r="NCB93" s="14"/>
      <c r="NCC93" s="14"/>
      <c r="NCD93" s="14"/>
      <c r="NCE93" s="14"/>
      <c r="NCF93" s="14"/>
      <c r="NCG93" s="14"/>
      <c r="NCH93" s="14"/>
      <c r="NCI93" s="14"/>
      <c r="NCJ93" s="14"/>
      <c r="NCK93" s="14"/>
      <c r="NCL93" s="14"/>
      <c r="NCM93" s="14"/>
      <c r="NCN93" s="14"/>
      <c r="NCO93" s="14"/>
      <c r="NCP93" s="14"/>
      <c r="NCQ93" s="14"/>
      <c r="NCR93" s="14"/>
      <c r="NCS93" s="14"/>
      <c r="NCT93" s="14"/>
      <c r="NCU93" s="14"/>
      <c r="NCV93" s="14"/>
      <c r="NCW93" s="14"/>
      <c r="NCX93" s="14"/>
      <c r="NCY93" s="14"/>
      <c r="NCZ93" s="14"/>
      <c r="NDA93" s="14"/>
      <c r="NDB93" s="14"/>
      <c r="NDC93" s="14"/>
      <c r="NDD93" s="14"/>
      <c r="NDE93" s="14"/>
      <c r="NDF93" s="14"/>
      <c r="NDG93" s="14"/>
      <c r="NDH93" s="14"/>
      <c r="NDI93" s="14"/>
      <c r="NDJ93" s="14"/>
      <c r="NDK93" s="14"/>
      <c r="NDL93" s="14"/>
      <c r="NDM93" s="14"/>
      <c r="NDN93" s="14"/>
      <c r="NDO93" s="14"/>
      <c r="NDP93" s="14"/>
      <c r="NDQ93" s="14"/>
      <c r="NDR93" s="14"/>
      <c r="NDS93" s="14"/>
      <c r="NDT93" s="14"/>
      <c r="NDU93" s="14"/>
      <c r="NDV93" s="14"/>
      <c r="NDW93" s="14"/>
      <c r="NDX93" s="14"/>
      <c r="NDY93" s="14"/>
      <c r="NDZ93" s="14"/>
      <c r="NEA93" s="14"/>
      <c r="NEB93" s="14"/>
      <c r="NEC93" s="14"/>
      <c r="NED93" s="14"/>
      <c r="NEE93" s="14"/>
      <c r="NEF93" s="14"/>
      <c r="NEG93" s="14"/>
      <c r="NEH93" s="14"/>
      <c r="NEI93" s="14"/>
      <c r="NEJ93" s="14"/>
      <c r="NEK93" s="14"/>
      <c r="NEL93" s="14"/>
      <c r="NEM93" s="14"/>
      <c r="NEN93" s="14"/>
      <c r="NEO93" s="14"/>
      <c r="NEP93" s="14"/>
      <c r="NEQ93" s="14"/>
      <c r="NER93" s="14"/>
      <c r="NES93" s="14"/>
      <c r="NET93" s="14"/>
      <c r="NEU93" s="14"/>
      <c r="NEV93" s="14"/>
      <c r="NEW93" s="14"/>
      <c r="NEX93" s="14"/>
      <c r="NEY93" s="14"/>
      <c r="NEZ93" s="14"/>
      <c r="NFA93" s="14"/>
      <c r="NFB93" s="14"/>
      <c r="NFC93" s="14"/>
      <c r="NFD93" s="14"/>
      <c r="NFE93" s="14"/>
      <c r="NFF93" s="14"/>
      <c r="NFG93" s="14"/>
      <c r="NFH93" s="14"/>
      <c r="NFI93" s="14"/>
      <c r="NFJ93" s="14"/>
      <c r="NFK93" s="14"/>
      <c r="NFL93" s="14"/>
      <c r="NFM93" s="14"/>
      <c r="NFN93" s="14"/>
      <c r="NFO93" s="14"/>
      <c r="NFP93" s="14"/>
      <c r="NFQ93" s="14"/>
      <c r="NFR93" s="14"/>
      <c r="NFS93" s="14"/>
      <c r="NFT93" s="14"/>
      <c r="NFU93" s="14"/>
      <c r="NFV93" s="14"/>
      <c r="NFW93" s="14"/>
      <c r="NFX93" s="14"/>
      <c r="NFY93" s="14"/>
      <c r="NFZ93" s="14"/>
      <c r="NGA93" s="14"/>
      <c r="NGB93" s="14"/>
      <c r="NGC93" s="14"/>
      <c r="NGD93" s="14"/>
      <c r="NGE93" s="14"/>
      <c r="NGF93" s="14"/>
      <c r="NGG93" s="14"/>
      <c r="NGH93" s="14"/>
      <c r="NGI93" s="14"/>
      <c r="NGJ93" s="14"/>
      <c r="NGK93" s="14"/>
      <c r="NGL93" s="14"/>
      <c r="NGM93" s="14"/>
      <c r="NGN93" s="14"/>
      <c r="NGO93" s="14"/>
      <c r="NGP93" s="14"/>
      <c r="NGQ93" s="14"/>
      <c r="NGR93" s="14"/>
      <c r="NGS93" s="14"/>
      <c r="NGT93" s="14"/>
      <c r="NGU93" s="14"/>
      <c r="NGV93" s="14"/>
      <c r="NGW93" s="14"/>
      <c r="NGX93" s="14"/>
      <c r="NGY93" s="14"/>
      <c r="NGZ93" s="14"/>
      <c r="NHA93" s="14"/>
      <c r="NHB93" s="14"/>
      <c r="NHC93" s="14"/>
      <c r="NHD93" s="14"/>
      <c r="NHE93" s="14"/>
      <c r="NHF93" s="14"/>
      <c r="NHG93" s="14"/>
      <c r="NHH93" s="14"/>
      <c r="NHI93" s="14"/>
      <c r="NHJ93" s="14"/>
      <c r="NHK93" s="14"/>
      <c r="NHL93" s="14"/>
      <c r="NHM93" s="14"/>
      <c r="NHN93" s="14"/>
      <c r="NHO93" s="14"/>
      <c r="NHP93" s="14"/>
      <c r="NHQ93" s="14"/>
      <c r="NHR93" s="14"/>
      <c r="NHS93" s="14"/>
      <c r="NHT93" s="14"/>
      <c r="NHU93" s="14"/>
      <c r="NHV93" s="14"/>
      <c r="NHW93" s="14"/>
      <c r="NHX93" s="14"/>
      <c r="NHY93" s="14"/>
      <c r="NHZ93" s="14"/>
      <c r="NIA93" s="14"/>
      <c r="NIB93" s="14"/>
      <c r="NIC93" s="14"/>
      <c r="NID93" s="14"/>
      <c r="NIE93" s="14"/>
      <c r="NIF93" s="14"/>
      <c r="NIG93" s="14"/>
      <c r="NIH93" s="14"/>
      <c r="NII93" s="14"/>
      <c r="NIJ93" s="14"/>
      <c r="NIK93" s="14"/>
      <c r="NIL93" s="14"/>
      <c r="NIM93" s="14"/>
      <c r="NIN93" s="14"/>
      <c r="NIO93" s="14"/>
      <c r="NIP93" s="14"/>
      <c r="NIQ93" s="14"/>
      <c r="NIR93" s="14"/>
      <c r="NIS93" s="14"/>
      <c r="NIT93" s="14"/>
      <c r="NIU93" s="14"/>
      <c r="NIV93" s="14"/>
      <c r="NIW93" s="14"/>
      <c r="NIX93" s="14"/>
      <c r="NIY93" s="14"/>
      <c r="NIZ93" s="14"/>
      <c r="NJA93" s="14"/>
      <c r="NJB93" s="14"/>
      <c r="NJC93" s="14"/>
      <c r="NJD93" s="14"/>
      <c r="NJE93" s="14"/>
      <c r="NJF93" s="14"/>
      <c r="NJG93" s="14"/>
      <c r="NJH93" s="14"/>
      <c r="NJI93" s="14"/>
      <c r="NJJ93" s="14"/>
      <c r="NJK93" s="14"/>
      <c r="NJL93" s="14"/>
      <c r="NJM93" s="14"/>
      <c r="NJN93" s="14"/>
      <c r="NJO93" s="14"/>
      <c r="NJP93" s="14"/>
      <c r="NJQ93" s="14"/>
      <c r="NJR93" s="14"/>
      <c r="NJS93" s="14"/>
      <c r="NJT93" s="14"/>
      <c r="NJU93" s="14"/>
      <c r="NJV93" s="14"/>
      <c r="NJW93" s="14"/>
      <c r="NJX93" s="14"/>
      <c r="NJY93" s="14"/>
      <c r="NJZ93" s="14"/>
      <c r="NKA93" s="14"/>
      <c r="NKB93" s="14"/>
      <c r="NKC93" s="14"/>
      <c r="NKD93" s="14"/>
      <c r="NKE93" s="14"/>
      <c r="NKF93" s="14"/>
      <c r="NKG93" s="14"/>
      <c r="NKH93" s="14"/>
      <c r="NKI93" s="14"/>
      <c r="NKJ93" s="14"/>
      <c r="NKK93" s="14"/>
      <c r="NKL93" s="14"/>
      <c r="NKM93" s="14"/>
      <c r="NKN93" s="14"/>
      <c r="NKO93" s="14"/>
      <c r="NKP93" s="14"/>
      <c r="NKQ93" s="14"/>
      <c r="NKR93" s="14"/>
      <c r="NKS93" s="14"/>
      <c r="NKT93" s="14"/>
      <c r="NKU93" s="14"/>
      <c r="NKV93" s="14"/>
      <c r="NKW93" s="14"/>
      <c r="NKX93" s="14"/>
      <c r="NKY93" s="14"/>
      <c r="NKZ93" s="14"/>
      <c r="NLA93" s="14"/>
      <c r="NLB93" s="14"/>
      <c r="NLC93" s="14"/>
      <c r="NLD93" s="14"/>
      <c r="NLE93" s="14"/>
      <c r="NLF93" s="14"/>
      <c r="NLG93" s="14"/>
      <c r="NLH93" s="14"/>
      <c r="NLI93" s="14"/>
      <c r="NLJ93" s="14"/>
      <c r="NLK93" s="14"/>
      <c r="NLL93" s="14"/>
      <c r="NLM93" s="14"/>
      <c r="NLN93" s="14"/>
      <c r="NLO93" s="14"/>
      <c r="NLP93" s="14"/>
      <c r="NLQ93" s="14"/>
      <c r="NLR93" s="14"/>
      <c r="NLS93" s="14"/>
      <c r="NLT93" s="14"/>
      <c r="NLU93" s="14"/>
      <c r="NLV93" s="14"/>
      <c r="NLW93" s="14"/>
      <c r="NLX93" s="14"/>
      <c r="NLY93" s="14"/>
      <c r="NLZ93" s="14"/>
      <c r="NMA93" s="14"/>
      <c r="NMB93" s="14"/>
      <c r="NMC93" s="14"/>
      <c r="NMD93" s="14"/>
      <c r="NME93" s="14"/>
      <c r="NMF93" s="14"/>
      <c r="NMG93" s="14"/>
      <c r="NMH93" s="14"/>
      <c r="NMI93" s="14"/>
      <c r="NMJ93" s="14"/>
      <c r="NMK93" s="14"/>
      <c r="NML93" s="14"/>
      <c r="NMM93" s="14"/>
      <c r="NMN93" s="14"/>
      <c r="NMO93" s="14"/>
      <c r="NMP93" s="14"/>
      <c r="NMQ93" s="14"/>
      <c r="NMR93" s="14"/>
      <c r="NMS93" s="14"/>
      <c r="NMT93" s="14"/>
      <c r="NMU93" s="14"/>
      <c r="NMV93" s="14"/>
      <c r="NMW93" s="14"/>
      <c r="NMX93" s="14"/>
      <c r="NMY93" s="14"/>
      <c r="NMZ93" s="14"/>
      <c r="NNA93" s="14"/>
      <c r="NNB93" s="14"/>
      <c r="NNC93" s="14"/>
      <c r="NND93" s="14"/>
      <c r="NNE93" s="14"/>
      <c r="NNF93" s="14"/>
      <c r="NNG93" s="14"/>
      <c r="NNH93" s="14"/>
      <c r="NNI93" s="14"/>
      <c r="NNJ93" s="14"/>
      <c r="NNK93" s="14"/>
      <c r="NNL93" s="14"/>
      <c r="NNM93" s="14"/>
      <c r="NNN93" s="14"/>
      <c r="NNO93" s="14"/>
      <c r="NNP93" s="14"/>
      <c r="NNQ93" s="14"/>
      <c r="NNR93" s="14"/>
      <c r="NNS93" s="14"/>
      <c r="NNT93" s="14"/>
      <c r="NNU93" s="14"/>
      <c r="NNV93" s="14"/>
      <c r="NNW93" s="14"/>
      <c r="NNX93" s="14"/>
      <c r="NNY93" s="14"/>
      <c r="NNZ93" s="14"/>
      <c r="NOA93" s="14"/>
      <c r="NOB93" s="14"/>
      <c r="NOC93" s="14"/>
      <c r="NOD93" s="14"/>
      <c r="NOE93" s="14"/>
      <c r="NOF93" s="14"/>
      <c r="NOG93" s="14"/>
      <c r="NOH93" s="14"/>
      <c r="NOI93" s="14"/>
      <c r="NOJ93" s="14"/>
      <c r="NOK93" s="14"/>
      <c r="NOL93" s="14"/>
      <c r="NOM93" s="14"/>
      <c r="NON93" s="14"/>
      <c r="NOO93" s="14"/>
      <c r="NOP93" s="14"/>
      <c r="NOQ93" s="14"/>
      <c r="NOR93" s="14"/>
      <c r="NOS93" s="14"/>
      <c r="NOT93" s="14"/>
      <c r="NOU93" s="14"/>
      <c r="NOV93" s="14"/>
      <c r="NOW93" s="14"/>
      <c r="NOX93" s="14"/>
      <c r="NOY93" s="14"/>
      <c r="NOZ93" s="14"/>
      <c r="NPA93" s="14"/>
      <c r="NPB93" s="14"/>
      <c r="NPC93" s="14"/>
      <c r="NPD93" s="14"/>
      <c r="NPE93" s="14"/>
      <c r="NPF93" s="14"/>
      <c r="NPG93" s="14"/>
      <c r="NPH93" s="14"/>
      <c r="NPI93" s="14"/>
      <c r="NPJ93" s="14"/>
      <c r="NPK93" s="14"/>
      <c r="NPL93" s="14"/>
      <c r="NPM93" s="14"/>
      <c r="NPN93" s="14"/>
      <c r="NPO93" s="14"/>
      <c r="NPP93" s="14"/>
      <c r="NPQ93" s="14"/>
      <c r="NPR93" s="14"/>
      <c r="NPS93" s="14"/>
      <c r="NPT93" s="14"/>
      <c r="NPU93" s="14"/>
      <c r="NPV93" s="14"/>
      <c r="NPW93" s="14"/>
      <c r="NPX93" s="14"/>
      <c r="NPY93" s="14"/>
      <c r="NPZ93" s="14"/>
      <c r="NQA93" s="14"/>
      <c r="NQB93" s="14"/>
      <c r="NQC93" s="14"/>
      <c r="NQD93" s="14"/>
      <c r="NQE93" s="14"/>
      <c r="NQF93" s="14"/>
      <c r="NQG93" s="14"/>
      <c r="NQH93" s="14"/>
      <c r="NQI93" s="14"/>
      <c r="NQJ93" s="14"/>
      <c r="NQK93" s="14"/>
      <c r="NQL93" s="14"/>
      <c r="NQM93" s="14"/>
      <c r="NQN93" s="14"/>
      <c r="NQO93" s="14"/>
      <c r="NQP93" s="14"/>
      <c r="NQQ93" s="14"/>
      <c r="NQR93" s="14"/>
      <c r="NQS93" s="14"/>
      <c r="NQT93" s="14"/>
      <c r="NQU93" s="14"/>
      <c r="NQV93" s="14"/>
      <c r="NQW93" s="14"/>
      <c r="NQX93" s="14"/>
      <c r="NQY93" s="14"/>
      <c r="NQZ93" s="14"/>
      <c r="NRA93" s="14"/>
      <c r="NRB93" s="14"/>
      <c r="NRC93" s="14"/>
      <c r="NRD93" s="14"/>
      <c r="NRE93" s="14"/>
      <c r="NRF93" s="14"/>
      <c r="NRG93" s="14"/>
      <c r="NRH93" s="14"/>
      <c r="NRI93" s="14"/>
      <c r="NRJ93" s="14"/>
      <c r="NRK93" s="14"/>
      <c r="NRL93" s="14"/>
      <c r="NRM93" s="14"/>
      <c r="NRN93" s="14"/>
      <c r="NRO93" s="14"/>
      <c r="NRP93" s="14"/>
      <c r="NRQ93" s="14"/>
      <c r="NRR93" s="14"/>
      <c r="NRS93" s="14"/>
      <c r="NRT93" s="14"/>
      <c r="NRU93" s="14"/>
      <c r="NRV93" s="14"/>
      <c r="NRW93" s="14"/>
      <c r="NRX93" s="14"/>
      <c r="NRY93" s="14"/>
      <c r="NRZ93" s="14"/>
      <c r="NSA93" s="14"/>
      <c r="NSB93" s="14"/>
      <c r="NSC93" s="14"/>
      <c r="NSD93" s="14"/>
      <c r="NSE93" s="14"/>
      <c r="NSF93" s="14"/>
      <c r="NSG93" s="14"/>
      <c r="NSH93" s="14"/>
      <c r="NSI93" s="14"/>
      <c r="NSJ93" s="14"/>
      <c r="NSK93" s="14"/>
      <c r="NSL93" s="14"/>
      <c r="NSM93" s="14"/>
      <c r="NSN93" s="14"/>
      <c r="NSO93" s="14"/>
      <c r="NSP93" s="14"/>
      <c r="NSQ93" s="14"/>
      <c r="NSR93" s="14"/>
      <c r="NSS93" s="14"/>
      <c r="NST93" s="14"/>
      <c r="NSU93" s="14"/>
      <c r="NSV93" s="14"/>
      <c r="NSW93" s="14"/>
      <c r="NSX93" s="14"/>
      <c r="NSY93" s="14"/>
      <c r="NSZ93" s="14"/>
      <c r="NTA93" s="14"/>
      <c r="NTB93" s="14"/>
      <c r="NTC93" s="14"/>
      <c r="NTD93" s="14"/>
      <c r="NTE93" s="14"/>
      <c r="NTF93" s="14"/>
      <c r="NTG93" s="14"/>
      <c r="NTH93" s="14"/>
      <c r="NTI93" s="14"/>
      <c r="NTJ93" s="14"/>
      <c r="NTK93" s="14"/>
      <c r="NTL93" s="14"/>
      <c r="NTM93" s="14"/>
      <c r="NTN93" s="14"/>
      <c r="NTO93" s="14"/>
      <c r="NTP93" s="14"/>
      <c r="NTQ93" s="14"/>
      <c r="NTR93" s="14"/>
      <c r="NTS93" s="14"/>
      <c r="NTT93" s="14"/>
      <c r="NTU93" s="14"/>
      <c r="NTV93" s="14"/>
      <c r="NTW93" s="14"/>
      <c r="NTX93" s="14"/>
      <c r="NTY93" s="14"/>
      <c r="NTZ93" s="14"/>
      <c r="NUA93" s="14"/>
      <c r="NUB93" s="14"/>
      <c r="NUC93" s="14"/>
      <c r="NUD93" s="14"/>
      <c r="NUE93" s="14"/>
      <c r="NUF93" s="14"/>
      <c r="NUG93" s="14"/>
      <c r="NUH93" s="14"/>
      <c r="NUI93" s="14"/>
      <c r="NUJ93" s="14"/>
      <c r="NUK93" s="14"/>
      <c r="NUL93" s="14"/>
      <c r="NUM93" s="14"/>
      <c r="NUN93" s="14"/>
      <c r="NUO93" s="14"/>
      <c r="NUP93" s="14"/>
      <c r="NUQ93" s="14"/>
      <c r="NUR93" s="14"/>
      <c r="NUS93" s="14"/>
      <c r="NUT93" s="14"/>
      <c r="NUU93" s="14"/>
      <c r="NUV93" s="14"/>
      <c r="NUW93" s="14"/>
      <c r="NUX93" s="14"/>
      <c r="NUY93" s="14"/>
      <c r="NUZ93" s="14"/>
      <c r="NVA93" s="14"/>
      <c r="NVB93" s="14"/>
      <c r="NVC93" s="14"/>
      <c r="NVD93" s="14"/>
      <c r="NVE93" s="14"/>
      <c r="NVF93" s="14"/>
      <c r="NVG93" s="14"/>
      <c r="NVH93" s="14"/>
      <c r="NVI93" s="14"/>
      <c r="NVJ93" s="14"/>
      <c r="NVK93" s="14"/>
      <c r="NVL93" s="14"/>
      <c r="NVM93" s="14"/>
      <c r="NVN93" s="14"/>
      <c r="NVO93" s="14"/>
      <c r="NVP93" s="14"/>
      <c r="NVQ93" s="14"/>
      <c r="NVR93" s="14"/>
      <c r="NVS93" s="14"/>
      <c r="NVT93" s="14"/>
      <c r="NVU93" s="14"/>
      <c r="NVV93" s="14"/>
      <c r="NVW93" s="14"/>
      <c r="NVX93" s="14"/>
      <c r="NVY93" s="14"/>
      <c r="NVZ93" s="14"/>
      <c r="NWA93" s="14"/>
      <c r="NWB93" s="14"/>
      <c r="NWC93" s="14"/>
      <c r="NWD93" s="14"/>
      <c r="NWE93" s="14"/>
      <c r="NWF93" s="14"/>
      <c r="NWG93" s="14"/>
      <c r="NWH93" s="14"/>
      <c r="NWI93" s="14"/>
      <c r="NWJ93" s="14"/>
      <c r="NWK93" s="14"/>
      <c r="NWL93" s="14"/>
      <c r="NWM93" s="14"/>
      <c r="NWN93" s="14"/>
      <c r="NWO93" s="14"/>
      <c r="NWP93" s="14"/>
      <c r="NWQ93" s="14"/>
      <c r="NWR93" s="14"/>
      <c r="NWS93" s="14"/>
      <c r="NWT93" s="14"/>
      <c r="NWU93" s="14"/>
      <c r="NWV93" s="14"/>
      <c r="NWW93" s="14"/>
      <c r="NWX93" s="14"/>
      <c r="NWY93" s="14"/>
      <c r="NWZ93" s="14"/>
      <c r="NXA93" s="14"/>
      <c r="NXB93" s="14"/>
      <c r="NXC93" s="14"/>
      <c r="NXD93" s="14"/>
      <c r="NXE93" s="14"/>
      <c r="NXF93" s="14"/>
      <c r="NXG93" s="14"/>
      <c r="NXH93" s="14"/>
      <c r="NXI93" s="14"/>
      <c r="NXJ93" s="14"/>
      <c r="NXK93" s="14"/>
      <c r="NXL93" s="14"/>
      <c r="NXM93" s="14"/>
      <c r="NXN93" s="14"/>
      <c r="NXO93" s="14"/>
      <c r="NXP93" s="14"/>
      <c r="NXQ93" s="14"/>
      <c r="NXR93" s="14"/>
      <c r="NXS93" s="14"/>
      <c r="NXT93" s="14"/>
      <c r="NXU93" s="14"/>
      <c r="NXV93" s="14"/>
      <c r="NXW93" s="14"/>
      <c r="NXX93" s="14"/>
      <c r="NXY93" s="14"/>
      <c r="NXZ93" s="14"/>
      <c r="NYA93" s="14"/>
      <c r="NYB93" s="14"/>
      <c r="NYC93" s="14"/>
      <c r="NYD93" s="14"/>
      <c r="NYE93" s="14"/>
      <c r="NYF93" s="14"/>
      <c r="NYG93" s="14"/>
      <c r="NYH93" s="14"/>
      <c r="NYI93" s="14"/>
      <c r="NYJ93" s="14"/>
      <c r="NYK93" s="14"/>
      <c r="NYL93" s="14"/>
      <c r="NYM93" s="14"/>
      <c r="NYN93" s="14"/>
      <c r="NYO93" s="14"/>
      <c r="NYP93" s="14"/>
      <c r="NYQ93" s="14"/>
      <c r="NYR93" s="14"/>
      <c r="NYS93" s="14"/>
      <c r="NYT93" s="14"/>
      <c r="NYU93" s="14"/>
      <c r="NYV93" s="14"/>
      <c r="NYW93" s="14"/>
      <c r="NYX93" s="14"/>
      <c r="NYY93" s="14"/>
      <c r="NYZ93" s="14"/>
      <c r="NZA93" s="14"/>
      <c r="NZB93" s="14"/>
      <c r="NZC93" s="14"/>
      <c r="NZD93" s="14"/>
      <c r="NZE93" s="14"/>
      <c r="NZF93" s="14"/>
      <c r="NZG93" s="14"/>
      <c r="NZH93" s="14"/>
      <c r="NZI93" s="14"/>
      <c r="NZJ93" s="14"/>
      <c r="NZK93" s="14"/>
      <c r="NZL93" s="14"/>
      <c r="NZM93" s="14"/>
      <c r="NZN93" s="14"/>
      <c r="NZO93" s="14"/>
      <c r="NZP93" s="14"/>
      <c r="NZQ93" s="14"/>
      <c r="NZR93" s="14"/>
      <c r="NZS93" s="14"/>
      <c r="NZT93" s="14"/>
      <c r="NZU93" s="14"/>
      <c r="NZV93" s="14"/>
      <c r="NZW93" s="14"/>
      <c r="NZX93" s="14"/>
      <c r="NZY93" s="14"/>
      <c r="NZZ93" s="14"/>
      <c r="OAA93" s="14"/>
      <c r="OAB93" s="14"/>
      <c r="OAC93" s="14"/>
      <c r="OAD93" s="14"/>
      <c r="OAE93" s="14"/>
      <c r="OAF93" s="14"/>
      <c r="OAG93" s="14"/>
      <c r="OAH93" s="14"/>
      <c r="OAI93" s="14"/>
      <c r="OAJ93" s="14"/>
      <c r="OAK93" s="14"/>
      <c r="OAL93" s="14"/>
      <c r="OAM93" s="14"/>
      <c r="OAN93" s="14"/>
      <c r="OAO93" s="14"/>
      <c r="OAP93" s="14"/>
      <c r="OAQ93" s="14"/>
      <c r="OAR93" s="14"/>
      <c r="OAS93" s="14"/>
      <c r="OAT93" s="14"/>
      <c r="OAU93" s="14"/>
      <c r="OAV93" s="14"/>
      <c r="OAW93" s="14"/>
      <c r="OAX93" s="14"/>
      <c r="OAY93" s="14"/>
      <c r="OAZ93" s="14"/>
      <c r="OBA93" s="14"/>
      <c r="OBB93" s="14"/>
      <c r="OBC93" s="14"/>
      <c r="OBD93" s="14"/>
      <c r="OBE93" s="14"/>
      <c r="OBF93" s="14"/>
      <c r="OBG93" s="14"/>
      <c r="OBH93" s="14"/>
      <c r="OBI93" s="14"/>
      <c r="OBJ93" s="14"/>
      <c r="OBK93" s="14"/>
      <c r="OBL93" s="14"/>
      <c r="OBM93" s="14"/>
      <c r="OBN93" s="14"/>
      <c r="OBO93" s="14"/>
      <c r="OBP93" s="14"/>
      <c r="OBQ93" s="14"/>
      <c r="OBR93" s="14"/>
      <c r="OBS93" s="14"/>
      <c r="OBT93" s="14"/>
      <c r="OBU93" s="14"/>
      <c r="OBV93" s="14"/>
      <c r="OBW93" s="14"/>
      <c r="OBX93" s="14"/>
      <c r="OBY93" s="14"/>
      <c r="OBZ93" s="14"/>
      <c r="OCA93" s="14"/>
      <c r="OCB93" s="14"/>
      <c r="OCC93" s="14"/>
      <c r="OCD93" s="14"/>
      <c r="OCE93" s="14"/>
      <c r="OCF93" s="14"/>
      <c r="OCG93" s="14"/>
      <c r="OCH93" s="14"/>
      <c r="OCI93" s="14"/>
      <c r="OCJ93" s="14"/>
      <c r="OCK93" s="14"/>
      <c r="OCL93" s="14"/>
      <c r="OCM93" s="14"/>
      <c r="OCN93" s="14"/>
      <c r="OCO93" s="14"/>
      <c r="OCP93" s="14"/>
      <c r="OCQ93" s="14"/>
      <c r="OCR93" s="14"/>
      <c r="OCS93" s="14"/>
      <c r="OCT93" s="14"/>
      <c r="OCU93" s="14"/>
      <c r="OCV93" s="14"/>
      <c r="OCW93" s="14"/>
      <c r="OCX93" s="14"/>
      <c r="OCY93" s="14"/>
      <c r="OCZ93" s="14"/>
      <c r="ODA93" s="14"/>
      <c r="ODB93" s="14"/>
      <c r="ODC93" s="14"/>
      <c r="ODD93" s="14"/>
      <c r="ODE93" s="14"/>
      <c r="ODF93" s="14"/>
      <c r="ODG93" s="14"/>
      <c r="ODH93" s="14"/>
      <c r="ODI93" s="14"/>
      <c r="ODJ93" s="14"/>
      <c r="ODK93" s="14"/>
      <c r="ODL93" s="14"/>
      <c r="ODM93" s="14"/>
      <c r="ODN93" s="14"/>
      <c r="ODO93" s="14"/>
      <c r="ODP93" s="14"/>
      <c r="ODQ93" s="14"/>
      <c r="ODR93" s="14"/>
      <c r="ODS93" s="14"/>
      <c r="ODT93" s="14"/>
      <c r="ODU93" s="14"/>
      <c r="ODV93" s="14"/>
      <c r="ODW93" s="14"/>
      <c r="ODX93" s="14"/>
      <c r="ODY93" s="14"/>
      <c r="ODZ93" s="14"/>
      <c r="OEA93" s="14"/>
      <c r="OEB93" s="14"/>
      <c r="OEC93" s="14"/>
      <c r="OED93" s="14"/>
      <c r="OEE93" s="14"/>
      <c r="OEF93" s="14"/>
      <c r="OEG93" s="14"/>
      <c r="OEH93" s="14"/>
      <c r="OEI93" s="14"/>
      <c r="OEJ93" s="14"/>
      <c r="OEK93" s="14"/>
      <c r="OEL93" s="14"/>
      <c r="OEM93" s="14"/>
      <c r="OEN93" s="14"/>
      <c r="OEO93" s="14"/>
      <c r="OEP93" s="14"/>
      <c r="OEQ93" s="14"/>
      <c r="OER93" s="14"/>
      <c r="OES93" s="14"/>
      <c r="OET93" s="14"/>
      <c r="OEU93" s="14"/>
      <c r="OEV93" s="14"/>
      <c r="OEW93" s="14"/>
      <c r="OEX93" s="14"/>
      <c r="OEY93" s="14"/>
      <c r="OEZ93" s="14"/>
      <c r="OFA93" s="14"/>
      <c r="OFB93" s="14"/>
      <c r="OFC93" s="14"/>
      <c r="OFD93" s="14"/>
      <c r="OFE93" s="14"/>
      <c r="OFF93" s="14"/>
      <c r="OFG93" s="14"/>
      <c r="OFH93" s="14"/>
      <c r="OFI93" s="14"/>
      <c r="OFJ93" s="14"/>
      <c r="OFK93" s="14"/>
      <c r="OFL93" s="14"/>
      <c r="OFM93" s="14"/>
      <c r="OFN93" s="14"/>
      <c r="OFO93" s="14"/>
      <c r="OFP93" s="14"/>
      <c r="OFQ93" s="14"/>
      <c r="OFR93" s="14"/>
      <c r="OFS93" s="14"/>
      <c r="OFT93" s="14"/>
      <c r="OFU93" s="14"/>
      <c r="OFV93" s="14"/>
      <c r="OFW93" s="14"/>
      <c r="OFX93" s="14"/>
      <c r="OFY93" s="14"/>
      <c r="OFZ93" s="14"/>
      <c r="OGA93" s="14"/>
      <c r="OGB93" s="14"/>
      <c r="OGC93" s="14"/>
      <c r="OGD93" s="14"/>
      <c r="OGE93" s="14"/>
      <c r="OGF93" s="14"/>
      <c r="OGG93" s="14"/>
      <c r="OGH93" s="14"/>
      <c r="OGI93" s="14"/>
      <c r="OGJ93" s="14"/>
      <c r="OGK93" s="14"/>
      <c r="OGL93" s="14"/>
      <c r="OGM93" s="14"/>
      <c r="OGN93" s="14"/>
      <c r="OGO93" s="14"/>
      <c r="OGP93" s="14"/>
      <c r="OGQ93" s="14"/>
      <c r="OGR93" s="14"/>
      <c r="OGS93" s="14"/>
      <c r="OGT93" s="14"/>
      <c r="OGU93" s="14"/>
      <c r="OGV93" s="14"/>
      <c r="OGW93" s="14"/>
      <c r="OGX93" s="14"/>
      <c r="OGY93" s="14"/>
      <c r="OGZ93" s="14"/>
      <c r="OHA93" s="14"/>
      <c r="OHB93" s="14"/>
      <c r="OHC93" s="14"/>
      <c r="OHD93" s="14"/>
      <c r="OHE93" s="14"/>
      <c r="OHF93" s="14"/>
      <c r="OHG93" s="14"/>
      <c r="OHH93" s="14"/>
      <c r="OHI93" s="14"/>
      <c r="OHJ93" s="14"/>
      <c r="OHK93" s="14"/>
      <c r="OHL93" s="14"/>
      <c r="OHM93" s="14"/>
      <c r="OHN93" s="14"/>
      <c r="OHO93" s="14"/>
      <c r="OHP93" s="14"/>
      <c r="OHQ93" s="14"/>
      <c r="OHR93" s="14"/>
      <c r="OHS93" s="14"/>
      <c r="OHT93" s="14"/>
      <c r="OHU93" s="14"/>
      <c r="OHV93" s="14"/>
      <c r="OHW93" s="14"/>
      <c r="OHX93" s="14"/>
      <c r="OHY93" s="14"/>
      <c r="OHZ93" s="14"/>
      <c r="OIA93" s="14"/>
      <c r="OIB93" s="14"/>
      <c r="OIC93" s="14"/>
      <c r="OID93" s="14"/>
      <c r="OIE93" s="14"/>
      <c r="OIF93" s="14"/>
      <c r="OIG93" s="14"/>
      <c r="OIH93" s="14"/>
      <c r="OII93" s="14"/>
      <c r="OIJ93" s="14"/>
      <c r="OIK93" s="14"/>
      <c r="OIL93" s="14"/>
      <c r="OIM93" s="14"/>
      <c r="OIN93" s="14"/>
      <c r="OIO93" s="14"/>
      <c r="OIP93" s="14"/>
      <c r="OIQ93" s="14"/>
      <c r="OIR93" s="14"/>
      <c r="OIS93" s="14"/>
      <c r="OIT93" s="14"/>
      <c r="OIU93" s="14"/>
      <c r="OIV93" s="14"/>
      <c r="OIW93" s="14"/>
      <c r="OIX93" s="14"/>
      <c r="OIY93" s="14"/>
      <c r="OIZ93" s="14"/>
      <c r="OJA93" s="14"/>
      <c r="OJB93" s="14"/>
      <c r="OJC93" s="14"/>
      <c r="OJD93" s="14"/>
      <c r="OJE93" s="14"/>
      <c r="OJF93" s="14"/>
      <c r="OJG93" s="14"/>
      <c r="OJH93" s="14"/>
      <c r="OJI93" s="14"/>
      <c r="OJJ93" s="14"/>
      <c r="OJK93" s="14"/>
      <c r="OJL93" s="14"/>
      <c r="OJM93" s="14"/>
      <c r="OJN93" s="14"/>
      <c r="OJO93" s="14"/>
      <c r="OJP93" s="14"/>
      <c r="OJQ93" s="14"/>
      <c r="OJR93" s="14"/>
      <c r="OJS93" s="14"/>
      <c r="OJT93" s="14"/>
      <c r="OJU93" s="14"/>
      <c r="OJV93" s="14"/>
      <c r="OJW93" s="14"/>
      <c r="OJX93" s="14"/>
      <c r="OJY93" s="14"/>
      <c r="OJZ93" s="14"/>
      <c r="OKA93" s="14"/>
      <c r="OKB93" s="14"/>
      <c r="OKC93" s="14"/>
      <c r="OKD93" s="14"/>
      <c r="OKE93" s="14"/>
      <c r="OKF93" s="14"/>
      <c r="OKG93" s="14"/>
      <c r="OKH93" s="14"/>
      <c r="OKI93" s="14"/>
      <c r="OKJ93" s="14"/>
      <c r="OKK93" s="14"/>
      <c r="OKL93" s="14"/>
      <c r="OKM93" s="14"/>
      <c r="OKN93" s="14"/>
      <c r="OKO93" s="14"/>
      <c r="OKP93" s="14"/>
      <c r="OKQ93" s="14"/>
      <c r="OKR93" s="14"/>
      <c r="OKS93" s="14"/>
      <c r="OKT93" s="14"/>
      <c r="OKU93" s="14"/>
      <c r="OKV93" s="14"/>
      <c r="OKW93" s="14"/>
      <c r="OKX93" s="14"/>
      <c r="OKY93" s="14"/>
      <c r="OKZ93" s="14"/>
      <c r="OLA93" s="14"/>
      <c r="OLB93" s="14"/>
      <c r="OLC93" s="14"/>
      <c r="OLD93" s="14"/>
      <c r="OLE93" s="14"/>
      <c r="OLF93" s="14"/>
      <c r="OLG93" s="14"/>
      <c r="OLH93" s="14"/>
      <c r="OLI93" s="14"/>
      <c r="OLJ93" s="14"/>
      <c r="OLK93" s="14"/>
      <c r="OLL93" s="14"/>
      <c r="OLM93" s="14"/>
      <c r="OLN93" s="14"/>
      <c r="OLO93" s="14"/>
      <c r="OLP93" s="14"/>
      <c r="OLQ93" s="14"/>
      <c r="OLR93" s="14"/>
      <c r="OLS93" s="14"/>
      <c r="OLT93" s="14"/>
      <c r="OLU93" s="14"/>
      <c r="OLV93" s="14"/>
      <c r="OLW93" s="14"/>
      <c r="OLX93" s="14"/>
      <c r="OLY93" s="14"/>
      <c r="OLZ93" s="14"/>
      <c r="OMA93" s="14"/>
      <c r="OMB93" s="14"/>
      <c r="OMC93" s="14"/>
      <c r="OMD93" s="14"/>
      <c r="OME93" s="14"/>
      <c r="OMF93" s="14"/>
      <c r="OMG93" s="14"/>
      <c r="OMH93" s="14"/>
      <c r="OMI93" s="14"/>
      <c r="OMJ93" s="14"/>
      <c r="OMK93" s="14"/>
      <c r="OML93" s="14"/>
      <c r="OMM93" s="14"/>
      <c r="OMN93" s="14"/>
      <c r="OMO93" s="14"/>
      <c r="OMP93" s="14"/>
      <c r="OMQ93" s="14"/>
      <c r="OMR93" s="14"/>
      <c r="OMS93" s="14"/>
      <c r="OMT93" s="14"/>
      <c r="OMU93" s="14"/>
      <c r="OMV93" s="14"/>
      <c r="OMW93" s="14"/>
      <c r="OMX93" s="14"/>
      <c r="OMY93" s="14"/>
      <c r="OMZ93" s="14"/>
      <c r="ONA93" s="14"/>
      <c r="ONB93" s="14"/>
      <c r="ONC93" s="14"/>
      <c r="OND93" s="14"/>
      <c r="ONE93" s="14"/>
      <c r="ONF93" s="14"/>
      <c r="ONG93" s="14"/>
      <c r="ONH93" s="14"/>
      <c r="ONI93" s="14"/>
      <c r="ONJ93" s="14"/>
      <c r="ONK93" s="14"/>
      <c r="ONL93" s="14"/>
      <c r="ONM93" s="14"/>
      <c r="ONN93" s="14"/>
      <c r="ONO93" s="14"/>
      <c r="ONP93" s="14"/>
      <c r="ONQ93" s="14"/>
      <c r="ONR93" s="14"/>
      <c r="ONS93" s="14"/>
      <c r="ONT93" s="14"/>
      <c r="ONU93" s="14"/>
      <c r="ONV93" s="14"/>
      <c r="ONW93" s="14"/>
      <c r="ONX93" s="14"/>
      <c r="ONY93" s="14"/>
      <c r="ONZ93" s="14"/>
      <c r="OOA93" s="14"/>
      <c r="OOB93" s="14"/>
      <c r="OOC93" s="14"/>
      <c r="OOD93" s="14"/>
      <c r="OOE93" s="14"/>
      <c r="OOF93" s="14"/>
      <c r="OOG93" s="14"/>
      <c r="OOH93" s="14"/>
      <c r="OOI93" s="14"/>
      <c r="OOJ93" s="14"/>
      <c r="OOK93" s="14"/>
      <c r="OOL93" s="14"/>
      <c r="OOM93" s="14"/>
      <c r="OON93" s="14"/>
      <c r="OOO93" s="14"/>
      <c r="OOP93" s="14"/>
      <c r="OOQ93" s="14"/>
      <c r="OOR93" s="14"/>
      <c r="OOS93" s="14"/>
      <c r="OOT93" s="14"/>
      <c r="OOU93" s="14"/>
      <c r="OOV93" s="14"/>
      <c r="OOW93" s="14"/>
      <c r="OOX93" s="14"/>
      <c r="OOY93" s="14"/>
      <c r="OOZ93" s="14"/>
      <c r="OPA93" s="14"/>
      <c r="OPB93" s="14"/>
      <c r="OPC93" s="14"/>
      <c r="OPD93" s="14"/>
      <c r="OPE93" s="14"/>
      <c r="OPF93" s="14"/>
      <c r="OPG93" s="14"/>
      <c r="OPH93" s="14"/>
      <c r="OPI93" s="14"/>
      <c r="OPJ93" s="14"/>
      <c r="OPK93" s="14"/>
      <c r="OPL93" s="14"/>
      <c r="OPM93" s="14"/>
      <c r="OPN93" s="14"/>
      <c r="OPO93" s="14"/>
      <c r="OPP93" s="14"/>
      <c r="OPQ93" s="14"/>
      <c r="OPR93" s="14"/>
      <c r="OPS93" s="14"/>
      <c r="OPT93" s="14"/>
      <c r="OPU93" s="14"/>
      <c r="OPV93" s="14"/>
      <c r="OPW93" s="14"/>
      <c r="OPX93" s="14"/>
      <c r="OPY93" s="14"/>
      <c r="OPZ93" s="14"/>
      <c r="OQA93" s="14"/>
      <c r="OQB93" s="14"/>
      <c r="OQC93" s="14"/>
      <c r="OQD93" s="14"/>
      <c r="OQE93" s="14"/>
      <c r="OQF93" s="14"/>
      <c r="OQG93" s="14"/>
      <c r="OQH93" s="14"/>
      <c r="OQI93" s="14"/>
      <c r="OQJ93" s="14"/>
      <c r="OQK93" s="14"/>
      <c r="OQL93" s="14"/>
      <c r="OQM93" s="14"/>
      <c r="OQN93" s="14"/>
      <c r="OQO93" s="14"/>
      <c r="OQP93" s="14"/>
      <c r="OQQ93" s="14"/>
      <c r="OQR93" s="14"/>
      <c r="OQS93" s="14"/>
      <c r="OQT93" s="14"/>
      <c r="OQU93" s="14"/>
      <c r="OQV93" s="14"/>
      <c r="OQW93" s="14"/>
      <c r="OQX93" s="14"/>
      <c r="OQY93" s="14"/>
      <c r="OQZ93" s="14"/>
      <c r="ORA93" s="14"/>
      <c r="ORB93" s="14"/>
      <c r="ORC93" s="14"/>
      <c r="ORD93" s="14"/>
      <c r="ORE93" s="14"/>
      <c r="ORF93" s="14"/>
      <c r="ORG93" s="14"/>
      <c r="ORH93" s="14"/>
      <c r="ORI93" s="14"/>
      <c r="ORJ93" s="14"/>
      <c r="ORK93" s="14"/>
      <c r="ORL93" s="14"/>
      <c r="ORM93" s="14"/>
      <c r="ORN93" s="14"/>
      <c r="ORO93" s="14"/>
      <c r="ORP93" s="14"/>
      <c r="ORQ93" s="14"/>
      <c r="ORR93" s="14"/>
      <c r="ORS93" s="14"/>
      <c r="ORT93" s="14"/>
      <c r="ORU93" s="14"/>
      <c r="ORV93" s="14"/>
      <c r="ORW93" s="14"/>
      <c r="ORX93" s="14"/>
      <c r="ORY93" s="14"/>
      <c r="ORZ93" s="14"/>
      <c r="OSA93" s="14"/>
      <c r="OSB93" s="14"/>
      <c r="OSC93" s="14"/>
      <c r="OSD93" s="14"/>
      <c r="OSE93" s="14"/>
      <c r="OSF93" s="14"/>
      <c r="OSG93" s="14"/>
      <c r="OSH93" s="14"/>
      <c r="OSI93" s="14"/>
      <c r="OSJ93" s="14"/>
      <c r="OSK93" s="14"/>
      <c r="OSL93" s="14"/>
      <c r="OSM93" s="14"/>
      <c r="OSN93" s="14"/>
      <c r="OSO93" s="14"/>
      <c r="OSP93" s="14"/>
      <c r="OSQ93" s="14"/>
      <c r="OSR93" s="14"/>
      <c r="OSS93" s="14"/>
      <c r="OST93" s="14"/>
      <c r="OSU93" s="14"/>
      <c r="OSV93" s="14"/>
      <c r="OSW93" s="14"/>
      <c r="OSX93" s="14"/>
      <c r="OSY93" s="14"/>
      <c r="OSZ93" s="14"/>
      <c r="OTA93" s="14"/>
      <c r="OTB93" s="14"/>
      <c r="OTC93" s="14"/>
      <c r="OTD93" s="14"/>
      <c r="OTE93" s="14"/>
      <c r="OTF93" s="14"/>
      <c r="OTG93" s="14"/>
      <c r="OTH93" s="14"/>
      <c r="OTI93" s="14"/>
      <c r="OTJ93" s="14"/>
      <c r="OTK93" s="14"/>
      <c r="OTL93" s="14"/>
      <c r="OTM93" s="14"/>
      <c r="OTN93" s="14"/>
      <c r="OTO93" s="14"/>
      <c r="OTP93" s="14"/>
      <c r="OTQ93" s="14"/>
      <c r="OTR93" s="14"/>
      <c r="OTS93" s="14"/>
      <c r="OTT93" s="14"/>
      <c r="OTU93" s="14"/>
      <c r="OTV93" s="14"/>
      <c r="OTW93" s="14"/>
      <c r="OTX93" s="14"/>
      <c r="OTY93" s="14"/>
      <c r="OTZ93" s="14"/>
      <c r="OUA93" s="14"/>
      <c r="OUB93" s="14"/>
      <c r="OUC93" s="14"/>
      <c r="OUD93" s="14"/>
      <c r="OUE93" s="14"/>
      <c r="OUF93" s="14"/>
      <c r="OUG93" s="14"/>
      <c r="OUH93" s="14"/>
      <c r="OUI93" s="14"/>
      <c r="OUJ93" s="14"/>
      <c r="OUK93" s="14"/>
      <c r="OUL93" s="14"/>
      <c r="OUM93" s="14"/>
      <c r="OUN93" s="14"/>
      <c r="OUO93" s="14"/>
      <c r="OUP93" s="14"/>
      <c r="OUQ93" s="14"/>
      <c r="OUR93" s="14"/>
      <c r="OUS93" s="14"/>
      <c r="OUT93" s="14"/>
      <c r="OUU93" s="14"/>
      <c r="OUV93" s="14"/>
      <c r="OUW93" s="14"/>
      <c r="OUX93" s="14"/>
      <c r="OUY93" s="14"/>
      <c r="OUZ93" s="14"/>
      <c r="OVA93" s="14"/>
      <c r="OVB93" s="14"/>
      <c r="OVC93" s="14"/>
      <c r="OVD93" s="14"/>
      <c r="OVE93" s="14"/>
      <c r="OVF93" s="14"/>
      <c r="OVG93" s="14"/>
      <c r="OVH93" s="14"/>
      <c r="OVI93" s="14"/>
      <c r="OVJ93" s="14"/>
      <c r="OVK93" s="14"/>
      <c r="OVL93" s="14"/>
      <c r="OVM93" s="14"/>
      <c r="OVN93" s="14"/>
      <c r="OVO93" s="14"/>
      <c r="OVP93" s="14"/>
      <c r="OVQ93" s="14"/>
      <c r="OVR93" s="14"/>
      <c r="OVS93" s="14"/>
      <c r="OVT93" s="14"/>
      <c r="OVU93" s="14"/>
      <c r="OVV93" s="14"/>
      <c r="OVW93" s="14"/>
      <c r="OVX93" s="14"/>
      <c r="OVY93" s="14"/>
      <c r="OVZ93" s="14"/>
      <c r="OWA93" s="14"/>
      <c r="OWB93" s="14"/>
      <c r="OWC93" s="14"/>
      <c r="OWD93" s="14"/>
      <c r="OWE93" s="14"/>
      <c r="OWF93" s="14"/>
      <c r="OWG93" s="14"/>
      <c r="OWH93" s="14"/>
      <c r="OWI93" s="14"/>
      <c r="OWJ93" s="14"/>
      <c r="OWK93" s="14"/>
      <c r="OWL93" s="14"/>
      <c r="OWM93" s="14"/>
      <c r="OWN93" s="14"/>
      <c r="OWO93" s="14"/>
      <c r="OWP93" s="14"/>
      <c r="OWQ93" s="14"/>
      <c r="OWR93" s="14"/>
      <c r="OWS93" s="14"/>
      <c r="OWT93" s="14"/>
      <c r="OWU93" s="14"/>
      <c r="OWV93" s="14"/>
      <c r="OWW93" s="14"/>
      <c r="OWX93" s="14"/>
      <c r="OWY93" s="14"/>
      <c r="OWZ93" s="14"/>
      <c r="OXA93" s="14"/>
      <c r="OXB93" s="14"/>
      <c r="OXC93" s="14"/>
      <c r="OXD93" s="14"/>
      <c r="OXE93" s="14"/>
      <c r="OXF93" s="14"/>
      <c r="OXG93" s="14"/>
      <c r="OXH93" s="14"/>
      <c r="OXI93" s="14"/>
      <c r="OXJ93" s="14"/>
      <c r="OXK93" s="14"/>
      <c r="OXL93" s="14"/>
      <c r="OXM93" s="14"/>
      <c r="OXN93" s="14"/>
      <c r="OXO93" s="14"/>
      <c r="OXP93" s="14"/>
      <c r="OXQ93" s="14"/>
      <c r="OXR93" s="14"/>
      <c r="OXS93" s="14"/>
      <c r="OXT93" s="14"/>
      <c r="OXU93" s="14"/>
      <c r="OXV93" s="14"/>
      <c r="OXW93" s="14"/>
      <c r="OXX93" s="14"/>
      <c r="OXY93" s="14"/>
      <c r="OXZ93" s="14"/>
      <c r="OYA93" s="14"/>
      <c r="OYB93" s="14"/>
      <c r="OYC93" s="14"/>
      <c r="OYD93" s="14"/>
      <c r="OYE93" s="14"/>
      <c r="OYF93" s="14"/>
      <c r="OYG93" s="14"/>
      <c r="OYH93" s="14"/>
      <c r="OYI93" s="14"/>
      <c r="OYJ93" s="14"/>
      <c r="OYK93" s="14"/>
      <c r="OYL93" s="14"/>
      <c r="OYM93" s="14"/>
      <c r="OYN93" s="14"/>
      <c r="OYO93" s="14"/>
      <c r="OYP93" s="14"/>
      <c r="OYQ93" s="14"/>
      <c r="OYR93" s="14"/>
      <c r="OYS93" s="14"/>
      <c r="OYT93" s="14"/>
      <c r="OYU93" s="14"/>
      <c r="OYV93" s="14"/>
      <c r="OYW93" s="14"/>
      <c r="OYX93" s="14"/>
      <c r="OYY93" s="14"/>
      <c r="OYZ93" s="14"/>
      <c r="OZA93" s="14"/>
      <c r="OZB93" s="14"/>
      <c r="OZC93" s="14"/>
      <c r="OZD93" s="14"/>
      <c r="OZE93" s="14"/>
      <c r="OZF93" s="14"/>
      <c r="OZG93" s="14"/>
      <c r="OZH93" s="14"/>
      <c r="OZI93" s="14"/>
      <c r="OZJ93" s="14"/>
      <c r="OZK93" s="14"/>
      <c r="OZL93" s="14"/>
      <c r="OZM93" s="14"/>
      <c r="OZN93" s="14"/>
      <c r="OZO93" s="14"/>
      <c r="OZP93" s="14"/>
      <c r="OZQ93" s="14"/>
      <c r="OZR93" s="14"/>
      <c r="OZS93" s="14"/>
      <c r="OZT93" s="14"/>
      <c r="OZU93" s="14"/>
      <c r="OZV93" s="14"/>
      <c r="OZW93" s="14"/>
      <c r="OZX93" s="14"/>
      <c r="OZY93" s="14"/>
      <c r="OZZ93" s="14"/>
      <c r="PAA93" s="14"/>
      <c r="PAB93" s="14"/>
      <c r="PAC93" s="14"/>
      <c r="PAD93" s="14"/>
      <c r="PAE93" s="14"/>
      <c r="PAF93" s="14"/>
      <c r="PAG93" s="14"/>
      <c r="PAH93" s="14"/>
      <c r="PAI93" s="14"/>
      <c r="PAJ93" s="14"/>
      <c r="PAK93" s="14"/>
      <c r="PAL93" s="14"/>
      <c r="PAM93" s="14"/>
      <c r="PAN93" s="14"/>
      <c r="PAO93" s="14"/>
      <c r="PAP93" s="14"/>
      <c r="PAQ93" s="14"/>
      <c r="PAR93" s="14"/>
      <c r="PAS93" s="14"/>
      <c r="PAT93" s="14"/>
      <c r="PAU93" s="14"/>
      <c r="PAV93" s="14"/>
      <c r="PAW93" s="14"/>
      <c r="PAX93" s="14"/>
      <c r="PAY93" s="14"/>
      <c r="PAZ93" s="14"/>
      <c r="PBA93" s="14"/>
      <c r="PBB93" s="14"/>
      <c r="PBC93" s="14"/>
      <c r="PBD93" s="14"/>
      <c r="PBE93" s="14"/>
      <c r="PBF93" s="14"/>
      <c r="PBG93" s="14"/>
      <c r="PBH93" s="14"/>
      <c r="PBI93" s="14"/>
      <c r="PBJ93" s="14"/>
      <c r="PBK93" s="14"/>
      <c r="PBL93" s="14"/>
      <c r="PBM93" s="14"/>
      <c r="PBN93" s="14"/>
      <c r="PBO93" s="14"/>
      <c r="PBP93" s="14"/>
      <c r="PBQ93" s="14"/>
      <c r="PBR93" s="14"/>
      <c r="PBS93" s="14"/>
      <c r="PBT93" s="14"/>
      <c r="PBU93" s="14"/>
      <c r="PBV93" s="14"/>
      <c r="PBW93" s="14"/>
      <c r="PBX93" s="14"/>
      <c r="PBY93" s="14"/>
      <c r="PBZ93" s="14"/>
      <c r="PCA93" s="14"/>
      <c r="PCB93" s="14"/>
      <c r="PCC93" s="14"/>
      <c r="PCD93" s="14"/>
      <c r="PCE93" s="14"/>
      <c r="PCF93" s="14"/>
      <c r="PCG93" s="14"/>
      <c r="PCH93" s="14"/>
      <c r="PCI93" s="14"/>
      <c r="PCJ93" s="14"/>
      <c r="PCK93" s="14"/>
      <c r="PCL93" s="14"/>
      <c r="PCM93" s="14"/>
      <c r="PCN93" s="14"/>
      <c r="PCO93" s="14"/>
      <c r="PCP93" s="14"/>
      <c r="PCQ93" s="14"/>
      <c r="PCR93" s="14"/>
      <c r="PCS93" s="14"/>
      <c r="PCT93" s="14"/>
      <c r="PCU93" s="14"/>
      <c r="PCV93" s="14"/>
      <c r="PCW93" s="14"/>
      <c r="PCX93" s="14"/>
      <c r="PCY93" s="14"/>
      <c r="PCZ93" s="14"/>
      <c r="PDA93" s="14"/>
      <c r="PDB93" s="14"/>
      <c r="PDC93" s="14"/>
      <c r="PDD93" s="14"/>
      <c r="PDE93" s="14"/>
      <c r="PDF93" s="14"/>
      <c r="PDG93" s="14"/>
      <c r="PDH93" s="14"/>
      <c r="PDI93" s="14"/>
      <c r="PDJ93" s="14"/>
      <c r="PDK93" s="14"/>
      <c r="PDL93" s="14"/>
      <c r="PDM93" s="14"/>
      <c r="PDN93" s="14"/>
      <c r="PDO93" s="14"/>
      <c r="PDP93" s="14"/>
      <c r="PDQ93" s="14"/>
      <c r="PDR93" s="14"/>
      <c r="PDS93" s="14"/>
      <c r="PDT93" s="14"/>
      <c r="PDU93" s="14"/>
      <c r="PDV93" s="14"/>
      <c r="PDW93" s="14"/>
      <c r="PDX93" s="14"/>
      <c r="PDY93" s="14"/>
      <c r="PDZ93" s="14"/>
      <c r="PEA93" s="14"/>
      <c r="PEB93" s="14"/>
      <c r="PEC93" s="14"/>
      <c r="PED93" s="14"/>
      <c r="PEE93" s="14"/>
      <c r="PEF93" s="14"/>
      <c r="PEG93" s="14"/>
      <c r="PEH93" s="14"/>
      <c r="PEI93" s="14"/>
      <c r="PEJ93" s="14"/>
      <c r="PEK93" s="14"/>
      <c r="PEL93" s="14"/>
      <c r="PEM93" s="14"/>
      <c r="PEN93" s="14"/>
      <c r="PEO93" s="14"/>
      <c r="PEP93" s="14"/>
      <c r="PEQ93" s="14"/>
      <c r="PER93" s="14"/>
      <c r="PES93" s="14"/>
      <c r="PET93" s="14"/>
      <c r="PEU93" s="14"/>
      <c r="PEV93" s="14"/>
      <c r="PEW93" s="14"/>
      <c r="PEX93" s="14"/>
      <c r="PEY93" s="14"/>
      <c r="PEZ93" s="14"/>
      <c r="PFA93" s="14"/>
      <c r="PFB93" s="14"/>
      <c r="PFC93" s="14"/>
      <c r="PFD93" s="14"/>
      <c r="PFE93" s="14"/>
      <c r="PFF93" s="14"/>
      <c r="PFG93" s="14"/>
      <c r="PFH93" s="14"/>
      <c r="PFI93" s="14"/>
      <c r="PFJ93" s="14"/>
      <c r="PFK93" s="14"/>
      <c r="PFL93" s="14"/>
      <c r="PFM93" s="14"/>
      <c r="PFN93" s="14"/>
      <c r="PFO93" s="14"/>
      <c r="PFP93" s="14"/>
      <c r="PFQ93" s="14"/>
      <c r="PFR93" s="14"/>
      <c r="PFS93" s="14"/>
      <c r="PFT93" s="14"/>
      <c r="PFU93" s="14"/>
      <c r="PFV93" s="14"/>
      <c r="PFW93" s="14"/>
      <c r="PFX93" s="14"/>
      <c r="PFY93" s="14"/>
      <c r="PFZ93" s="14"/>
      <c r="PGA93" s="14"/>
      <c r="PGB93" s="14"/>
      <c r="PGC93" s="14"/>
      <c r="PGD93" s="14"/>
      <c r="PGE93" s="14"/>
      <c r="PGF93" s="14"/>
      <c r="PGG93" s="14"/>
      <c r="PGH93" s="14"/>
      <c r="PGI93" s="14"/>
      <c r="PGJ93" s="14"/>
      <c r="PGK93" s="14"/>
      <c r="PGL93" s="14"/>
      <c r="PGM93" s="14"/>
      <c r="PGN93" s="14"/>
      <c r="PGO93" s="14"/>
      <c r="PGP93" s="14"/>
      <c r="PGQ93" s="14"/>
      <c r="PGR93" s="14"/>
      <c r="PGS93" s="14"/>
      <c r="PGT93" s="14"/>
      <c r="PGU93" s="14"/>
      <c r="PGV93" s="14"/>
      <c r="PGW93" s="14"/>
      <c r="PGX93" s="14"/>
      <c r="PGY93" s="14"/>
      <c r="PGZ93" s="14"/>
      <c r="PHA93" s="14"/>
      <c r="PHB93" s="14"/>
      <c r="PHC93" s="14"/>
      <c r="PHD93" s="14"/>
      <c r="PHE93" s="14"/>
      <c r="PHF93" s="14"/>
      <c r="PHG93" s="14"/>
      <c r="PHH93" s="14"/>
      <c r="PHI93" s="14"/>
      <c r="PHJ93" s="14"/>
      <c r="PHK93" s="14"/>
      <c r="PHL93" s="14"/>
      <c r="PHM93" s="14"/>
      <c r="PHN93" s="14"/>
      <c r="PHO93" s="14"/>
      <c r="PHP93" s="14"/>
      <c r="PHQ93" s="14"/>
      <c r="PHR93" s="14"/>
      <c r="PHS93" s="14"/>
      <c r="PHT93" s="14"/>
      <c r="PHU93" s="14"/>
      <c r="PHV93" s="14"/>
      <c r="PHW93" s="14"/>
      <c r="PHX93" s="14"/>
      <c r="PHY93" s="14"/>
      <c r="PHZ93" s="14"/>
      <c r="PIA93" s="14"/>
      <c r="PIB93" s="14"/>
      <c r="PIC93" s="14"/>
      <c r="PID93" s="14"/>
      <c r="PIE93" s="14"/>
      <c r="PIF93" s="14"/>
      <c r="PIG93" s="14"/>
      <c r="PIH93" s="14"/>
      <c r="PII93" s="14"/>
      <c r="PIJ93" s="14"/>
      <c r="PIK93" s="14"/>
      <c r="PIL93" s="14"/>
      <c r="PIM93" s="14"/>
      <c r="PIN93" s="14"/>
      <c r="PIO93" s="14"/>
      <c r="PIP93" s="14"/>
      <c r="PIQ93" s="14"/>
      <c r="PIR93" s="14"/>
      <c r="PIS93" s="14"/>
      <c r="PIT93" s="14"/>
      <c r="PIU93" s="14"/>
      <c r="PIV93" s="14"/>
      <c r="PIW93" s="14"/>
      <c r="PIX93" s="14"/>
      <c r="PIY93" s="14"/>
      <c r="PIZ93" s="14"/>
      <c r="PJA93" s="14"/>
      <c r="PJB93" s="14"/>
      <c r="PJC93" s="14"/>
      <c r="PJD93" s="14"/>
      <c r="PJE93" s="14"/>
      <c r="PJF93" s="14"/>
      <c r="PJG93" s="14"/>
      <c r="PJH93" s="14"/>
      <c r="PJI93" s="14"/>
      <c r="PJJ93" s="14"/>
      <c r="PJK93" s="14"/>
      <c r="PJL93" s="14"/>
      <c r="PJM93" s="14"/>
      <c r="PJN93" s="14"/>
      <c r="PJO93" s="14"/>
      <c r="PJP93" s="14"/>
      <c r="PJQ93" s="14"/>
      <c r="PJR93" s="14"/>
      <c r="PJS93" s="14"/>
      <c r="PJT93" s="14"/>
      <c r="PJU93" s="14"/>
      <c r="PJV93" s="14"/>
      <c r="PJW93" s="14"/>
      <c r="PJX93" s="14"/>
      <c r="PJY93" s="14"/>
      <c r="PJZ93" s="14"/>
      <c r="PKA93" s="14"/>
      <c r="PKB93" s="14"/>
      <c r="PKC93" s="14"/>
      <c r="PKD93" s="14"/>
      <c r="PKE93" s="14"/>
      <c r="PKF93" s="14"/>
      <c r="PKG93" s="14"/>
      <c r="PKH93" s="14"/>
      <c r="PKI93" s="14"/>
      <c r="PKJ93" s="14"/>
      <c r="PKK93" s="14"/>
      <c r="PKL93" s="14"/>
      <c r="PKM93" s="14"/>
      <c r="PKN93" s="14"/>
      <c r="PKO93" s="14"/>
      <c r="PKP93" s="14"/>
      <c r="PKQ93" s="14"/>
      <c r="PKR93" s="14"/>
      <c r="PKS93" s="14"/>
      <c r="PKT93" s="14"/>
      <c r="PKU93" s="14"/>
      <c r="PKV93" s="14"/>
      <c r="PKW93" s="14"/>
      <c r="PKX93" s="14"/>
      <c r="PKY93" s="14"/>
      <c r="PKZ93" s="14"/>
      <c r="PLA93" s="14"/>
      <c r="PLB93" s="14"/>
      <c r="PLC93" s="14"/>
      <c r="PLD93" s="14"/>
      <c r="PLE93" s="14"/>
      <c r="PLF93" s="14"/>
      <c r="PLG93" s="14"/>
      <c r="PLH93" s="14"/>
      <c r="PLI93" s="14"/>
      <c r="PLJ93" s="14"/>
      <c r="PLK93" s="14"/>
      <c r="PLL93" s="14"/>
      <c r="PLM93" s="14"/>
      <c r="PLN93" s="14"/>
      <c r="PLO93" s="14"/>
      <c r="PLP93" s="14"/>
      <c r="PLQ93" s="14"/>
      <c r="PLR93" s="14"/>
      <c r="PLS93" s="14"/>
      <c r="PLT93" s="14"/>
      <c r="PLU93" s="14"/>
      <c r="PLV93" s="14"/>
      <c r="PLW93" s="14"/>
      <c r="PLX93" s="14"/>
      <c r="PLY93" s="14"/>
      <c r="PLZ93" s="14"/>
      <c r="PMA93" s="14"/>
      <c r="PMB93" s="14"/>
      <c r="PMC93" s="14"/>
      <c r="PMD93" s="14"/>
      <c r="PME93" s="14"/>
      <c r="PMF93" s="14"/>
      <c r="PMG93" s="14"/>
      <c r="PMH93" s="14"/>
      <c r="PMI93" s="14"/>
      <c r="PMJ93" s="14"/>
      <c r="PMK93" s="14"/>
      <c r="PML93" s="14"/>
      <c r="PMM93" s="14"/>
      <c r="PMN93" s="14"/>
      <c r="PMO93" s="14"/>
      <c r="PMP93" s="14"/>
      <c r="PMQ93" s="14"/>
      <c r="PMR93" s="14"/>
      <c r="PMS93" s="14"/>
      <c r="PMT93" s="14"/>
      <c r="PMU93" s="14"/>
      <c r="PMV93" s="14"/>
      <c r="PMW93" s="14"/>
      <c r="PMX93" s="14"/>
      <c r="PMY93" s="14"/>
      <c r="PMZ93" s="14"/>
      <c r="PNA93" s="14"/>
      <c r="PNB93" s="14"/>
      <c r="PNC93" s="14"/>
      <c r="PND93" s="14"/>
      <c r="PNE93" s="14"/>
      <c r="PNF93" s="14"/>
      <c r="PNG93" s="14"/>
      <c r="PNH93" s="14"/>
      <c r="PNI93" s="14"/>
      <c r="PNJ93" s="14"/>
      <c r="PNK93" s="14"/>
      <c r="PNL93" s="14"/>
      <c r="PNM93" s="14"/>
      <c r="PNN93" s="14"/>
      <c r="PNO93" s="14"/>
      <c r="PNP93" s="14"/>
      <c r="PNQ93" s="14"/>
      <c r="PNR93" s="14"/>
      <c r="PNS93" s="14"/>
      <c r="PNT93" s="14"/>
      <c r="PNU93" s="14"/>
      <c r="PNV93" s="14"/>
      <c r="PNW93" s="14"/>
      <c r="PNX93" s="14"/>
      <c r="PNY93" s="14"/>
      <c r="PNZ93" s="14"/>
      <c r="POA93" s="14"/>
      <c r="POB93" s="14"/>
      <c r="POC93" s="14"/>
      <c r="POD93" s="14"/>
      <c r="POE93" s="14"/>
      <c r="POF93" s="14"/>
      <c r="POG93" s="14"/>
      <c r="POH93" s="14"/>
      <c r="POI93" s="14"/>
      <c r="POJ93" s="14"/>
      <c r="POK93" s="14"/>
      <c r="POL93" s="14"/>
      <c r="POM93" s="14"/>
      <c r="PON93" s="14"/>
      <c r="POO93" s="14"/>
      <c r="POP93" s="14"/>
      <c r="POQ93" s="14"/>
      <c r="POR93" s="14"/>
      <c r="POS93" s="14"/>
      <c r="POT93" s="14"/>
      <c r="POU93" s="14"/>
      <c r="POV93" s="14"/>
      <c r="POW93" s="14"/>
      <c r="POX93" s="14"/>
      <c r="POY93" s="14"/>
      <c r="POZ93" s="14"/>
      <c r="PPA93" s="14"/>
      <c r="PPB93" s="14"/>
      <c r="PPC93" s="14"/>
      <c r="PPD93" s="14"/>
      <c r="PPE93" s="14"/>
      <c r="PPF93" s="14"/>
      <c r="PPG93" s="14"/>
      <c r="PPH93" s="14"/>
      <c r="PPI93" s="14"/>
      <c r="PPJ93" s="14"/>
      <c r="PPK93" s="14"/>
      <c r="PPL93" s="14"/>
      <c r="PPM93" s="14"/>
      <c r="PPN93" s="14"/>
      <c r="PPO93" s="14"/>
      <c r="PPP93" s="14"/>
      <c r="PPQ93" s="14"/>
      <c r="PPR93" s="14"/>
      <c r="PPS93" s="14"/>
      <c r="PPT93" s="14"/>
      <c r="PPU93" s="14"/>
      <c r="PPV93" s="14"/>
      <c r="PPW93" s="14"/>
      <c r="PPX93" s="14"/>
      <c r="PPY93" s="14"/>
      <c r="PPZ93" s="14"/>
      <c r="PQA93" s="14"/>
      <c r="PQB93" s="14"/>
      <c r="PQC93" s="14"/>
      <c r="PQD93" s="14"/>
      <c r="PQE93" s="14"/>
      <c r="PQF93" s="14"/>
      <c r="PQG93" s="14"/>
      <c r="PQH93" s="14"/>
      <c r="PQI93" s="14"/>
      <c r="PQJ93" s="14"/>
      <c r="PQK93" s="14"/>
      <c r="PQL93" s="14"/>
      <c r="PQM93" s="14"/>
      <c r="PQN93" s="14"/>
      <c r="PQO93" s="14"/>
      <c r="PQP93" s="14"/>
      <c r="PQQ93" s="14"/>
      <c r="PQR93" s="14"/>
      <c r="PQS93" s="14"/>
      <c r="PQT93" s="14"/>
      <c r="PQU93" s="14"/>
      <c r="PQV93" s="14"/>
      <c r="PQW93" s="14"/>
      <c r="PQX93" s="14"/>
      <c r="PQY93" s="14"/>
      <c r="PQZ93" s="14"/>
      <c r="PRA93" s="14"/>
      <c r="PRB93" s="14"/>
      <c r="PRC93" s="14"/>
      <c r="PRD93" s="14"/>
      <c r="PRE93" s="14"/>
      <c r="PRF93" s="14"/>
      <c r="PRG93" s="14"/>
      <c r="PRH93" s="14"/>
      <c r="PRI93" s="14"/>
      <c r="PRJ93" s="14"/>
      <c r="PRK93" s="14"/>
      <c r="PRL93" s="14"/>
      <c r="PRM93" s="14"/>
      <c r="PRN93" s="14"/>
      <c r="PRO93" s="14"/>
      <c r="PRP93" s="14"/>
      <c r="PRQ93" s="14"/>
      <c r="PRR93" s="14"/>
      <c r="PRS93" s="14"/>
      <c r="PRT93" s="14"/>
      <c r="PRU93" s="14"/>
      <c r="PRV93" s="14"/>
      <c r="PRW93" s="14"/>
      <c r="PRX93" s="14"/>
      <c r="PRY93" s="14"/>
      <c r="PRZ93" s="14"/>
      <c r="PSA93" s="14"/>
      <c r="PSB93" s="14"/>
      <c r="PSC93" s="14"/>
      <c r="PSD93" s="14"/>
      <c r="PSE93" s="14"/>
      <c r="PSF93" s="14"/>
      <c r="PSG93" s="14"/>
      <c r="PSH93" s="14"/>
      <c r="PSI93" s="14"/>
      <c r="PSJ93" s="14"/>
      <c r="PSK93" s="14"/>
      <c r="PSL93" s="14"/>
      <c r="PSM93" s="14"/>
      <c r="PSN93" s="14"/>
      <c r="PSO93" s="14"/>
      <c r="PSP93" s="14"/>
      <c r="PSQ93" s="14"/>
      <c r="PSR93" s="14"/>
      <c r="PSS93" s="14"/>
      <c r="PST93" s="14"/>
      <c r="PSU93" s="14"/>
      <c r="PSV93" s="14"/>
      <c r="PSW93" s="14"/>
      <c r="PSX93" s="14"/>
      <c r="PSY93" s="14"/>
      <c r="PSZ93" s="14"/>
      <c r="PTA93" s="14"/>
      <c r="PTB93" s="14"/>
      <c r="PTC93" s="14"/>
      <c r="PTD93" s="14"/>
      <c r="PTE93" s="14"/>
      <c r="PTF93" s="14"/>
      <c r="PTG93" s="14"/>
      <c r="PTH93" s="14"/>
      <c r="PTI93" s="14"/>
      <c r="PTJ93" s="14"/>
      <c r="PTK93" s="14"/>
      <c r="PTL93" s="14"/>
      <c r="PTM93" s="14"/>
      <c r="PTN93" s="14"/>
      <c r="PTO93" s="14"/>
      <c r="PTP93" s="14"/>
      <c r="PTQ93" s="14"/>
      <c r="PTR93" s="14"/>
      <c r="PTS93" s="14"/>
      <c r="PTT93" s="14"/>
      <c r="PTU93" s="14"/>
      <c r="PTV93" s="14"/>
      <c r="PTW93" s="14"/>
      <c r="PTX93" s="14"/>
      <c r="PTY93" s="14"/>
      <c r="PTZ93" s="14"/>
      <c r="PUA93" s="14"/>
      <c r="PUB93" s="14"/>
      <c r="PUC93" s="14"/>
      <c r="PUD93" s="14"/>
      <c r="PUE93" s="14"/>
      <c r="PUF93" s="14"/>
      <c r="PUG93" s="14"/>
      <c r="PUH93" s="14"/>
      <c r="PUI93" s="14"/>
      <c r="PUJ93" s="14"/>
      <c r="PUK93" s="14"/>
      <c r="PUL93" s="14"/>
      <c r="PUM93" s="14"/>
      <c r="PUN93" s="14"/>
      <c r="PUO93" s="14"/>
      <c r="PUP93" s="14"/>
      <c r="PUQ93" s="14"/>
      <c r="PUR93" s="14"/>
      <c r="PUS93" s="14"/>
      <c r="PUT93" s="14"/>
      <c r="PUU93" s="14"/>
      <c r="PUV93" s="14"/>
      <c r="PUW93" s="14"/>
      <c r="PUX93" s="14"/>
      <c r="PUY93" s="14"/>
      <c r="PUZ93" s="14"/>
      <c r="PVA93" s="14"/>
      <c r="PVB93" s="14"/>
      <c r="PVC93" s="14"/>
      <c r="PVD93" s="14"/>
      <c r="PVE93" s="14"/>
      <c r="PVF93" s="14"/>
      <c r="PVG93" s="14"/>
      <c r="PVH93" s="14"/>
      <c r="PVI93" s="14"/>
      <c r="PVJ93" s="14"/>
      <c r="PVK93" s="14"/>
      <c r="PVL93" s="14"/>
      <c r="PVM93" s="14"/>
      <c r="PVN93" s="14"/>
      <c r="PVO93" s="14"/>
      <c r="PVP93" s="14"/>
      <c r="PVQ93" s="14"/>
      <c r="PVR93" s="14"/>
      <c r="PVS93" s="14"/>
      <c r="PVT93" s="14"/>
      <c r="PVU93" s="14"/>
      <c r="PVV93" s="14"/>
      <c r="PVW93" s="14"/>
      <c r="PVX93" s="14"/>
      <c r="PVY93" s="14"/>
      <c r="PVZ93" s="14"/>
      <c r="PWA93" s="14"/>
      <c r="PWB93" s="14"/>
      <c r="PWC93" s="14"/>
      <c r="PWD93" s="14"/>
      <c r="PWE93" s="14"/>
      <c r="PWF93" s="14"/>
      <c r="PWG93" s="14"/>
      <c r="PWH93" s="14"/>
      <c r="PWI93" s="14"/>
      <c r="PWJ93" s="14"/>
      <c r="PWK93" s="14"/>
      <c r="PWL93" s="14"/>
      <c r="PWM93" s="14"/>
      <c r="PWN93" s="14"/>
      <c r="PWO93" s="14"/>
      <c r="PWP93" s="14"/>
      <c r="PWQ93" s="14"/>
      <c r="PWR93" s="14"/>
      <c r="PWS93" s="14"/>
      <c r="PWT93" s="14"/>
      <c r="PWU93" s="14"/>
      <c r="PWV93" s="14"/>
      <c r="PWW93" s="14"/>
      <c r="PWX93" s="14"/>
      <c r="PWY93" s="14"/>
      <c r="PWZ93" s="14"/>
      <c r="PXA93" s="14"/>
      <c r="PXB93" s="14"/>
      <c r="PXC93" s="14"/>
      <c r="PXD93" s="14"/>
      <c r="PXE93" s="14"/>
      <c r="PXF93" s="14"/>
      <c r="PXG93" s="14"/>
      <c r="PXH93" s="14"/>
      <c r="PXI93" s="14"/>
      <c r="PXJ93" s="14"/>
      <c r="PXK93" s="14"/>
      <c r="PXL93" s="14"/>
      <c r="PXM93" s="14"/>
      <c r="PXN93" s="14"/>
      <c r="PXO93" s="14"/>
      <c r="PXP93" s="14"/>
      <c r="PXQ93" s="14"/>
      <c r="PXR93" s="14"/>
      <c r="PXS93" s="14"/>
      <c r="PXT93" s="14"/>
      <c r="PXU93" s="14"/>
      <c r="PXV93" s="14"/>
      <c r="PXW93" s="14"/>
      <c r="PXX93" s="14"/>
      <c r="PXY93" s="14"/>
      <c r="PXZ93" s="14"/>
      <c r="PYA93" s="14"/>
      <c r="PYB93" s="14"/>
      <c r="PYC93" s="14"/>
      <c r="PYD93" s="14"/>
      <c r="PYE93" s="14"/>
      <c r="PYF93" s="14"/>
      <c r="PYG93" s="14"/>
      <c r="PYH93" s="14"/>
      <c r="PYI93" s="14"/>
      <c r="PYJ93" s="14"/>
      <c r="PYK93" s="14"/>
      <c r="PYL93" s="14"/>
      <c r="PYM93" s="14"/>
      <c r="PYN93" s="14"/>
      <c r="PYO93" s="14"/>
      <c r="PYP93" s="14"/>
      <c r="PYQ93" s="14"/>
      <c r="PYR93" s="14"/>
      <c r="PYS93" s="14"/>
      <c r="PYT93" s="14"/>
      <c r="PYU93" s="14"/>
      <c r="PYV93" s="14"/>
      <c r="PYW93" s="14"/>
      <c r="PYX93" s="14"/>
      <c r="PYY93" s="14"/>
      <c r="PYZ93" s="14"/>
      <c r="PZA93" s="14"/>
      <c r="PZB93" s="14"/>
      <c r="PZC93" s="14"/>
      <c r="PZD93" s="14"/>
      <c r="PZE93" s="14"/>
      <c r="PZF93" s="14"/>
      <c r="PZG93" s="14"/>
      <c r="PZH93" s="14"/>
      <c r="PZI93" s="14"/>
      <c r="PZJ93" s="14"/>
      <c r="PZK93" s="14"/>
      <c r="PZL93" s="14"/>
      <c r="PZM93" s="14"/>
      <c r="PZN93" s="14"/>
      <c r="PZO93" s="14"/>
      <c r="PZP93" s="14"/>
      <c r="PZQ93" s="14"/>
      <c r="PZR93" s="14"/>
      <c r="PZS93" s="14"/>
      <c r="PZT93" s="14"/>
      <c r="PZU93" s="14"/>
      <c r="PZV93" s="14"/>
      <c r="PZW93" s="14"/>
      <c r="PZX93" s="14"/>
      <c r="PZY93" s="14"/>
      <c r="PZZ93" s="14"/>
      <c r="QAA93" s="14"/>
      <c r="QAB93" s="14"/>
      <c r="QAC93" s="14"/>
      <c r="QAD93" s="14"/>
      <c r="QAE93" s="14"/>
      <c r="QAF93" s="14"/>
      <c r="QAG93" s="14"/>
      <c r="QAH93" s="14"/>
      <c r="QAI93" s="14"/>
      <c r="QAJ93" s="14"/>
      <c r="QAK93" s="14"/>
      <c r="QAL93" s="14"/>
      <c r="QAM93" s="14"/>
      <c r="QAN93" s="14"/>
      <c r="QAO93" s="14"/>
      <c r="QAP93" s="14"/>
      <c r="QAQ93" s="14"/>
      <c r="QAR93" s="14"/>
      <c r="QAS93" s="14"/>
      <c r="QAT93" s="14"/>
      <c r="QAU93" s="14"/>
      <c r="QAV93" s="14"/>
      <c r="QAW93" s="14"/>
      <c r="QAX93" s="14"/>
      <c r="QAY93" s="14"/>
      <c r="QAZ93" s="14"/>
      <c r="QBA93" s="14"/>
      <c r="QBB93" s="14"/>
      <c r="QBC93" s="14"/>
      <c r="QBD93" s="14"/>
      <c r="QBE93" s="14"/>
      <c r="QBF93" s="14"/>
      <c r="QBG93" s="14"/>
      <c r="QBH93" s="14"/>
      <c r="QBI93" s="14"/>
      <c r="QBJ93" s="14"/>
      <c r="QBK93" s="14"/>
      <c r="QBL93" s="14"/>
      <c r="QBM93" s="14"/>
      <c r="QBN93" s="14"/>
      <c r="QBO93" s="14"/>
      <c r="QBP93" s="14"/>
      <c r="QBQ93" s="14"/>
      <c r="QBR93" s="14"/>
      <c r="QBS93" s="14"/>
      <c r="QBT93" s="14"/>
      <c r="QBU93" s="14"/>
      <c r="QBV93" s="14"/>
      <c r="QBW93" s="14"/>
      <c r="QBX93" s="14"/>
      <c r="QBY93" s="14"/>
      <c r="QBZ93" s="14"/>
      <c r="QCA93" s="14"/>
      <c r="QCB93" s="14"/>
      <c r="QCC93" s="14"/>
      <c r="QCD93" s="14"/>
      <c r="QCE93" s="14"/>
      <c r="QCF93" s="14"/>
      <c r="QCG93" s="14"/>
      <c r="QCH93" s="14"/>
      <c r="QCI93" s="14"/>
      <c r="QCJ93" s="14"/>
      <c r="QCK93" s="14"/>
      <c r="QCL93" s="14"/>
      <c r="QCM93" s="14"/>
      <c r="QCN93" s="14"/>
      <c r="QCO93" s="14"/>
      <c r="QCP93" s="14"/>
      <c r="QCQ93" s="14"/>
      <c r="QCR93" s="14"/>
      <c r="QCS93" s="14"/>
      <c r="QCT93" s="14"/>
      <c r="QCU93" s="14"/>
      <c r="QCV93" s="14"/>
      <c r="QCW93" s="14"/>
      <c r="QCX93" s="14"/>
      <c r="QCY93" s="14"/>
      <c r="QCZ93" s="14"/>
      <c r="QDA93" s="14"/>
      <c r="QDB93" s="14"/>
      <c r="QDC93" s="14"/>
      <c r="QDD93" s="14"/>
      <c r="QDE93" s="14"/>
      <c r="QDF93" s="14"/>
      <c r="QDG93" s="14"/>
      <c r="QDH93" s="14"/>
      <c r="QDI93" s="14"/>
      <c r="QDJ93" s="14"/>
      <c r="QDK93" s="14"/>
      <c r="QDL93" s="14"/>
      <c r="QDM93" s="14"/>
      <c r="QDN93" s="14"/>
      <c r="QDO93" s="14"/>
      <c r="QDP93" s="14"/>
      <c r="QDQ93" s="14"/>
      <c r="QDR93" s="14"/>
      <c r="QDS93" s="14"/>
      <c r="QDT93" s="14"/>
      <c r="QDU93" s="14"/>
      <c r="QDV93" s="14"/>
      <c r="QDW93" s="14"/>
      <c r="QDX93" s="14"/>
      <c r="QDY93" s="14"/>
      <c r="QDZ93" s="14"/>
      <c r="QEA93" s="14"/>
      <c r="QEB93" s="14"/>
      <c r="QEC93" s="14"/>
      <c r="QED93" s="14"/>
      <c r="QEE93" s="14"/>
      <c r="QEF93" s="14"/>
      <c r="QEG93" s="14"/>
      <c r="QEH93" s="14"/>
      <c r="QEI93" s="14"/>
      <c r="QEJ93" s="14"/>
      <c r="QEK93" s="14"/>
      <c r="QEL93" s="14"/>
      <c r="QEM93" s="14"/>
      <c r="QEN93" s="14"/>
      <c r="QEO93" s="14"/>
      <c r="QEP93" s="14"/>
      <c r="QEQ93" s="14"/>
      <c r="QER93" s="14"/>
      <c r="QES93" s="14"/>
      <c r="QET93" s="14"/>
      <c r="QEU93" s="14"/>
      <c r="QEV93" s="14"/>
      <c r="QEW93" s="14"/>
      <c r="QEX93" s="14"/>
      <c r="QEY93" s="14"/>
      <c r="QEZ93" s="14"/>
      <c r="QFA93" s="14"/>
      <c r="QFB93" s="14"/>
      <c r="QFC93" s="14"/>
      <c r="QFD93" s="14"/>
      <c r="QFE93" s="14"/>
      <c r="QFF93" s="14"/>
      <c r="QFG93" s="14"/>
      <c r="QFH93" s="14"/>
      <c r="QFI93" s="14"/>
      <c r="QFJ93" s="14"/>
      <c r="QFK93" s="14"/>
      <c r="QFL93" s="14"/>
      <c r="QFM93" s="14"/>
      <c r="QFN93" s="14"/>
      <c r="QFO93" s="14"/>
      <c r="QFP93" s="14"/>
      <c r="QFQ93" s="14"/>
      <c r="QFR93" s="14"/>
      <c r="QFS93" s="14"/>
      <c r="QFT93" s="14"/>
      <c r="QFU93" s="14"/>
      <c r="QFV93" s="14"/>
      <c r="QFW93" s="14"/>
      <c r="QFX93" s="14"/>
      <c r="QFY93" s="14"/>
      <c r="QFZ93" s="14"/>
      <c r="QGA93" s="14"/>
      <c r="QGB93" s="14"/>
      <c r="QGC93" s="14"/>
      <c r="QGD93" s="14"/>
      <c r="QGE93" s="14"/>
      <c r="QGF93" s="14"/>
      <c r="QGG93" s="14"/>
      <c r="QGH93" s="14"/>
      <c r="QGI93" s="14"/>
      <c r="QGJ93" s="14"/>
      <c r="QGK93" s="14"/>
      <c r="QGL93" s="14"/>
      <c r="QGM93" s="14"/>
      <c r="QGN93" s="14"/>
      <c r="QGO93" s="14"/>
      <c r="QGP93" s="14"/>
      <c r="QGQ93" s="14"/>
      <c r="QGR93" s="14"/>
      <c r="QGS93" s="14"/>
      <c r="QGT93" s="14"/>
      <c r="QGU93" s="14"/>
      <c r="QGV93" s="14"/>
      <c r="QGW93" s="14"/>
      <c r="QGX93" s="14"/>
      <c r="QGY93" s="14"/>
      <c r="QGZ93" s="14"/>
      <c r="QHA93" s="14"/>
      <c r="QHB93" s="14"/>
      <c r="QHC93" s="14"/>
      <c r="QHD93" s="14"/>
      <c r="QHE93" s="14"/>
      <c r="QHF93" s="14"/>
      <c r="QHG93" s="14"/>
      <c r="QHH93" s="14"/>
      <c r="QHI93" s="14"/>
      <c r="QHJ93" s="14"/>
      <c r="QHK93" s="14"/>
      <c r="QHL93" s="14"/>
      <c r="QHM93" s="14"/>
      <c r="QHN93" s="14"/>
      <c r="QHO93" s="14"/>
      <c r="QHP93" s="14"/>
      <c r="QHQ93" s="14"/>
      <c r="QHR93" s="14"/>
      <c r="QHS93" s="14"/>
      <c r="QHT93" s="14"/>
      <c r="QHU93" s="14"/>
      <c r="QHV93" s="14"/>
      <c r="QHW93" s="14"/>
      <c r="QHX93" s="14"/>
      <c r="QHY93" s="14"/>
      <c r="QHZ93" s="14"/>
      <c r="QIA93" s="14"/>
      <c r="QIB93" s="14"/>
      <c r="QIC93" s="14"/>
      <c r="QID93" s="14"/>
      <c r="QIE93" s="14"/>
      <c r="QIF93" s="14"/>
      <c r="QIG93" s="14"/>
      <c r="QIH93" s="14"/>
      <c r="QII93" s="14"/>
      <c r="QIJ93" s="14"/>
      <c r="QIK93" s="14"/>
      <c r="QIL93" s="14"/>
      <c r="QIM93" s="14"/>
      <c r="QIN93" s="14"/>
      <c r="QIO93" s="14"/>
      <c r="QIP93" s="14"/>
      <c r="QIQ93" s="14"/>
      <c r="QIR93" s="14"/>
      <c r="QIS93" s="14"/>
      <c r="QIT93" s="14"/>
      <c r="QIU93" s="14"/>
      <c r="QIV93" s="14"/>
      <c r="QIW93" s="14"/>
      <c r="QIX93" s="14"/>
      <c r="QIY93" s="14"/>
      <c r="QIZ93" s="14"/>
      <c r="QJA93" s="14"/>
      <c r="QJB93" s="14"/>
      <c r="QJC93" s="14"/>
      <c r="QJD93" s="14"/>
      <c r="QJE93" s="14"/>
      <c r="QJF93" s="14"/>
      <c r="QJG93" s="14"/>
      <c r="QJH93" s="14"/>
      <c r="QJI93" s="14"/>
      <c r="QJJ93" s="14"/>
      <c r="QJK93" s="14"/>
      <c r="QJL93" s="14"/>
      <c r="QJM93" s="14"/>
      <c r="QJN93" s="14"/>
      <c r="QJO93" s="14"/>
      <c r="QJP93" s="14"/>
      <c r="QJQ93" s="14"/>
      <c r="QJR93" s="14"/>
      <c r="QJS93" s="14"/>
      <c r="QJT93" s="14"/>
      <c r="QJU93" s="14"/>
      <c r="QJV93" s="14"/>
      <c r="QJW93" s="14"/>
      <c r="QJX93" s="14"/>
      <c r="QJY93" s="14"/>
      <c r="QJZ93" s="14"/>
      <c r="QKA93" s="14"/>
      <c r="QKB93" s="14"/>
      <c r="QKC93" s="14"/>
      <c r="QKD93" s="14"/>
      <c r="QKE93" s="14"/>
      <c r="QKF93" s="14"/>
      <c r="QKG93" s="14"/>
      <c r="QKH93" s="14"/>
      <c r="QKI93" s="14"/>
      <c r="QKJ93" s="14"/>
      <c r="QKK93" s="14"/>
      <c r="QKL93" s="14"/>
      <c r="QKM93" s="14"/>
      <c r="QKN93" s="14"/>
      <c r="QKO93" s="14"/>
      <c r="QKP93" s="14"/>
      <c r="QKQ93" s="14"/>
      <c r="QKR93" s="14"/>
      <c r="QKS93" s="14"/>
      <c r="QKT93" s="14"/>
      <c r="QKU93" s="14"/>
      <c r="QKV93" s="14"/>
      <c r="QKW93" s="14"/>
      <c r="QKX93" s="14"/>
      <c r="QKY93" s="14"/>
      <c r="QKZ93" s="14"/>
      <c r="QLA93" s="14"/>
      <c r="QLB93" s="14"/>
      <c r="QLC93" s="14"/>
      <c r="QLD93" s="14"/>
      <c r="QLE93" s="14"/>
      <c r="QLF93" s="14"/>
      <c r="QLG93" s="14"/>
      <c r="QLH93" s="14"/>
      <c r="QLI93" s="14"/>
      <c r="QLJ93" s="14"/>
      <c r="QLK93" s="14"/>
      <c r="QLL93" s="14"/>
      <c r="QLM93" s="14"/>
      <c r="QLN93" s="14"/>
      <c r="QLO93" s="14"/>
      <c r="QLP93" s="14"/>
      <c r="QLQ93" s="14"/>
      <c r="QLR93" s="14"/>
      <c r="QLS93" s="14"/>
      <c r="QLT93" s="14"/>
      <c r="QLU93" s="14"/>
      <c r="QLV93" s="14"/>
      <c r="QLW93" s="14"/>
      <c r="QLX93" s="14"/>
      <c r="QLY93" s="14"/>
      <c r="QLZ93" s="14"/>
      <c r="QMA93" s="14"/>
      <c r="QMB93" s="14"/>
      <c r="QMC93" s="14"/>
      <c r="QMD93" s="14"/>
      <c r="QME93" s="14"/>
      <c r="QMF93" s="14"/>
      <c r="QMG93" s="14"/>
      <c r="QMH93" s="14"/>
      <c r="QMI93" s="14"/>
      <c r="QMJ93" s="14"/>
      <c r="QMK93" s="14"/>
      <c r="QML93" s="14"/>
      <c r="QMM93" s="14"/>
      <c r="QMN93" s="14"/>
      <c r="QMO93" s="14"/>
      <c r="QMP93" s="14"/>
      <c r="QMQ93" s="14"/>
      <c r="QMR93" s="14"/>
      <c r="QMS93" s="14"/>
      <c r="QMT93" s="14"/>
      <c r="QMU93" s="14"/>
      <c r="QMV93" s="14"/>
      <c r="QMW93" s="14"/>
      <c r="QMX93" s="14"/>
      <c r="QMY93" s="14"/>
      <c r="QMZ93" s="14"/>
      <c r="QNA93" s="14"/>
      <c r="QNB93" s="14"/>
      <c r="QNC93" s="14"/>
      <c r="QND93" s="14"/>
      <c r="QNE93" s="14"/>
      <c r="QNF93" s="14"/>
      <c r="QNG93" s="14"/>
      <c r="QNH93" s="14"/>
      <c r="QNI93" s="14"/>
      <c r="QNJ93" s="14"/>
      <c r="QNK93" s="14"/>
      <c r="QNL93" s="14"/>
      <c r="QNM93" s="14"/>
      <c r="QNN93" s="14"/>
      <c r="QNO93" s="14"/>
      <c r="QNP93" s="14"/>
      <c r="QNQ93" s="14"/>
      <c r="QNR93" s="14"/>
      <c r="QNS93" s="14"/>
      <c r="QNT93" s="14"/>
      <c r="QNU93" s="14"/>
      <c r="QNV93" s="14"/>
      <c r="QNW93" s="14"/>
      <c r="QNX93" s="14"/>
      <c r="QNY93" s="14"/>
      <c r="QNZ93" s="14"/>
      <c r="QOA93" s="14"/>
      <c r="QOB93" s="14"/>
      <c r="QOC93" s="14"/>
      <c r="QOD93" s="14"/>
      <c r="QOE93" s="14"/>
      <c r="QOF93" s="14"/>
      <c r="QOG93" s="14"/>
      <c r="QOH93" s="14"/>
      <c r="QOI93" s="14"/>
      <c r="QOJ93" s="14"/>
      <c r="QOK93" s="14"/>
      <c r="QOL93" s="14"/>
      <c r="QOM93" s="14"/>
      <c r="QON93" s="14"/>
      <c r="QOO93" s="14"/>
      <c r="QOP93" s="14"/>
      <c r="QOQ93" s="14"/>
      <c r="QOR93" s="14"/>
      <c r="QOS93" s="14"/>
      <c r="QOT93" s="14"/>
      <c r="QOU93" s="14"/>
      <c r="QOV93" s="14"/>
      <c r="QOW93" s="14"/>
      <c r="QOX93" s="14"/>
      <c r="QOY93" s="14"/>
      <c r="QOZ93" s="14"/>
      <c r="QPA93" s="14"/>
      <c r="QPB93" s="14"/>
      <c r="QPC93" s="14"/>
      <c r="QPD93" s="14"/>
      <c r="QPE93" s="14"/>
      <c r="QPF93" s="14"/>
      <c r="QPG93" s="14"/>
      <c r="QPH93" s="14"/>
      <c r="QPI93" s="14"/>
      <c r="QPJ93" s="14"/>
      <c r="QPK93" s="14"/>
      <c r="QPL93" s="14"/>
      <c r="QPM93" s="14"/>
      <c r="QPN93" s="14"/>
      <c r="QPO93" s="14"/>
      <c r="QPP93" s="14"/>
      <c r="QPQ93" s="14"/>
      <c r="QPR93" s="14"/>
      <c r="QPS93" s="14"/>
      <c r="QPT93" s="14"/>
      <c r="QPU93" s="14"/>
      <c r="QPV93" s="14"/>
      <c r="QPW93" s="14"/>
      <c r="QPX93" s="14"/>
      <c r="QPY93" s="14"/>
      <c r="QPZ93" s="14"/>
      <c r="QQA93" s="14"/>
      <c r="QQB93" s="14"/>
      <c r="QQC93" s="14"/>
      <c r="QQD93" s="14"/>
      <c r="QQE93" s="14"/>
      <c r="QQF93" s="14"/>
      <c r="QQG93" s="14"/>
      <c r="QQH93" s="14"/>
      <c r="QQI93" s="14"/>
      <c r="QQJ93" s="14"/>
      <c r="QQK93" s="14"/>
      <c r="QQL93" s="14"/>
      <c r="QQM93" s="14"/>
      <c r="QQN93" s="14"/>
      <c r="QQO93" s="14"/>
      <c r="QQP93" s="14"/>
      <c r="QQQ93" s="14"/>
      <c r="QQR93" s="14"/>
      <c r="QQS93" s="14"/>
      <c r="QQT93" s="14"/>
      <c r="QQU93" s="14"/>
      <c r="QQV93" s="14"/>
      <c r="QQW93" s="14"/>
      <c r="QQX93" s="14"/>
      <c r="QQY93" s="14"/>
      <c r="QQZ93" s="14"/>
      <c r="QRA93" s="14"/>
      <c r="QRB93" s="14"/>
      <c r="QRC93" s="14"/>
      <c r="QRD93" s="14"/>
      <c r="QRE93" s="14"/>
      <c r="QRF93" s="14"/>
      <c r="QRG93" s="14"/>
      <c r="QRH93" s="14"/>
      <c r="QRI93" s="14"/>
      <c r="QRJ93" s="14"/>
      <c r="QRK93" s="14"/>
      <c r="QRL93" s="14"/>
      <c r="QRM93" s="14"/>
      <c r="QRN93" s="14"/>
      <c r="QRO93" s="14"/>
      <c r="QRP93" s="14"/>
      <c r="QRQ93" s="14"/>
      <c r="QRR93" s="14"/>
      <c r="QRS93" s="14"/>
      <c r="QRT93" s="14"/>
      <c r="QRU93" s="14"/>
      <c r="QRV93" s="14"/>
      <c r="QRW93" s="14"/>
      <c r="QRX93" s="14"/>
      <c r="QRY93" s="14"/>
      <c r="QRZ93" s="14"/>
      <c r="QSA93" s="14"/>
      <c r="QSB93" s="14"/>
      <c r="QSC93" s="14"/>
      <c r="QSD93" s="14"/>
      <c r="QSE93" s="14"/>
      <c r="QSF93" s="14"/>
      <c r="QSG93" s="14"/>
      <c r="QSH93" s="14"/>
      <c r="QSI93" s="14"/>
      <c r="QSJ93" s="14"/>
      <c r="QSK93" s="14"/>
      <c r="QSL93" s="14"/>
      <c r="QSM93" s="14"/>
      <c r="QSN93" s="14"/>
      <c r="QSO93" s="14"/>
      <c r="QSP93" s="14"/>
      <c r="QSQ93" s="14"/>
      <c r="QSR93" s="14"/>
      <c r="QSS93" s="14"/>
      <c r="QST93" s="14"/>
      <c r="QSU93" s="14"/>
      <c r="QSV93" s="14"/>
      <c r="QSW93" s="14"/>
      <c r="QSX93" s="14"/>
      <c r="QSY93" s="14"/>
      <c r="QSZ93" s="14"/>
      <c r="QTA93" s="14"/>
      <c r="QTB93" s="14"/>
      <c r="QTC93" s="14"/>
      <c r="QTD93" s="14"/>
      <c r="QTE93" s="14"/>
      <c r="QTF93" s="14"/>
      <c r="QTG93" s="14"/>
      <c r="QTH93" s="14"/>
      <c r="QTI93" s="14"/>
      <c r="QTJ93" s="14"/>
      <c r="QTK93" s="14"/>
      <c r="QTL93" s="14"/>
      <c r="QTM93" s="14"/>
      <c r="QTN93" s="14"/>
      <c r="QTO93" s="14"/>
      <c r="QTP93" s="14"/>
      <c r="QTQ93" s="14"/>
      <c r="QTR93" s="14"/>
      <c r="QTS93" s="14"/>
      <c r="QTT93" s="14"/>
      <c r="QTU93" s="14"/>
      <c r="QTV93" s="14"/>
      <c r="QTW93" s="14"/>
      <c r="QTX93" s="14"/>
      <c r="QTY93" s="14"/>
      <c r="QTZ93" s="14"/>
      <c r="QUA93" s="14"/>
      <c r="QUB93" s="14"/>
      <c r="QUC93" s="14"/>
      <c r="QUD93" s="14"/>
      <c r="QUE93" s="14"/>
      <c r="QUF93" s="14"/>
      <c r="QUG93" s="14"/>
      <c r="QUH93" s="14"/>
      <c r="QUI93" s="14"/>
      <c r="QUJ93" s="14"/>
      <c r="QUK93" s="14"/>
      <c r="QUL93" s="14"/>
      <c r="QUM93" s="14"/>
      <c r="QUN93" s="14"/>
      <c r="QUO93" s="14"/>
      <c r="QUP93" s="14"/>
      <c r="QUQ93" s="14"/>
      <c r="QUR93" s="14"/>
      <c r="QUS93" s="14"/>
      <c r="QUT93" s="14"/>
      <c r="QUU93" s="14"/>
      <c r="QUV93" s="14"/>
      <c r="QUW93" s="14"/>
      <c r="QUX93" s="14"/>
      <c r="QUY93" s="14"/>
      <c r="QUZ93" s="14"/>
      <c r="QVA93" s="14"/>
      <c r="QVB93" s="14"/>
      <c r="QVC93" s="14"/>
      <c r="QVD93" s="14"/>
      <c r="QVE93" s="14"/>
      <c r="QVF93" s="14"/>
      <c r="QVG93" s="14"/>
      <c r="QVH93" s="14"/>
      <c r="QVI93" s="14"/>
      <c r="QVJ93" s="14"/>
      <c r="QVK93" s="14"/>
      <c r="QVL93" s="14"/>
      <c r="QVM93" s="14"/>
      <c r="QVN93" s="14"/>
      <c r="QVO93" s="14"/>
      <c r="QVP93" s="14"/>
      <c r="QVQ93" s="14"/>
      <c r="QVR93" s="14"/>
      <c r="QVS93" s="14"/>
      <c r="QVT93" s="14"/>
      <c r="QVU93" s="14"/>
      <c r="QVV93" s="14"/>
      <c r="QVW93" s="14"/>
      <c r="QVX93" s="14"/>
      <c r="QVY93" s="14"/>
      <c r="QVZ93" s="14"/>
      <c r="QWA93" s="14"/>
      <c r="QWB93" s="14"/>
      <c r="QWC93" s="14"/>
      <c r="QWD93" s="14"/>
      <c r="QWE93" s="14"/>
      <c r="QWF93" s="14"/>
      <c r="QWG93" s="14"/>
      <c r="QWH93" s="14"/>
      <c r="QWI93" s="14"/>
      <c r="QWJ93" s="14"/>
      <c r="QWK93" s="14"/>
      <c r="QWL93" s="14"/>
      <c r="QWM93" s="14"/>
      <c r="QWN93" s="14"/>
      <c r="QWO93" s="14"/>
      <c r="QWP93" s="14"/>
      <c r="QWQ93" s="14"/>
      <c r="QWR93" s="14"/>
      <c r="QWS93" s="14"/>
      <c r="QWT93" s="14"/>
      <c r="QWU93" s="14"/>
      <c r="QWV93" s="14"/>
      <c r="QWW93" s="14"/>
      <c r="QWX93" s="14"/>
      <c r="QWY93" s="14"/>
      <c r="QWZ93" s="14"/>
      <c r="QXA93" s="14"/>
      <c r="QXB93" s="14"/>
      <c r="QXC93" s="14"/>
      <c r="QXD93" s="14"/>
      <c r="QXE93" s="14"/>
      <c r="QXF93" s="14"/>
      <c r="QXG93" s="14"/>
      <c r="QXH93" s="14"/>
      <c r="QXI93" s="14"/>
      <c r="QXJ93" s="14"/>
      <c r="QXK93" s="14"/>
      <c r="QXL93" s="14"/>
      <c r="QXM93" s="14"/>
      <c r="QXN93" s="14"/>
      <c r="QXO93" s="14"/>
      <c r="QXP93" s="14"/>
      <c r="QXQ93" s="14"/>
      <c r="QXR93" s="14"/>
      <c r="QXS93" s="14"/>
      <c r="QXT93" s="14"/>
      <c r="QXU93" s="14"/>
      <c r="QXV93" s="14"/>
      <c r="QXW93" s="14"/>
      <c r="QXX93" s="14"/>
      <c r="QXY93" s="14"/>
      <c r="QXZ93" s="14"/>
      <c r="QYA93" s="14"/>
      <c r="QYB93" s="14"/>
      <c r="QYC93" s="14"/>
      <c r="QYD93" s="14"/>
      <c r="QYE93" s="14"/>
      <c r="QYF93" s="14"/>
      <c r="QYG93" s="14"/>
      <c r="QYH93" s="14"/>
      <c r="QYI93" s="14"/>
      <c r="QYJ93" s="14"/>
      <c r="QYK93" s="14"/>
      <c r="QYL93" s="14"/>
      <c r="QYM93" s="14"/>
      <c r="QYN93" s="14"/>
      <c r="QYO93" s="14"/>
      <c r="QYP93" s="14"/>
      <c r="QYQ93" s="14"/>
      <c r="QYR93" s="14"/>
      <c r="QYS93" s="14"/>
      <c r="QYT93" s="14"/>
      <c r="QYU93" s="14"/>
      <c r="QYV93" s="14"/>
      <c r="QYW93" s="14"/>
      <c r="QYX93" s="14"/>
      <c r="QYY93" s="14"/>
      <c r="QYZ93" s="14"/>
      <c r="QZA93" s="14"/>
      <c r="QZB93" s="14"/>
      <c r="QZC93" s="14"/>
      <c r="QZD93" s="14"/>
      <c r="QZE93" s="14"/>
      <c r="QZF93" s="14"/>
      <c r="QZG93" s="14"/>
      <c r="QZH93" s="14"/>
      <c r="QZI93" s="14"/>
      <c r="QZJ93" s="14"/>
      <c r="QZK93" s="14"/>
      <c r="QZL93" s="14"/>
      <c r="QZM93" s="14"/>
      <c r="QZN93" s="14"/>
      <c r="QZO93" s="14"/>
      <c r="QZP93" s="14"/>
      <c r="QZQ93" s="14"/>
      <c r="QZR93" s="14"/>
      <c r="QZS93" s="14"/>
      <c r="QZT93" s="14"/>
      <c r="QZU93" s="14"/>
      <c r="QZV93" s="14"/>
      <c r="QZW93" s="14"/>
      <c r="QZX93" s="14"/>
      <c r="QZY93" s="14"/>
      <c r="QZZ93" s="14"/>
      <c r="RAA93" s="14"/>
      <c r="RAB93" s="14"/>
      <c r="RAC93" s="14"/>
      <c r="RAD93" s="14"/>
      <c r="RAE93" s="14"/>
      <c r="RAF93" s="14"/>
      <c r="RAG93" s="14"/>
      <c r="RAH93" s="14"/>
      <c r="RAI93" s="14"/>
      <c r="RAJ93" s="14"/>
      <c r="RAK93" s="14"/>
      <c r="RAL93" s="14"/>
      <c r="RAM93" s="14"/>
      <c r="RAN93" s="14"/>
      <c r="RAO93" s="14"/>
      <c r="RAP93" s="14"/>
      <c r="RAQ93" s="14"/>
      <c r="RAR93" s="14"/>
      <c r="RAS93" s="14"/>
      <c r="RAT93" s="14"/>
      <c r="RAU93" s="14"/>
      <c r="RAV93" s="14"/>
      <c r="RAW93" s="14"/>
      <c r="RAX93" s="14"/>
      <c r="RAY93" s="14"/>
      <c r="RAZ93" s="14"/>
      <c r="RBA93" s="14"/>
      <c r="RBB93" s="14"/>
      <c r="RBC93" s="14"/>
      <c r="RBD93" s="14"/>
      <c r="RBE93" s="14"/>
      <c r="RBF93" s="14"/>
      <c r="RBG93" s="14"/>
      <c r="RBH93" s="14"/>
      <c r="RBI93" s="14"/>
      <c r="RBJ93" s="14"/>
      <c r="RBK93" s="14"/>
      <c r="RBL93" s="14"/>
      <c r="RBM93" s="14"/>
      <c r="RBN93" s="14"/>
      <c r="RBO93" s="14"/>
      <c r="RBP93" s="14"/>
      <c r="RBQ93" s="14"/>
      <c r="RBR93" s="14"/>
      <c r="RBS93" s="14"/>
      <c r="RBT93" s="14"/>
      <c r="RBU93" s="14"/>
      <c r="RBV93" s="14"/>
      <c r="RBW93" s="14"/>
      <c r="RBX93" s="14"/>
      <c r="RBY93" s="14"/>
      <c r="RBZ93" s="14"/>
      <c r="RCA93" s="14"/>
      <c r="RCB93" s="14"/>
      <c r="RCC93" s="14"/>
      <c r="RCD93" s="14"/>
      <c r="RCE93" s="14"/>
      <c r="RCF93" s="14"/>
      <c r="RCG93" s="14"/>
      <c r="RCH93" s="14"/>
      <c r="RCI93" s="14"/>
      <c r="RCJ93" s="14"/>
      <c r="RCK93" s="14"/>
      <c r="RCL93" s="14"/>
      <c r="RCM93" s="14"/>
      <c r="RCN93" s="14"/>
      <c r="RCO93" s="14"/>
      <c r="RCP93" s="14"/>
      <c r="RCQ93" s="14"/>
      <c r="RCR93" s="14"/>
      <c r="RCS93" s="14"/>
      <c r="RCT93" s="14"/>
      <c r="RCU93" s="14"/>
      <c r="RCV93" s="14"/>
      <c r="RCW93" s="14"/>
      <c r="RCX93" s="14"/>
      <c r="RCY93" s="14"/>
      <c r="RCZ93" s="14"/>
      <c r="RDA93" s="14"/>
      <c r="RDB93" s="14"/>
      <c r="RDC93" s="14"/>
      <c r="RDD93" s="14"/>
      <c r="RDE93" s="14"/>
      <c r="RDF93" s="14"/>
      <c r="RDG93" s="14"/>
      <c r="RDH93" s="14"/>
      <c r="RDI93" s="14"/>
      <c r="RDJ93" s="14"/>
      <c r="RDK93" s="14"/>
      <c r="RDL93" s="14"/>
      <c r="RDM93" s="14"/>
      <c r="RDN93" s="14"/>
      <c r="RDO93" s="14"/>
      <c r="RDP93" s="14"/>
      <c r="RDQ93" s="14"/>
      <c r="RDR93" s="14"/>
      <c r="RDS93" s="14"/>
      <c r="RDT93" s="14"/>
      <c r="RDU93" s="14"/>
      <c r="RDV93" s="14"/>
      <c r="RDW93" s="14"/>
      <c r="RDX93" s="14"/>
      <c r="RDY93" s="14"/>
      <c r="RDZ93" s="14"/>
      <c r="REA93" s="14"/>
      <c r="REB93" s="14"/>
      <c r="REC93" s="14"/>
      <c r="RED93" s="14"/>
      <c r="REE93" s="14"/>
      <c r="REF93" s="14"/>
      <c r="REG93" s="14"/>
      <c r="REH93" s="14"/>
      <c r="REI93" s="14"/>
      <c r="REJ93" s="14"/>
      <c r="REK93" s="14"/>
      <c r="REL93" s="14"/>
      <c r="REM93" s="14"/>
      <c r="REN93" s="14"/>
      <c r="REO93" s="14"/>
      <c r="REP93" s="14"/>
      <c r="REQ93" s="14"/>
      <c r="RER93" s="14"/>
      <c r="RES93" s="14"/>
      <c r="RET93" s="14"/>
      <c r="REU93" s="14"/>
      <c r="REV93" s="14"/>
      <c r="REW93" s="14"/>
      <c r="REX93" s="14"/>
      <c r="REY93" s="14"/>
      <c r="REZ93" s="14"/>
      <c r="RFA93" s="14"/>
      <c r="RFB93" s="14"/>
      <c r="RFC93" s="14"/>
      <c r="RFD93" s="14"/>
      <c r="RFE93" s="14"/>
      <c r="RFF93" s="14"/>
      <c r="RFG93" s="14"/>
      <c r="RFH93" s="14"/>
      <c r="RFI93" s="14"/>
      <c r="RFJ93" s="14"/>
      <c r="RFK93" s="14"/>
      <c r="RFL93" s="14"/>
      <c r="RFM93" s="14"/>
      <c r="RFN93" s="14"/>
      <c r="RFO93" s="14"/>
      <c r="RFP93" s="14"/>
      <c r="RFQ93" s="14"/>
      <c r="RFR93" s="14"/>
      <c r="RFS93" s="14"/>
      <c r="RFT93" s="14"/>
      <c r="RFU93" s="14"/>
      <c r="RFV93" s="14"/>
      <c r="RFW93" s="14"/>
      <c r="RFX93" s="14"/>
      <c r="RFY93" s="14"/>
      <c r="RFZ93" s="14"/>
      <c r="RGA93" s="14"/>
      <c r="RGB93" s="14"/>
      <c r="RGC93" s="14"/>
      <c r="RGD93" s="14"/>
      <c r="RGE93" s="14"/>
      <c r="RGF93" s="14"/>
      <c r="RGG93" s="14"/>
      <c r="RGH93" s="14"/>
      <c r="RGI93" s="14"/>
      <c r="RGJ93" s="14"/>
      <c r="RGK93" s="14"/>
      <c r="RGL93" s="14"/>
      <c r="RGM93" s="14"/>
      <c r="RGN93" s="14"/>
      <c r="RGO93" s="14"/>
      <c r="RGP93" s="14"/>
      <c r="RGQ93" s="14"/>
      <c r="RGR93" s="14"/>
      <c r="RGS93" s="14"/>
      <c r="RGT93" s="14"/>
      <c r="RGU93" s="14"/>
      <c r="RGV93" s="14"/>
      <c r="RGW93" s="14"/>
      <c r="RGX93" s="14"/>
      <c r="RGY93" s="14"/>
      <c r="RGZ93" s="14"/>
      <c r="RHA93" s="14"/>
      <c r="RHB93" s="14"/>
      <c r="RHC93" s="14"/>
      <c r="RHD93" s="14"/>
      <c r="RHE93" s="14"/>
      <c r="RHF93" s="14"/>
      <c r="RHG93" s="14"/>
      <c r="RHH93" s="14"/>
      <c r="RHI93" s="14"/>
      <c r="RHJ93" s="14"/>
      <c r="RHK93" s="14"/>
      <c r="RHL93" s="14"/>
      <c r="RHM93" s="14"/>
      <c r="RHN93" s="14"/>
      <c r="RHO93" s="14"/>
      <c r="RHP93" s="14"/>
      <c r="RHQ93" s="14"/>
      <c r="RHR93" s="14"/>
      <c r="RHS93" s="14"/>
      <c r="RHT93" s="14"/>
      <c r="RHU93" s="14"/>
      <c r="RHV93" s="14"/>
      <c r="RHW93" s="14"/>
      <c r="RHX93" s="14"/>
      <c r="RHY93" s="14"/>
      <c r="RHZ93" s="14"/>
      <c r="RIA93" s="14"/>
      <c r="RIB93" s="14"/>
      <c r="RIC93" s="14"/>
      <c r="RID93" s="14"/>
      <c r="RIE93" s="14"/>
      <c r="RIF93" s="14"/>
      <c r="RIG93" s="14"/>
      <c r="RIH93" s="14"/>
      <c r="RII93" s="14"/>
      <c r="RIJ93" s="14"/>
      <c r="RIK93" s="14"/>
      <c r="RIL93" s="14"/>
      <c r="RIM93" s="14"/>
      <c r="RIN93" s="14"/>
      <c r="RIO93" s="14"/>
      <c r="RIP93" s="14"/>
      <c r="RIQ93" s="14"/>
      <c r="RIR93" s="14"/>
      <c r="RIS93" s="14"/>
      <c r="RIT93" s="14"/>
      <c r="RIU93" s="14"/>
      <c r="RIV93" s="14"/>
      <c r="RIW93" s="14"/>
      <c r="RIX93" s="14"/>
      <c r="RIY93" s="14"/>
      <c r="RIZ93" s="14"/>
      <c r="RJA93" s="14"/>
      <c r="RJB93" s="14"/>
      <c r="RJC93" s="14"/>
      <c r="RJD93" s="14"/>
      <c r="RJE93" s="14"/>
      <c r="RJF93" s="14"/>
      <c r="RJG93" s="14"/>
      <c r="RJH93" s="14"/>
      <c r="RJI93" s="14"/>
      <c r="RJJ93" s="14"/>
      <c r="RJK93" s="14"/>
      <c r="RJL93" s="14"/>
      <c r="RJM93" s="14"/>
      <c r="RJN93" s="14"/>
      <c r="RJO93" s="14"/>
      <c r="RJP93" s="14"/>
      <c r="RJQ93" s="14"/>
      <c r="RJR93" s="14"/>
      <c r="RJS93" s="14"/>
      <c r="RJT93" s="14"/>
      <c r="RJU93" s="14"/>
      <c r="RJV93" s="14"/>
      <c r="RJW93" s="14"/>
      <c r="RJX93" s="14"/>
      <c r="RJY93" s="14"/>
      <c r="RJZ93" s="14"/>
      <c r="RKA93" s="14"/>
      <c r="RKB93" s="14"/>
      <c r="RKC93" s="14"/>
      <c r="RKD93" s="14"/>
      <c r="RKE93" s="14"/>
      <c r="RKF93" s="14"/>
      <c r="RKG93" s="14"/>
      <c r="RKH93" s="14"/>
      <c r="RKI93" s="14"/>
      <c r="RKJ93" s="14"/>
      <c r="RKK93" s="14"/>
      <c r="RKL93" s="14"/>
      <c r="RKM93" s="14"/>
      <c r="RKN93" s="14"/>
      <c r="RKO93" s="14"/>
      <c r="RKP93" s="14"/>
      <c r="RKQ93" s="14"/>
      <c r="RKR93" s="14"/>
      <c r="RKS93" s="14"/>
      <c r="RKT93" s="14"/>
      <c r="RKU93" s="14"/>
      <c r="RKV93" s="14"/>
      <c r="RKW93" s="14"/>
      <c r="RKX93" s="14"/>
      <c r="RKY93" s="14"/>
      <c r="RKZ93" s="14"/>
      <c r="RLA93" s="14"/>
      <c r="RLB93" s="14"/>
      <c r="RLC93" s="14"/>
      <c r="RLD93" s="14"/>
      <c r="RLE93" s="14"/>
      <c r="RLF93" s="14"/>
      <c r="RLG93" s="14"/>
      <c r="RLH93" s="14"/>
      <c r="RLI93" s="14"/>
      <c r="RLJ93" s="14"/>
      <c r="RLK93" s="14"/>
      <c r="RLL93" s="14"/>
      <c r="RLM93" s="14"/>
      <c r="RLN93" s="14"/>
      <c r="RLO93" s="14"/>
      <c r="RLP93" s="14"/>
      <c r="RLQ93" s="14"/>
      <c r="RLR93" s="14"/>
      <c r="RLS93" s="14"/>
      <c r="RLT93" s="14"/>
      <c r="RLU93" s="14"/>
      <c r="RLV93" s="14"/>
      <c r="RLW93" s="14"/>
      <c r="RLX93" s="14"/>
      <c r="RLY93" s="14"/>
      <c r="RLZ93" s="14"/>
      <c r="RMA93" s="14"/>
      <c r="RMB93" s="14"/>
      <c r="RMC93" s="14"/>
      <c r="RMD93" s="14"/>
      <c r="RME93" s="14"/>
      <c r="RMF93" s="14"/>
      <c r="RMG93" s="14"/>
      <c r="RMH93" s="14"/>
      <c r="RMI93" s="14"/>
      <c r="RMJ93" s="14"/>
      <c r="RMK93" s="14"/>
      <c r="RML93" s="14"/>
      <c r="RMM93" s="14"/>
      <c r="RMN93" s="14"/>
      <c r="RMO93" s="14"/>
      <c r="RMP93" s="14"/>
      <c r="RMQ93" s="14"/>
      <c r="RMR93" s="14"/>
      <c r="RMS93" s="14"/>
      <c r="RMT93" s="14"/>
      <c r="RMU93" s="14"/>
      <c r="RMV93" s="14"/>
      <c r="RMW93" s="14"/>
      <c r="RMX93" s="14"/>
      <c r="RMY93" s="14"/>
      <c r="RMZ93" s="14"/>
      <c r="RNA93" s="14"/>
      <c r="RNB93" s="14"/>
      <c r="RNC93" s="14"/>
      <c r="RND93" s="14"/>
      <c r="RNE93" s="14"/>
      <c r="RNF93" s="14"/>
      <c r="RNG93" s="14"/>
      <c r="RNH93" s="14"/>
      <c r="RNI93" s="14"/>
      <c r="RNJ93" s="14"/>
      <c r="RNK93" s="14"/>
      <c r="RNL93" s="14"/>
      <c r="RNM93" s="14"/>
      <c r="RNN93" s="14"/>
      <c r="RNO93" s="14"/>
      <c r="RNP93" s="14"/>
      <c r="RNQ93" s="14"/>
      <c r="RNR93" s="14"/>
      <c r="RNS93" s="14"/>
      <c r="RNT93" s="14"/>
      <c r="RNU93" s="14"/>
      <c r="RNV93" s="14"/>
      <c r="RNW93" s="14"/>
      <c r="RNX93" s="14"/>
      <c r="RNY93" s="14"/>
      <c r="RNZ93" s="14"/>
      <c r="ROA93" s="14"/>
      <c r="ROB93" s="14"/>
      <c r="ROC93" s="14"/>
      <c r="ROD93" s="14"/>
      <c r="ROE93" s="14"/>
      <c r="ROF93" s="14"/>
      <c r="ROG93" s="14"/>
      <c r="ROH93" s="14"/>
      <c r="ROI93" s="14"/>
      <c r="ROJ93" s="14"/>
      <c r="ROK93" s="14"/>
      <c r="ROL93" s="14"/>
      <c r="ROM93" s="14"/>
      <c r="RON93" s="14"/>
      <c r="ROO93" s="14"/>
      <c r="ROP93" s="14"/>
      <c r="ROQ93" s="14"/>
      <c r="ROR93" s="14"/>
      <c r="ROS93" s="14"/>
      <c r="ROT93" s="14"/>
      <c r="ROU93" s="14"/>
      <c r="ROV93" s="14"/>
      <c r="ROW93" s="14"/>
      <c r="ROX93" s="14"/>
      <c r="ROY93" s="14"/>
      <c r="ROZ93" s="14"/>
      <c r="RPA93" s="14"/>
      <c r="RPB93" s="14"/>
      <c r="RPC93" s="14"/>
      <c r="RPD93" s="14"/>
      <c r="RPE93" s="14"/>
      <c r="RPF93" s="14"/>
      <c r="RPG93" s="14"/>
      <c r="RPH93" s="14"/>
      <c r="RPI93" s="14"/>
      <c r="RPJ93" s="14"/>
      <c r="RPK93" s="14"/>
      <c r="RPL93" s="14"/>
      <c r="RPM93" s="14"/>
      <c r="RPN93" s="14"/>
      <c r="RPO93" s="14"/>
      <c r="RPP93" s="14"/>
      <c r="RPQ93" s="14"/>
      <c r="RPR93" s="14"/>
      <c r="RPS93" s="14"/>
      <c r="RPT93" s="14"/>
      <c r="RPU93" s="14"/>
      <c r="RPV93" s="14"/>
      <c r="RPW93" s="14"/>
      <c r="RPX93" s="14"/>
      <c r="RPY93" s="14"/>
      <c r="RPZ93" s="14"/>
      <c r="RQA93" s="14"/>
      <c r="RQB93" s="14"/>
      <c r="RQC93" s="14"/>
      <c r="RQD93" s="14"/>
      <c r="RQE93" s="14"/>
      <c r="RQF93" s="14"/>
      <c r="RQG93" s="14"/>
      <c r="RQH93" s="14"/>
      <c r="RQI93" s="14"/>
      <c r="RQJ93" s="14"/>
      <c r="RQK93" s="14"/>
      <c r="RQL93" s="14"/>
      <c r="RQM93" s="14"/>
      <c r="RQN93" s="14"/>
      <c r="RQO93" s="14"/>
      <c r="RQP93" s="14"/>
      <c r="RQQ93" s="14"/>
      <c r="RQR93" s="14"/>
      <c r="RQS93" s="14"/>
      <c r="RQT93" s="14"/>
      <c r="RQU93" s="14"/>
      <c r="RQV93" s="14"/>
      <c r="RQW93" s="14"/>
      <c r="RQX93" s="14"/>
      <c r="RQY93" s="14"/>
      <c r="RQZ93" s="14"/>
      <c r="RRA93" s="14"/>
      <c r="RRB93" s="14"/>
      <c r="RRC93" s="14"/>
      <c r="RRD93" s="14"/>
      <c r="RRE93" s="14"/>
      <c r="RRF93" s="14"/>
      <c r="RRG93" s="14"/>
      <c r="RRH93" s="14"/>
      <c r="RRI93" s="14"/>
      <c r="RRJ93" s="14"/>
      <c r="RRK93" s="14"/>
      <c r="RRL93" s="14"/>
      <c r="RRM93" s="14"/>
      <c r="RRN93" s="14"/>
      <c r="RRO93" s="14"/>
      <c r="RRP93" s="14"/>
      <c r="RRQ93" s="14"/>
      <c r="RRR93" s="14"/>
      <c r="RRS93" s="14"/>
      <c r="RRT93" s="14"/>
      <c r="RRU93" s="14"/>
      <c r="RRV93" s="14"/>
      <c r="RRW93" s="14"/>
      <c r="RRX93" s="14"/>
      <c r="RRY93" s="14"/>
      <c r="RRZ93" s="14"/>
      <c r="RSA93" s="14"/>
      <c r="RSB93" s="14"/>
      <c r="RSC93" s="14"/>
      <c r="RSD93" s="14"/>
      <c r="RSE93" s="14"/>
      <c r="RSF93" s="14"/>
      <c r="RSG93" s="14"/>
      <c r="RSH93" s="14"/>
      <c r="RSI93" s="14"/>
      <c r="RSJ93" s="14"/>
      <c r="RSK93" s="14"/>
      <c r="RSL93" s="14"/>
      <c r="RSM93" s="14"/>
      <c r="RSN93" s="14"/>
      <c r="RSO93" s="14"/>
      <c r="RSP93" s="14"/>
      <c r="RSQ93" s="14"/>
      <c r="RSR93" s="14"/>
      <c r="RSS93" s="14"/>
      <c r="RST93" s="14"/>
      <c r="RSU93" s="14"/>
      <c r="RSV93" s="14"/>
      <c r="RSW93" s="14"/>
      <c r="RSX93" s="14"/>
      <c r="RSY93" s="14"/>
      <c r="RSZ93" s="14"/>
      <c r="RTA93" s="14"/>
      <c r="RTB93" s="14"/>
      <c r="RTC93" s="14"/>
      <c r="RTD93" s="14"/>
      <c r="RTE93" s="14"/>
      <c r="RTF93" s="14"/>
      <c r="RTG93" s="14"/>
      <c r="RTH93" s="14"/>
      <c r="RTI93" s="14"/>
      <c r="RTJ93" s="14"/>
      <c r="RTK93" s="14"/>
      <c r="RTL93" s="14"/>
      <c r="RTM93" s="14"/>
      <c r="RTN93" s="14"/>
      <c r="RTO93" s="14"/>
      <c r="RTP93" s="14"/>
      <c r="RTQ93" s="14"/>
      <c r="RTR93" s="14"/>
      <c r="RTS93" s="14"/>
      <c r="RTT93" s="14"/>
      <c r="RTU93" s="14"/>
      <c r="RTV93" s="14"/>
      <c r="RTW93" s="14"/>
      <c r="RTX93" s="14"/>
      <c r="RTY93" s="14"/>
      <c r="RTZ93" s="14"/>
      <c r="RUA93" s="14"/>
      <c r="RUB93" s="14"/>
      <c r="RUC93" s="14"/>
      <c r="RUD93" s="14"/>
      <c r="RUE93" s="14"/>
      <c r="RUF93" s="14"/>
      <c r="RUG93" s="14"/>
      <c r="RUH93" s="14"/>
      <c r="RUI93" s="14"/>
      <c r="RUJ93" s="14"/>
      <c r="RUK93" s="14"/>
      <c r="RUL93" s="14"/>
      <c r="RUM93" s="14"/>
      <c r="RUN93" s="14"/>
      <c r="RUO93" s="14"/>
      <c r="RUP93" s="14"/>
      <c r="RUQ93" s="14"/>
      <c r="RUR93" s="14"/>
      <c r="RUS93" s="14"/>
      <c r="RUT93" s="14"/>
      <c r="RUU93" s="14"/>
      <c r="RUV93" s="14"/>
      <c r="RUW93" s="14"/>
      <c r="RUX93" s="14"/>
      <c r="RUY93" s="14"/>
      <c r="RUZ93" s="14"/>
      <c r="RVA93" s="14"/>
      <c r="RVB93" s="14"/>
      <c r="RVC93" s="14"/>
      <c r="RVD93" s="14"/>
      <c r="RVE93" s="14"/>
      <c r="RVF93" s="14"/>
      <c r="RVG93" s="14"/>
      <c r="RVH93" s="14"/>
      <c r="RVI93" s="14"/>
      <c r="RVJ93" s="14"/>
      <c r="RVK93" s="14"/>
      <c r="RVL93" s="14"/>
      <c r="RVM93" s="14"/>
      <c r="RVN93" s="14"/>
      <c r="RVO93" s="14"/>
      <c r="RVP93" s="14"/>
      <c r="RVQ93" s="14"/>
      <c r="RVR93" s="14"/>
      <c r="RVS93" s="14"/>
      <c r="RVT93" s="14"/>
      <c r="RVU93" s="14"/>
      <c r="RVV93" s="14"/>
      <c r="RVW93" s="14"/>
      <c r="RVX93" s="14"/>
      <c r="RVY93" s="14"/>
      <c r="RVZ93" s="14"/>
      <c r="RWA93" s="14"/>
      <c r="RWB93" s="14"/>
      <c r="RWC93" s="14"/>
      <c r="RWD93" s="14"/>
      <c r="RWE93" s="14"/>
      <c r="RWF93" s="14"/>
      <c r="RWG93" s="14"/>
      <c r="RWH93" s="14"/>
      <c r="RWI93" s="14"/>
      <c r="RWJ93" s="14"/>
      <c r="RWK93" s="14"/>
      <c r="RWL93" s="14"/>
      <c r="RWM93" s="14"/>
      <c r="RWN93" s="14"/>
      <c r="RWO93" s="14"/>
      <c r="RWP93" s="14"/>
      <c r="RWQ93" s="14"/>
      <c r="RWR93" s="14"/>
      <c r="RWS93" s="14"/>
      <c r="RWT93" s="14"/>
      <c r="RWU93" s="14"/>
      <c r="RWV93" s="14"/>
      <c r="RWW93" s="14"/>
      <c r="RWX93" s="14"/>
      <c r="RWY93" s="14"/>
      <c r="RWZ93" s="14"/>
      <c r="RXA93" s="14"/>
      <c r="RXB93" s="14"/>
      <c r="RXC93" s="14"/>
      <c r="RXD93" s="14"/>
      <c r="RXE93" s="14"/>
      <c r="RXF93" s="14"/>
      <c r="RXG93" s="14"/>
      <c r="RXH93" s="14"/>
      <c r="RXI93" s="14"/>
      <c r="RXJ93" s="14"/>
      <c r="RXK93" s="14"/>
      <c r="RXL93" s="14"/>
      <c r="RXM93" s="14"/>
      <c r="RXN93" s="14"/>
      <c r="RXO93" s="14"/>
      <c r="RXP93" s="14"/>
      <c r="RXQ93" s="14"/>
      <c r="RXR93" s="14"/>
      <c r="RXS93" s="14"/>
      <c r="RXT93" s="14"/>
      <c r="RXU93" s="14"/>
      <c r="RXV93" s="14"/>
      <c r="RXW93" s="14"/>
      <c r="RXX93" s="14"/>
      <c r="RXY93" s="14"/>
      <c r="RXZ93" s="14"/>
      <c r="RYA93" s="14"/>
      <c r="RYB93" s="14"/>
      <c r="RYC93" s="14"/>
      <c r="RYD93" s="14"/>
      <c r="RYE93" s="14"/>
      <c r="RYF93" s="14"/>
      <c r="RYG93" s="14"/>
      <c r="RYH93" s="14"/>
      <c r="RYI93" s="14"/>
      <c r="RYJ93" s="14"/>
      <c r="RYK93" s="14"/>
      <c r="RYL93" s="14"/>
      <c r="RYM93" s="14"/>
      <c r="RYN93" s="14"/>
      <c r="RYO93" s="14"/>
      <c r="RYP93" s="14"/>
      <c r="RYQ93" s="14"/>
      <c r="RYR93" s="14"/>
      <c r="RYS93" s="14"/>
      <c r="RYT93" s="14"/>
      <c r="RYU93" s="14"/>
      <c r="RYV93" s="14"/>
      <c r="RYW93" s="14"/>
      <c r="RYX93" s="14"/>
      <c r="RYY93" s="14"/>
      <c r="RYZ93" s="14"/>
      <c r="RZA93" s="14"/>
      <c r="RZB93" s="14"/>
      <c r="RZC93" s="14"/>
      <c r="RZD93" s="14"/>
      <c r="RZE93" s="14"/>
      <c r="RZF93" s="14"/>
      <c r="RZG93" s="14"/>
      <c r="RZH93" s="14"/>
      <c r="RZI93" s="14"/>
      <c r="RZJ93" s="14"/>
      <c r="RZK93" s="14"/>
      <c r="RZL93" s="14"/>
      <c r="RZM93" s="14"/>
      <c r="RZN93" s="14"/>
      <c r="RZO93" s="14"/>
      <c r="RZP93" s="14"/>
      <c r="RZQ93" s="14"/>
      <c r="RZR93" s="14"/>
      <c r="RZS93" s="14"/>
      <c r="RZT93" s="14"/>
      <c r="RZU93" s="14"/>
      <c r="RZV93" s="14"/>
      <c r="RZW93" s="14"/>
      <c r="RZX93" s="14"/>
      <c r="RZY93" s="14"/>
      <c r="RZZ93" s="14"/>
      <c r="SAA93" s="14"/>
      <c r="SAB93" s="14"/>
      <c r="SAC93" s="14"/>
      <c r="SAD93" s="14"/>
      <c r="SAE93" s="14"/>
      <c r="SAF93" s="14"/>
      <c r="SAG93" s="14"/>
      <c r="SAH93" s="14"/>
      <c r="SAI93" s="14"/>
      <c r="SAJ93" s="14"/>
      <c r="SAK93" s="14"/>
      <c r="SAL93" s="14"/>
      <c r="SAM93" s="14"/>
      <c r="SAN93" s="14"/>
      <c r="SAO93" s="14"/>
      <c r="SAP93" s="14"/>
      <c r="SAQ93" s="14"/>
      <c r="SAR93" s="14"/>
      <c r="SAS93" s="14"/>
      <c r="SAT93" s="14"/>
      <c r="SAU93" s="14"/>
      <c r="SAV93" s="14"/>
      <c r="SAW93" s="14"/>
      <c r="SAX93" s="14"/>
      <c r="SAY93" s="14"/>
      <c r="SAZ93" s="14"/>
      <c r="SBA93" s="14"/>
      <c r="SBB93" s="14"/>
      <c r="SBC93" s="14"/>
      <c r="SBD93" s="14"/>
      <c r="SBE93" s="14"/>
      <c r="SBF93" s="14"/>
      <c r="SBG93" s="14"/>
      <c r="SBH93" s="14"/>
      <c r="SBI93" s="14"/>
      <c r="SBJ93" s="14"/>
      <c r="SBK93" s="14"/>
      <c r="SBL93" s="14"/>
      <c r="SBM93" s="14"/>
      <c r="SBN93" s="14"/>
      <c r="SBO93" s="14"/>
      <c r="SBP93" s="14"/>
      <c r="SBQ93" s="14"/>
      <c r="SBR93" s="14"/>
      <c r="SBS93" s="14"/>
      <c r="SBT93" s="14"/>
      <c r="SBU93" s="14"/>
      <c r="SBV93" s="14"/>
      <c r="SBW93" s="14"/>
      <c r="SBX93" s="14"/>
      <c r="SBY93" s="14"/>
      <c r="SBZ93" s="14"/>
      <c r="SCA93" s="14"/>
      <c r="SCB93" s="14"/>
      <c r="SCC93" s="14"/>
      <c r="SCD93" s="14"/>
      <c r="SCE93" s="14"/>
      <c r="SCF93" s="14"/>
      <c r="SCG93" s="14"/>
      <c r="SCH93" s="14"/>
      <c r="SCI93" s="14"/>
      <c r="SCJ93" s="14"/>
      <c r="SCK93" s="14"/>
      <c r="SCL93" s="14"/>
      <c r="SCM93" s="14"/>
      <c r="SCN93" s="14"/>
      <c r="SCO93" s="14"/>
      <c r="SCP93" s="14"/>
      <c r="SCQ93" s="14"/>
      <c r="SCR93" s="14"/>
      <c r="SCS93" s="14"/>
      <c r="SCT93" s="14"/>
      <c r="SCU93" s="14"/>
      <c r="SCV93" s="14"/>
      <c r="SCW93" s="14"/>
      <c r="SCX93" s="14"/>
      <c r="SCY93" s="14"/>
      <c r="SCZ93" s="14"/>
      <c r="SDA93" s="14"/>
      <c r="SDB93" s="14"/>
      <c r="SDC93" s="14"/>
      <c r="SDD93" s="14"/>
      <c r="SDE93" s="14"/>
      <c r="SDF93" s="14"/>
      <c r="SDG93" s="14"/>
      <c r="SDH93" s="14"/>
      <c r="SDI93" s="14"/>
      <c r="SDJ93" s="14"/>
      <c r="SDK93" s="14"/>
      <c r="SDL93" s="14"/>
      <c r="SDM93" s="14"/>
      <c r="SDN93" s="14"/>
      <c r="SDO93" s="14"/>
      <c r="SDP93" s="14"/>
      <c r="SDQ93" s="14"/>
      <c r="SDR93" s="14"/>
      <c r="SDS93" s="14"/>
      <c r="SDT93" s="14"/>
      <c r="SDU93" s="14"/>
      <c r="SDV93" s="14"/>
      <c r="SDW93" s="14"/>
      <c r="SDX93" s="14"/>
      <c r="SDY93" s="14"/>
      <c r="SDZ93" s="14"/>
      <c r="SEA93" s="14"/>
      <c r="SEB93" s="14"/>
      <c r="SEC93" s="14"/>
      <c r="SED93" s="14"/>
      <c r="SEE93" s="14"/>
      <c r="SEF93" s="14"/>
      <c r="SEG93" s="14"/>
      <c r="SEH93" s="14"/>
      <c r="SEI93" s="14"/>
      <c r="SEJ93" s="14"/>
      <c r="SEK93" s="14"/>
      <c r="SEL93" s="14"/>
      <c r="SEM93" s="14"/>
      <c r="SEN93" s="14"/>
      <c r="SEO93" s="14"/>
      <c r="SEP93" s="14"/>
      <c r="SEQ93" s="14"/>
      <c r="SER93" s="14"/>
      <c r="SES93" s="14"/>
      <c r="SET93" s="14"/>
      <c r="SEU93" s="14"/>
      <c r="SEV93" s="14"/>
      <c r="SEW93" s="14"/>
      <c r="SEX93" s="14"/>
      <c r="SEY93" s="14"/>
      <c r="SEZ93" s="14"/>
      <c r="SFA93" s="14"/>
      <c r="SFB93" s="14"/>
      <c r="SFC93" s="14"/>
      <c r="SFD93" s="14"/>
      <c r="SFE93" s="14"/>
      <c r="SFF93" s="14"/>
      <c r="SFG93" s="14"/>
      <c r="SFH93" s="14"/>
      <c r="SFI93" s="14"/>
      <c r="SFJ93" s="14"/>
      <c r="SFK93" s="14"/>
      <c r="SFL93" s="14"/>
      <c r="SFM93" s="14"/>
      <c r="SFN93" s="14"/>
      <c r="SFO93" s="14"/>
      <c r="SFP93" s="14"/>
      <c r="SFQ93" s="14"/>
      <c r="SFR93" s="14"/>
      <c r="SFS93" s="14"/>
      <c r="SFT93" s="14"/>
      <c r="SFU93" s="14"/>
      <c r="SFV93" s="14"/>
      <c r="SFW93" s="14"/>
      <c r="SFX93" s="14"/>
      <c r="SFY93" s="14"/>
      <c r="SFZ93" s="14"/>
      <c r="SGA93" s="14"/>
      <c r="SGB93" s="14"/>
      <c r="SGC93" s="14"/>
      <c r="SGD93" s="14"/>
      <c r="SGE93" s="14"/>
      <c r="SGF93" s="14"/>
      <c r="SGG93" s="14"/>
      <c r="SGH93" s="14"/>
      <c r="SGI93" s="14"/>
      <c r="SGJ93" s="14"/>
      <c r="SGK93" s="14"/>
      <c r="SGL93" s="14"/>
      <c r="SGM93" s="14"/>
      <c r="SGN93" s="14"/>
      <c r="SGO93" s="14"/>
      <c r="SGP93" s="14"/>
      <c r="SGQ93" s="14"/>
      <c r="SGR93" s="14"/>
      <c r="SGS93" s="14"/>
      <c r="SGT93" s="14"/>
      <c r="SGU93" s="14"/>
      <c r="SGV93" s="14"/>
      <c r="SGW93" s="14"/>
      <c r="SGX93" s="14"/>
      <c r="SGY93" s="14"/>
      <c r="SGZ93" s="14"/>
      <c r="SHA93" s="14"/>
      <c r="SHB93" s="14"/>
      <c r="SHC93" s="14"/>
      <c r="SHD93" s="14"/>
      <c r="SHE93" s="14"/>
      <c r="SHF93" s="14"/>
      <c r="SHG93" s="14"/>
      <c r="SHH93" s="14"/>
      <c r="SHI93" s="14"/>
      <c r="SHJ93" s="14"/>
      <c r="SHK93" s="14"/>
      <c r="SHL93" s="14"/>
      <c r="SHM93" s="14"/>
      <c r="SHN93" s="14"/>
      <c r="SHO93" s="14"/>
      <c r="SHP93" s="14"/>
      <c r="SHQ93" s="14"/>
      <c r="SHR93" s="14"/>
      <c r="SHS93" s="14"/>
      <c r="SHT93" s="14"/>
      <c r="SHU93" s="14"/>
      <c r="SHV93" s="14"/>
      <c r="SHW93" s="14"/>
      <c r="SHX93" s="14"/>
      <c r="SHY93" s="14"/>
      <c r="SHZ93" s="14"/>
      <c r="SIA93" s="14"/>
      <c r="SIB93" s="14"/>
      <c r="SIC93" s="14"/>
      <c r="SID93" s="14"/>
      <c r="SIE93" s="14"/>
      <c r="SIF93" s="14"/>
      <c r="SIG93" s="14"/>
      <c r="SIH93" s="14"/>
      <c r="SII93" s="14"/>
      <c r="SIJ93" s="14"/>
      <c r="SIK93" s="14"/>
      <c r="SIL93" s="14"/>
      <c r="SIM93" s="14"/>
      <c r="SIN93" s="14"/>
      <c r="SIO93" s="14"/>
      <c r="SIP93" s="14"/>
      <c r="SIQ93" s="14"/>
      <c r="SIR93" s="14"/>
      <c r="SIS93" s="14"/>
      <c r="SIT93" s="14"/>
      <c r="SIU93" s="14"/>
      <c r="SIV93" s="14"/>
      <c r="SIW93" s="14"/>
      <c r="SIX93" s="14"/>
      <c r="SIY93" s="14"/>
      <c r="SIZ93" s="14"/>
      <c r="SJA93" s="14"/>
      <c r="SJB93" s="14"/>
      <c r="SJC93" s="14"/>
      <c r="SJD93" s="14"/>
      <c r="SJE93" s="14"/>
      <c r="SJF93" s="14"/>
      <c r="SJG93" s="14"/>
      <c r="SJH93" s="14"/>
      <c r="SJI93" s="14"/>
      <c r="SJJ93" s="14"/>
      <c r="SJK93" s="14"/>
      <c r="SJL93" s="14"/>
      <c r="SJM93" s="14"/>
      <c r="SJN93" s="14"/>
      <c r="SJO93" s="14"/>
      <c r="SJP93" s="14"/>
      <c r="SJQ93" s="14"/>
      <c r="SJR93" s="14"/>
      <c r="SJS93" s="14"/>
      <c r="SJT93" s="14"/>
      <c r="SJU93" s="14"/>
      <c r="SJV93" s="14"/>
      <c r="SJW93" s="14"/>
      <c r="SJX93" s="14"/>
      <c r="SJY93" s="14"/>
      <c r="SJZ93" s="14"/>
      <c r="SKA93" s="14"/>
      <c r="SKB93" s="14"/>
      <c r="SKC93" s="14"/>
      <c r="SKD93" s="14"/>
      <c r="SKE93" s="14"/>
      <c r="SKF93" s="14"/>
      <c r="SKG93" s="14"/>
      <c r="SKH93" s="14"/>
      <c r="SKI93" s="14"/>
      <c r="SKJ93" s="14"/>
      <c r="SKK93" s="14"/>
      <c r="SKL93" s="14"/>
      <c r="SKM93" s="14"/>
      <c r="SKN93" s="14"/>
      <c r="SKO93" s="14"/>
      <c r="SKP93" s="14"/>
      <c r="SKQ93" s="14"/>
      <c r="SKR93" s="14"/>
      <c r="SKS93" s="14"/>
      <c r="SKT93" s="14"/>
      <c r="SKU93" s="14"/>
      <c r="SKV93" s="14"/>
      <c r="SKW93" s="14"/>
      <c r="SKX93" s="14"/>
      <c r="SKY93" s="14"/>
      <c r="SKZ93" s="14"/>
      <c r="SLA93" s="14"/>
      <c r="SLB93" s="14"/>
      <c r="SLC93" s="14"/>
      <c r="SLD93" s="14"/>
      <c r="SLE93" s="14"/>
      <c r="SLF93" s="14"/>
      <c r="SLG93" s="14"/>
      <c r="SLH93" s="14"/>
      <c r="SLI93" s="14"/>
      <c r="SLJ93" s="14"/>
      <c r="SLK93" s="14"/>
      <c r="SLL93" s="14"/>
      <c r="SLM93" s="14"/>
      <c r="SLN93" s="14"/>
      <c r="SLO93" s="14"/>
      <c r="SLP93" s="14"/>
      <c r="SLQ93" s="14"/>
      <c r="SLR93" s="14"/>
      <c r="SLS93" s="14"/>
      <c r="SLT93" s="14"/>
      <c r="SLU93" s="14"/>
      <c r="SLV93" s="14"/>
      <c r="SLW93" s="14"/>
      <c r="SLX93" s="14"/>
      <c r="SLY93" s="14"/>
      <c r="SLZ93" s="14"/>
      <c r="SMA93" s="14"/>
      <c r="SMB93" s="14"/>
      <c r="SMC93" s="14"/>
      <c r="SMD93" s="14"/>
      <c r="SME93" s="14"/>
      <c r="SMF93" s="14"/>
      <c r="SMG93" s="14"/>
      <c r="SMH93" s="14"/>
      <c r="SMI93" s="14"/>
      <c r="SMJ93" s="14"/>
      <c r="SMK93" s="14"/>
      <c r="SML93" s="14"/>
      <c r="SMM93" s="14"/>
      <c r="SMN93" s="14"/>
      <c r="SMO93" s="14"/>
      <c r="SMP93" s="14"/>
      <c r="SMQ93" s="14"/>
      <c r="SMR93" s="14"/>
      <c r="SMS93" s="14"/>
      <c r="SMT93" s="14"/>
      <c r="SMU93" s="14"/>
      <c r="SMV93" s="14"/>
      <c r="SMW93" s="14"/>
      <c r="SMX93" s="14"/>
      <c r="SMY93" s="14"/>
      <c r="SMZ93" s="14"/>
      <c r="SNA93" s="14"/>
      <c r="SNB93" s="14"/>
      <c r="SNC93" s="14"/>
      <c r="SND93" s="14"/>
      <c r="SNE93" s="14"/>
      <c r="SNF93" s="14"/>
      <c r="SNG93" s="14"/>
      <c r="SNH93" s="14"/>
      <c r="SNI93" s="14"/>
      <c r="SNJ93" s="14"/>
      <c r="SNK93" s="14"/>
      <c r="SNL93" s="14"/>
      <c r="SNM93" s="14"/>
      <c r="SNN93" s="14"/>
      <c r="SNO93" s="14"/>
      <c r="SNP93" s="14"/>
      <c r="SNQ93" s="14"/>
      <c r="SNR93" s="14"/>
      <c r="SNS93" s="14"/>
      <c r="SNT93" s="14"/>
      <c r="SNU93" s="14"/>
      <c r="SNV93" s="14"/>
      <c r="SNW93" s="14"/>
      <c r="SNX93" s="14"/>
      <c r="SNY93" s="14"/>
      <c r="SNZ93" s="14"/>
      <c r="SOA93" s="14"/>
      <c r="SOB93" s="14"/>
      <c r="SOC93" s="14"/>
      <c r="SOD93" s="14"/>
      <c r="SOE93" s="14"/>
      <c r="SOF93" s="14"/>
      <c r="SOG93" s="14"/>
      <c r="SOH93" s="14"/>
      <c r="SOI93" s="14"/>
      <c r="SOJ93" s="14"/>
      <c r="SOK93" s="14"/>
      <c r="SOL93" s="14"/>
      <c r="SOM93" s="14"/>
      <c r="SON93" s="14"/>
      <c r="SOO93" s="14"/>
      <c r="SOP93" s="14"/>
      <c r="SOQ93" s="14"/>
      <c r="SOR93" s="14"/>
      <c r="SOS93" s="14"/>
      <c r="SOT93" s="14"/>
      <c r="SOU93" s="14"/>
      <c r="SOV93" s="14"/>
      <c r="SOW93" s="14"/>
      <c r="SOX93" s="14"/>
      <c r="SOY93" s="14"/>
      <c r="SOZ93" s="14"/>
      <c r="SPA93" s="14"/>
      <c r="SPB93" s="14"/>
      <c r="SPC93" s="14"/>
      <c r="SPD93" s="14"/>
      <c r="SPE93" s="14"/>
      <c r="SPF93" s="14"/>
      <c r="SPG93" s="14"/>
      <c r="SPH93" s="14"/>
      <c r="SPI93" s="14"/>
      <c r="SPJ93" s="14"/>
      <c r="SPK93" s="14"/>
      <c r="SPL93" s="14"/>
      <c r="SPM93" s="14"/>
      <c r="SPN93" s="14"/>
      <c r="SPO93" s="14"/>
      <c r="SPP93" s="14"/>
      <c r="SPQ93" s="14"/>
      <c r="SPR93" s="14"/>
      <c r="SPS93" s="14"/>
      <c r="SPT93" s="14"/>
      <c r="SPU93" s="14"/>
      <c r="SPV93" s="14"/>
      <c r="SPW93" s="14"/>
      <c r="SPX93" s="14"/>
      <c r="SPY93" s="14"/>
      <c r="SPZ93" s="14"/>
      <c r="SQA93" s="14"/>
      <c r="SQB93" s="14"/>
      <c r="SQC93" s="14"/>
      <c r="SQD93" s="14"/>
      <c r="SQE93" s="14"/>
      <c r="SQF93" s="14"/>
      <c r="SQG93" s="14"/>
      <c r="SQH93" s="14"/>
      <c r="SQI93" s="14"/>
      <c r="SQJ93" s="14"/>
      <c r="SQK93" s="14"/>
      <c r="SQL93" s="14"/>
      <c r="SQM93" s="14"/>
      <c r="SQN93" s="14"/>
      <c r="SQO93" s="14"/>
      <c r="SQP93" s="14"/>
      <c r="SQQ93" s="14"/>
      <c r="SQR93" s="14"/>
      <c r="SQS93" s="14"/>
      <c r="SQT93" s="14"/>
      <c r="SQU93" s="14"/>
      <c r="SQV93" s="14"/>
      <c r="SQW93" s="14"/>
      <c r="SQX93" s="14"/>
      <c r="SQY93" s="14"/>
      <c r="SQZ93" s="14"/>
      <c r="SRA93" s="14"/>
      <c r="SRB93" s="14"/>
      <c r="SRC93" s="14"/>
      <c r="SRD93" s="14"/>
      <c r="SRE93" s="14"/>
      <c r="SRF93" s="14"/>
      <c r="SRG93" s="14"/>
      <c r="SRH93" s="14"/>
      <c r="SRI93" s="14"/>
      <c r="SRJ93" s="14"/>
      <c r="SRK93" s="14"/>
      <c r="SRL93" s="14"/>
      <c r="SRM93" s="14"/>
      <c r="SRN93" s="14"/>
      <c r="SRO93" s="14"/>
      <c r="SRP93" s="14"/>
      <c r="SRQ93" s="14"/>
      <c r="SRR93" s="14"/>
      <c r="SRS93" s="14"/>
      <c r="SRT93" s="14"/>
      <c r="SRU93" s="14"/>
      <c r="SRV93" s="14"/>
      <c r="SRW93" s="14"/>
      <c r="SRX93" s="14"/>
      <c r="SRY93" s="14"/>
      <c r="SRZ93" s="14"/>
      <c r="SSA93" s="14"/>
      <c r="SSB93" s="14"/>
      <c r="SSC93" s="14"/>
      <c r="SSD93" s="14"/>
      <c r="SSE93" s="14"/>
      <c r="SSF93" s="14"/>
      <c r="SSG93" s="14"/>
      <c r="SSH93" s="14"/>
      <c r="SSI93" s="14"/>
      <c r="SSJ93" s="14"/>
      <c r="SSK93" s="14"/>
      <c r="SSL93" s="14"/>
      <c r="SSM93" s="14"/>
      <c r="SSN93" s="14"/>
      <c r="SSO93" s="14"/>
      <c r="SSP93" s="14"/>
      <c r="SSQ93" s="14"/>
      <c r="SSR93" s="14"/>
      <c r="SSS93" s="14"/>
      <c r="SST93" s="14"/>
      <c r="SSU93" s="14"/>
      <c r="SSV93" s="14"/>
      <c r="SSW93" s="14"/>
      <c r="SSX93" s="14"/>
      <c r="SSY93" s="14"/>
      <c r="SSZ93" s="14"/>
      <c r="STA93" s="14"/>
      <c r="STB93" s="14"/>
      <c r="STC93" s="14"/>
      <c r="STD93" s="14"/>
      <c r="STE93" s="14"/>
      <c r="STF93" s="14"/>
      <c r="STG93" s="14"/>
      <c r="STH93" s="14"/>
      <c r="STI93" s="14"/>
      <c r="STJ93" s="14"/>
      <c r="STK93" s="14"/>
      <c r="STL93" s="14"/>
      <c r="STM93" s="14"/>
      <c r="STN93" s="14"/>
      <c r="STO93" s="14"/>
      <c r="STP93" s="14"/>
      <c r="STQ93" s="14"/>
      <c r="STR93" s="14"/>
      <c r="STS93" s="14"/>
      <c r="STT93" s="14"/>
      <c r="STU93" s="14"/>
      <c r="STV93" s="14"/>
      <c r="STW93" s="14"/>
      <c r="STX93" s="14"/>
      <c r="STY93" s="14"/>
      <c r="STZ93" s="14"/>
      <c r="SUA93" s="14"/>
      <c r="SUB93" s="14"/>
      <c r="SUC93" s="14"/>
      <c r="SUD93" s="14"/>
      <c r="SUE93" s="14"/>
      <c r="SUF93" s="14"/>
      <c r="SUG93" s="14"/>
      <c r="SUH93" s="14"/>
      <c r="SUI93" s="14"/>
      <c r="SUJ93" s="14"/>
      <c r="SUK93" s="14"/>
      <c r="SUL93" s="14"/>
      <c r="SUM93" s="14"/>
      <c r="SUN93" s="14"/>
      <c r="SUO93" s="14"/>
      <c r="SUP93" s="14"/>
      <c r="SUQ93" s="14"/>
      <c r="SUR93" s="14"/>
      <c r="SUS93" s="14"/>
      <c r="SUT93" s="14"/>
      <c r="SUU93" s="14"/>
      <c r="SUV93" s="14"/>
      <c r="SUW93" s="14"/>
      <c r="SUX93" s="14"/>
      <c r="SUY93" s="14"/>
      <c r="SUZ93" s="14"/>
      <c r="SVA93" s="14"/>
      <c r="SVB93" s="14"/>
      <c r="SVC93" s="14"/>
      <c r="SVD93" s="14"/>
      <c r="SVE93" s="14"/>
      <c r="SVF93" s="14"/>
      <c r="SVG93" s="14"/>
      <c r="SVH93" s="14"/>
      <c r="SVI93" s="14"/>
      <c r="SVJ93" s="14"/>
      <c r="SVK93" s="14"/>
      <c r="SVL93" s="14"/>
      <c r="SVM93" s="14"/>
      <c r="SVN93" s="14"/>
      <c r="SVO93" s="14"/>
      <c r="SVP93" s="14"/>
      <c r="SVQ93" s="14"/>
      <c r="SVR93" s="14"/>
      <c r="SVS93" s="14"/>
      <c r="SVT93" s="14"/>
      <c r="SVU93" s="14"/>
      <c r="SVV93" s="14"/>
      <c r="SVW93" s="14"/>
      <c r="SVX93" s="14"/>
      <c r="SVY93" s="14"/>
      <c r="SVZ93" s="14"/>
      <c r="SWA93" s="14"/>
      <c r="SWB93" s="14"/>
      <c r="SWC93" s="14"/>
      <c r="SWD93" s="14"/>
      <c r="SWE93" s="14"/>
      <c r="SWF93" s="14"/>
      <c r="SWG93" s="14"/>
      <c r="SWH93" s="14"/>
      <c r="SWI93" s="14"/>
      <c r="SWJ93" s="14"/>
      <c r="SWK93" s="14"/>
      <c r="SWL93" s="14"/>
      <c r="SWM93" s="14"/>
      <c r="SWN93" s="14"/>
      <c r="SWO93" s="14"/>
      <c r="SWP93" s="14"/>
      <c r="SWQ93" s="14"/>
      <c r="SWR93" s="14"/>
      <c r="SWS93" s="14"/>
      <c r="SWT93" s="14"/>
      <c r="SWU93" s="14"/>
      <c r="SWV93" s="14"/>
      <c r="SWW93" s="14"/>
      <c r="SWX93" s="14"/>
      <c r="SWY93" s="14"/>
      <c r="SWZ93" s="14"/>
      <c r="SXA93" s="14"/>
      <c r="SXB93" s="14"/>
      <c r="SXC93" s="14"/>
      <c r="SXD93" s="14"/>
      <c r="SXE93" s="14"/>
      <c r="SXF93" s="14"/>
      <c r="SXG93" s="14"/>
      <c r="SXH93" s="14"/>
      <c r="SXI93" s="14"/>
      <c r="SXJ93" s="14"/>
      <c r="SXK93" s="14"/>
      <c r="SXL93" s="14"/>
      <c r="SXM93" s="14"/>
      <c r="SXN93" s="14"/>
      <c r="SXO93" s="14"/>
      <c r="SXP93" s="14"/>
      <c r="SXQ93" s="14"/>
      <c r="SXR93" s="14"/>
      <c r="SXS93" s="14"/>
      <c r="SXT93" s="14"/>
      <c r="SXU93" s="14"/>
      <c r="SXV93" s="14"/>
      <c r="SXW93" s="14"/>
      <c r="SXX93" s="14"/>
      <c r="SXY93" s="14"/>
      <c r="SXZ93" s="14"/>
      <c r="SYA93" s="14"/>
      <c r="SYB93" s="14"/>
      <c r="SYC93" s="14"/>
      <c r="SYD93" s="14"/>
      <c r="SYE93" s="14"/>
      <c r="SYF93" s="14"/>
      <c r="SYG93" s="14"/>
      <c r="SYH93" s="14"/>
      <c r="SYI93" s="14"/>
      <c r="SYJ93" s="14"/>
      <c r="SYK93" s="14"/>
      <c r="SYL93" s="14"/>
      <c r="SYM93" s="14"/>
      <c r="SYN93" s="14"/>
      <c r="SYO93" s="14"/>
      <c r="SYP93" s="14"/>
      <c r="SYQ93" s="14"/>
      <c r="SYR93" s="14"/>
      <c r="SYS93" s="14"/>
      <c r="SYT93" s="14"/>
      <c r="SYU93" s="14"/>
      <c r="SYV93" s="14"/>
      <c r="SYW93" s="14"/>
      <c r="SYX93" s="14"/>
      <c r="SYY93" s="14"/>
      <c r="SYZ93" s="14"/>
      <c r="SZA93" s="14"/>
      <c r="SZB93" s="14"/>
      <c r="SZC93" s="14"/>
      <c r="SZD93" s="14"/>
      <c r="SZE93" s="14"/>
      <c r="SZF93" s="14"/>
      <c r="SZG93" s="14"/>
      <c r="SZH93" s="14"/>
      <c r="SZI93" s="14"/>
      <c r="SZJ93" s="14"/>
      <c r="SZK93" s="14"/>
      <c r="SZL93" s="14"/>
      <c r="SZM93" s="14"/>
      <c r="SZN93" s="14"/>
      <c r="SZO93" s="14"/>
      <c r="SZP93" s="14"/>
      <c r="SZQ93" s="14"/>
      <c r="SZR93" s="14"/>
      <c r="SZS93" s="14"/>
      <c r="SZT93" s="14"/>
      <c r="SZU93" s="14"/>
      <c r="SZV93" s="14"/>
      <c r="SZW93" s="14"/>
      <c r="SZX93" s="14"/>
      <c r="SZY93" s="14"/>
      <c r="SZZ93" s="14"/>
      <c r="TAA93" s="14"/>
      <c r="TAB93" s="14"/>
      <c r="TAC93" s="14"/>
      <c r="TAD93" s="14"/>
      <c r="TAE93" s="14"/>
      <c r="TAF93" s="14"/>
      <c r="TAG93" s="14"/>
      <c r="TAH93" s="14"/>
      <c r="TAI93" s="14"/>
      <c r="TAJ93" s="14"/>
      <c r="TAK93" s="14"/>
      <c r="TAL93" s="14"/>
      <c r="TAM93" s="14"/>
      <c r="TAN93" s="14"/>
      <c r="TAO93" s="14"/>
      <c r="TAP93" s="14"/>
      <c r="TAQ93" s="14"/>
      <c r="TAR93" s="14"/>
      <c r="TAS93" s="14"/>
      <c r="TAT93" s="14"/>
      <c r="TAU93" s="14"/>
      <c r="TAV93" s="14"/>
      <c r="TAW93" s="14"/>
      <c r="TAX93" s="14"/>
      <c r="TAY93" s="14"/>
      <c r="TAZ93" s="14"/>
      <c r="TBA93" s="14"/>
      <c r="TBB93" s="14"/>
      <c r="TBC93" s="14"/>
      <c r="TBD93" s="14"/>
      <c r="TBE93" s="14"/>
      <c r="TBF93" s="14"/>
      <c r="TBG93" s="14"/>
      <c r="TBH93" s="14"/>
      <c r="TBI93" s="14"/>
      <c r="TBJ93" s="14"/>
      <c r="TBK93" s="14"/>
      <c r="TBL93" s="14"/>
      <c r="TBM93" s="14"/>
      <c r="TBN93" s="14"/>
      <c r="TBO93" s="14"/>
      <c r="TBP93" s="14"/>
      <c r="TBQ93" s="14"/>
      <c r="TBR93" s="14"/>
      <c r="TBS93" s="14"/>
      <c r="TBT93" s="14"/>
      <c r="TBU93" s="14"/>
      <c r="TBV93" s="14"/>
      <c r="TBW93" s="14"/>
      <c r="TBX93" s="14"/>
      <c r="TBY93" s="14"/>
      <c r="TBZ93" s="14"/>
      <c r="TCA93" s="14"/>
      <c r="TCB93" s="14"/>
      <c r="TCC93" s="14"/>
      <c r="TCD93" s="14"/>
      <c r="TCE93" s="14"/>
      <c r="TCF93" s="14"/>
      <c r="TCG93" s="14"/>
      <c r="TCH93" s="14"/>
      <c r="TCI93" s="14"/>
      <c r="TCJ93" s="14"/>
      <c r="TCK93" s="14"/>
      <c r="TCL93" s="14"/>
      <c r="TCM93" s="14"/>
      <c r="TCN93" s="14"/>
      <c r="TCO93" s="14"/>
      <c r="TCP93" s="14"/>
      <c r="TCQ93" s="14"/>
      <c r="TCR93" s="14"/>
      <c r="TCS93" s="14"/>
      <c r="TCT93" s="14"/>
      <c r="TCU93" s="14"/>
      <c r="TCV93" s="14"/>
      <c r="TCW93" s="14"/>
      <c r="TCX93" s="14"/>
      <c r="TCY93" s="14"/>
      <c r="TCZ93" s="14"/>
      <c r="TDA93" s="14"/>
      <c r="TDB93" s="14"/>
      <c r="TDC93" s="14"/>
      <c r="TDD93" s="14"/>
      <c r="TDE93" s="14"/>
      <c r="TDF93" s="14"/>
      <c r="TDG93" s="14"/>
      <c r="TDH93" s="14"/>
      <c r="TDI93" s="14"/>
      <c r="TDJ93" s="14"/>
      <c r="TDK93" s="14"/>
      <c r="TDL93" s="14"/>
      <c r="TDM93" s="14"/>
      <c r="TDN93" s="14"/>
      <c r="TDO93" s="14"/>
      <c r="TDP93" s="14"/>
      <c r="TDQ93" s="14"/>
      <c r="TDR93" s="14"/>
      <c r="TDS93" s="14"/>
      <c r="TDT93" s="14"/>
      <c r="TDU93" s="14"/>
      <c r="TDV93" s="14"/>
      <c r="TDW93" s="14"/>
      <c r="TDX93" s="14"/>
      <c r="TDY93" s="14"/>
      <c r="TDZ93" s="14"/>
      <c r="TEA93" s="14"/>
      <c r="TEB93" s="14"/>
      <c r="TEC93" s="14"/>
      <c r="TED93" s="14"/>
      <c r="TEE93" s="14"/>
      <c r="TEF93" s="14"/>
      <c r="TEG93" s="14"/>
      <c r="TEH93" s="14"/>
      <c r="TEI93" s="14"/>
      <c r="TEJ93" s="14"/>
      <c r="TEK93" s="14"/>
      <c r="TEL93" s="14"/>
      <c r="TEM93" s="14"/>
      <c r="TEN93" s="14"/>
      <c r="TEO93" s="14"/>
      <c r="TEP93" s="14"/>
      <c r="TEQ93" s="14"/>
      <c r="TER93" s="14"/>
      <c r="TES93" s="14"/>
      <c r="TET93" s="14"/>
      <c r="TEU93" s="14"/>
      <c r="TEV93" s="14"/>
      <c r="TEW93" s="14"/>
      <c r="TEX93" s="14"/>
      <c r="TEY93" s="14"/>
      <c r="TEZ93" s="14"/>
      <c r="TFA93" s="14"/>
      <c r="TFB93" s="14"/>
      <c r="TFC93" s="14"/>
      <c r="TFD93" s="14"/>
      <c r="TFE93" s="14"/>
      <c r="TFF93" s="14"/>
      <c r="TFG93" s="14"/>
      <c r="TFH93" s="14"/>
      <c r="TFI93" s="14"/>
      <c r="TFJ93" s="14"/>
      <c r="TFK93" s="14"/>
      <c r="TFL93" s="14"/>
      <c r="TFM93" s="14"/>
      <c r="TFN93" s="14"/>
      <c r="TFO93" s="14"/>
      <c r="TFP93" s="14"/>
      <c r="TFQ93" s="14"/>
      <c r="TFR93" s="14"/>
      <c r="TFS93" s="14"/>
      <c r="TFT93" s="14"/>
      <c r="TFU93" s="14"/>
      <c r="TFV93" s="14"/>
      <c r="TFW93" s="14"/>
      <c r="TFX93" s="14"/>
      <c r="TFY93" s="14"/>
      <c r="TFZ93" s="14"/>
      <c r="TGA93" s="14"/>
      <c r="TGB93" s="14"/>
      <c r="TGC93" s="14"/>
      <c r="TGD93" s="14"/>
      <c r="TGE93" s="14"/>
      <c r="TGF93" s="14"/>
      <c r="TGG93" s="14"/>
      <c r="TGH93" s="14"/>
      <c r="TGI93" s="14"/>
      <c r="TGJ93" s="14"/>
      <c r="TGK93" s="14"/>
      <c r="TGL93" s="14"/>
      <c r="TGM93" s="14"/>
      <c r="TGN93" s="14"/>
      <c r="TGO93" s="14"/>
      <c r="TGP93" s="14"/>
      <c r="TGQ93" s="14"/>
      <c r="TGR93" s="14"/>
      <c r="TGS93" s="14"/>
      <c r="TGT93" s="14"/>
      <c r="TGU93" s="14"/>
      <c r="TGV93" s="14"/>
      <c r="TGW93" s="14"/>
      <c r="TGX93" s="14"/>
      <c r="TGY93" s="14"/>
      <c r="TGZ93" s="14"/>
      <c r="THA93" s="14"/>
      <c r="THB93" s="14"/>
      <c r="THC93" s="14"/>
      <c r="THD93" s="14"/>
      <c r="THE93" s="14"/>
      <c r="THF93" s="14"/>
      <c r="THG93" s="14"/>
      <c r="THH93" s="14"/>
      <c r="THI93" s="14"/>
      <c r="THJ93" s="14"/>
      <c r="THK93" s="14"/>
      <c r="THL93" s="14"/>
      <c r="THM93" s="14"/>
      <c r="THN93" s="14"/>
      <c r="THO93" s="14"/>
      <c r="THP93" s="14"/>
      <c r="THQ93" s="14"/>
      <c r="THR93" s="14"/>
      <c r="THS93" s="14"/>
      <c r="THT93" s="14"/>
      <c r="THU93" s="14"/>
      <c r="THV93" s="14"/>
      <c r="THW93" s="14"/>
      <c r="THX93" s="14"/>
      <c r="THY93" s="14"/>
      <c r="THZ93" s="14"/>
      <c r="TIA93" s="14"/>
      <c r="TIB93" s="14"/>
      <c r="TIC93" s="14"/>
      <c r="TID93" s="14"/>
      <c r="TIE93" s="14"/>
      <c r="TIF93" s="14"/>
      <c r="TIG93" s="14"/>
      <c r="TIH93" s="14"/>
      <c r="TII93" s="14"/>
      <c r="TIJ93" s="14"/>
      <c r="TIK93" s="14"/>
      <c r="TIL93" s="14"/>
      <c r="TIM93" s="14"/>
      <c r="TIN93" s="14"/>
      <c r="TIO93" s="14"/>
      <c r="TIP93" s="14"/>
      <c r="TIQ93" s="14"/>
      <c r="TIR93" s="14"/>
      <c r="TIS93" s="14"/>
      <c r="TIT93" s="14"/>
      <c r="TIU93" s="14"/>
      <c r="TIV93" s="14"/>
      <c r="TIW93" s="14"/>
      <c r="TIX93" s="14"/>
      <c r="TIY93" s="14"/>
      <c r="TIZ93" s="14"/>
      <c r="TJA93" s="14"/>
      <c r="TJB93" s="14"/>
      <c r="TJC93" s="14"/>
      <c r="TJD93" s="14"/>
      <c r="TJE93" s="14"/>
      <c r="TJF93" s="14"/>
      <c r="TJG93" s="14"/>
      <c r="TJH93" s="14"/>
      <c r="TJI93" s="14"/>
      <c r="TJJ93" s="14"/>
      <c r="TJK93" s="14"/>
      <c r="TJL93" s="14"/>
      <c r="TJM93" s="14"/>
      <c r="TJN93" s="14"/>
      <c r="TJO93" s="14"/>
      <c r="TJP93" s="14"/>
      <c r="TJQ93" s="14"/>
      <c r="TJR93" s="14"/>
      <c r="TJS93" s="14"/>
      <c r="TJT93" s="14"/>
      <c r="TJU93" s="14"/>
      <c r="TJV93" s="14"/>
      <c r="TJW93" s="14"/>
      <c r="TJX93" s="14"/>
      <c r="TJY93" s="14"/>
      <c r="TJZ93" s="14"/>
      <c r="TKA93" s="14"/>
      <c r="TKB93" s="14"/>
      <c r="TKC93" s="14"/>
      <c r="TKD93" s="14"/>
      <c r="TKE93" s="14"/>
      <c r="TKF93" s="14"/>
      <c r="TKG93" s="14"/>
      <c r="TKH93" s="14"/>
      <c r="TKI93" s="14"/>
      <c r="TKJ93" s="14"/>
      <c r="TKK93" s="14"/>
      <c r="TKL93" s="14"/>
      <c r="TKM93" s="14"/>
      <c r="TKN93" s="14"/>
      <c r="TKO93" s="14"/>
      <c r="TKP93" s="14"/>
      <c r="TKQ93" s="14"/>
      <c r="TKR93" s="14"/>
      <c r="TKS93" s="14"/>
      <c r="TKT93" s="14"/>
      <c r="TKU93" s="14"/>
      <c r="TKV93" s="14"/>
      <c r="TKW93" s="14"/>
      <c r="TKX93" s="14"/>
      <c r="TKY93" s="14"/>
      <c r="TKZ93" s="14"/>
      <c r="TLA93" s="14"/>
      <c r="TLB93" s="14"/>
      <c r="TLC93" s="14"/>
      <c r="TLD93" s="14"/>
      <c r="TLE93" s="14"/>
      <c r="TLF93" s="14"/>
      <c r="TLG93" s="14"/>
      <c r="TLH93" s="14"/>
      <c r="TLI93" s="14"/>
      <c r="TLJ93" s="14"/>
      <c r="TLK93" s="14"/>
      <c r="TLL93" s="14"/>
      <c r="TLM93" s="14"/>
      <c r="TLN93" s="14"/>
      <c r="TLO93" s="14"/>
      <c r="TLP93" s="14"/>
      <c r="TLQ93" s="14"/>
      <c r="TLR93" s="14"/>
      <c r="TLS93" s="14"/>
      <c r="TLT93" s="14"/>
      <c r="TLU93" s="14"/>
      <c r="TLV93" s="14"/>
      <c r="TLW93" s="14"/>
      <c r="TLX93" s="14"/>
      <c r="TLY93" s="14"/>
      <c r="TLZ93" s="14"/>
      <c r="TMA93" s="14"/>
      <c r="TMB93" s="14"/>
      <c r="TMC93" s="14"/>
      <c r="TMD93" s="14"/>
      <c r="TME93" s="14"/>
      <c r="TMF93" s="14"/>
      <c r="TMG93" s="14"/>
      <c r="TMH93" s="14"/>
      <c r="TMI93" s="14"/>
      <c r="TMJ93" s="14"/>
      <c r="TMK93" s="14"/>
      <c r="TML93" s="14"/>
      <c r="TMM93" s="14"/>
      <c r="TMN93" s="14"/>
      <c r="TMO93" s="14"/>
      <c r="TMP93" s="14"/>
      <c r="TMQ93" s="14"/>
      <c r="TMR93" s="14"/>
      <c r="TMS93" s="14"/>
      <c r="TMT93" s="14"/>
      <c r="TMU93" s="14"/>
      <c r="TMV93" s="14"/>
      <c r="TMW93" s="14"/>
      <c r="TMX93" s="14"/>
      <c r="TMY93" s="14"/>
      <c r="TMZ93" s="14"/>
      <c r="TNA93" s="14"/>
      <c r="TNB93" s="14"/>
      <c r="TNC93" s="14"/>
      <c r="TND93" s="14"/>
      <c r="TNE93" s="14"/>
      <c r="TNF93" s="14"/>
      <c r="TNG93" s="14"/>
      <c r="TNH93" s="14"/>
      <c r="TNI93" s="14"/>
      <c r="TNJ93" s="14"/>
      <c r="TNK93" s="14"/>
      <c r="TNL93" s="14"/>
      <c r="TNM93" s="14"/>
      <c r="TNN93" s="14"/>
      <c r="TNO93" s="14"/>
      <c r="TNP93" s="14"/>
      <c r="TNQ93" s="14"/>
      <c r="TNR93" s="14"/>
      <c r="TNS93" s="14"/>
      <c r="TNT93" s="14"/>
      <c r="TNU93" s="14"/>
      <c r="TNV93" s="14"/>
      <c r="TNW93" s="14"/>
      <c r="TNX93" s="14"/>
      <c r="TNY93" s="14"/>
      <c r="TNZ93" s="14"/>
      <c r="TOA93" s="14"/>
      <c r="TOB93" s="14"/>
      <c r="TOC93" s="14"/>
      <c r="TOD93" s="14"/>
      <c r="TOE93" s="14"/>
      <c r="TOF93" s="14"/>
      <c r="TOG93" s="14"/>
      <c r="TOH93" s="14"/>
      <c r="TOI93" s="14"/>
      <c r="TOJ93" s="14"/>
      <c r="TOK93" s="14"/>
      <c r="TOL93" s="14"/>
      <c r="TOM93" s="14"/>
      <c r="TON93" s="14"/>
      <c r="TOO93" s="14"/>
      <c r="TOP93" s="14"/>
      <c r="TOQ93" s="14"/>
      <c r="TOR93" s="14"/>
      <c r="TOS93" s="14"/>
      <c r="TOT93" s="14"/>
      <c r="TOU93" s="14"/>
      <c r="TOV93" s="14"/>
      <c r="TOW93" s="14"/>
      <c r="TOX93" s="14"/>
      <c r="TOY93" s="14"/>
      <c r="TOZ93" s="14"/>
      <c r="TPA93" s="14"/>
      <c r="TPB93" s="14"/>
      <c r="TPC93" s="14"/>
      <c r="TPD93" s="14"/>
      <c r="TPE93" s="14"/>
      <c r="TPF93" s="14"/>
      <c r="TPG93" s="14"/>
      <c r="TPH93" s="14"/>
      <c r="TPI93" s="14"/>
      <c r="TPJ93" s="14"/>
      <c r="TPK93" s="14"/>
      <c r="TPL93" s="14"/>
      <c r="TPM93" s="14"/>
      <c r="TPN93" s="14"/>
      <c r="TPO93" s="14"/>
      <c r="TPP93" s="14"/>
      <c r="TPQ93" s="14"/>
      <c r="TPR93" s="14"/>
      <c r="TPS93" s="14"/>
      <c r="TPT93" s="14"/>
      <c r="TPU93" s="14"/>
      <c r="TPV93" s="14"/>
      <c r="TPW93" s="14"/>
      <c r="TPX93" s="14"/>
      <c r="TPY93" s="14"/>
      <c r="TPZ93" s="14"/>
      <c r="TQA93" s="14"/>
      <c r="TQB93" s="14"/>
      <c r="TQC93" s="14"/>
      <c r="TQD93" s="14"/>
      <c r="TQE93" s="14"/>
      <c r="TQF93" s="14"/>
      <c r="TQG93" s="14"/>
      <c r="TQH93" s="14"/>
      <c r="TQI93" s="14"/>
      <c r="TQJ93" s="14"/>
      <c r="TQK93" s="14"/>
      <c r="TQL93" s="14"/>
      <c r="TQM93" s="14"/>
      <c r="TQN93" s="14"/>
      <c r="TQO93" s="14"/>
      <c r="TQP93" s="14"/>
      <c r="TQQ93" s="14"/>
      <c r="TQR93" s="14"/>
      <c r="TQS93" s="14"/>
      <c r="TQT93" s="14"/>
      <c r="TQU93" s="14"/>
      <c r="TQV93" s="14"/>
      <c r="TQW93" s="14"/>
      <c r="TQX93" s="14"/>
      <c r="TQY93" s="14"/>
      <c r="TQZ93" s="14"/>
      <c r="TRA93" s="14"/>
      <c r="TRB93" s="14"/>
      <c r="TRC93" s="14"/>
      <c r="TRD93" s="14"/>
      <c r="TRE93" s="14"/>
      <c r="TRF93" s="14"/>
      <c r="TRG93" s="14"/>
      <c r="TRH93" s="14"/>
      <c r="TRI93" s="14"/>
      <c r="TRJ93" s="14"/>
      <c r="TRK93" s="14"/>
      <c r="TRL93" s="14"/>
      <c r="TRM93" s="14"/>
      <c r="TRN93" s="14"/>
      <c r="TRO93" s="14"/>
      <c r="TRP93" s="14"/>
      <c r="TRQ93" s="14"/>
      <c r="TRR93" s="14"/>
      <c r="TRS93" s="14"/>
      <c r="TRT93" s="14"/>
      <c r="TRU93" s="14"/>
      <c r="TRV93" s="14"/>
      <c r="TRW93" s="14"/>
      <c r="TRX93" s="14"/>
      <c r="TRY93" s="14"/>
      <c r="TRZ93" s="14"/>
      <c r="TSA93" s="14"/>
      <c r="TSB93" s="14"/>
      <c r="TSC93" s="14"/>
      <c r="TSD93" s="14"/>
      <c r="TSE93" s="14"/>
      <c r="TSF93" s="14"/>
      <c r="TSG93" s="14"/>
      <c r="TSH93" s="14"/>
      <c r="TSI93" s="14"/>
      <c r="TSJ93" s="14"/>
      <c r="TSK93" s="14"/>
      <c r="TSL93" s="14"/>
      <c r="TSM93" s="14"/>
      <c r="TSN93" s="14"/>
      <c r="TSO93" s="14"/>
      <c r="TSP93" s="14"/>
      <c r="TSQ93" s="14"/>
      <c r="TSR93" s="14"/>
      <c r="TSS93" s="14"/>
      <c r="TST93" s="14"/>
      <c r="TSU93" s="14"/>
      <c r="TSV93" s="14"/>
      <c r="TSW93" s="14"/>
      <c r="TSX93" s="14"/>
      <c r="TSY93" s="14"/>
      <c r="TSZ93" s="14"/>
      <c r="TTA93" s="14"/>
      <c r="TTB93" s="14"/>
      <c r="TTC93" s="14"/>
      <c r="TTD93" s="14"/>
      <c r="TTE93" s="14"/>
      <c r="TTF93" s="14"/>
      <c r="TTG93" s="14"/>
      <c r="TTH93" s="14"/>
      <c r="TTI93" s="14"/>
      <c r="TTJ93" s="14"/>
      <c r="TTK93" s="14"/>
      <c r="TTL93" s="14"/>
      <c r="TTM93" s="14"/>
      <c r="TTN93" s="14"/>
      <c r="TTO93" s="14"/>
      <c r="TTP93" s="14"/>
      <c r="TTQ93" s="14"/>
      <c r="TTR93" s="14"/>
      <c r="TTS93" s="14"/>
      <c r="TTT93" s="14"/>
      <c r="TTU93" s="14"/>
      <c r="TTV93" s="14"/>
      <c r="TTW93" s="14"/>
      <c r="TTX93" s="14"/>
      <c r="TTY93" s="14"/>
      <c r="TTZ93" s="14"/>
      <c r="TUA93" s="14"/>
      <c r="TUB93" s="14"/>
      <c r="TUC93" s="14"/>
      <c r="TUD93" s="14"/>
      <c r="TUE93" s="14"/>
      <c r="TUF93" s="14"/>
      <c r="TUG93" s="14"/>
      <c r="TUH93" s="14"/>
      <c r="TUI93" s="14"/>
      <c r="TUJ93" s="14"/>
      <c r="TUK93" s="14"/>
      <c r="TUL93" s="14"/>
      <c r="TUM93" s="14"/>
      <c r="TUN93" s="14"/>
      <c r="TUO93" s="14"/>
      <c r="TUP93" s="14"/>
      <c r="TUQ93" s="14"/>
      <c r="TUR93" s="14"/>
      <c r="TUS93" s="14"/>
      <c r="TUT93" s="14"/>
      <c r="TUU93" s="14"/>
      <c r="TUV93" s="14"/>
      <c r="TUW93" s="14"/>
      <c r="TUX93" s="14"/>
      <c r="TUY93" s="14"/>
      <c r="TUZ93" s="14"/>
      <c r="TVA93" s="14"/>
      <c r="TVB93" s="14"/>
      <c r="TVC93" s="14"/>
      <c r="TVD93" s="14"/>
      <c r="TVE93" s="14"/>
      <c r="TVF93" s="14"/>
      <c r="TVG93" s="14"/>
      <c r="TVH93" s="14"/>
      <c r="TVI93" s="14"/>
      <c r="TVJ93" s="14"/>
      <c r="TVK93" s="14"/>
      <c r="TVL93" s="14"/>
      <c r="TVM93" s="14"/>
      <c r="TVN93" s="14"/>
      <c r="TVO93" s="14"/>
      <c r="TVP93" s="14"/>
      <c r="TVQ93" s="14"/>
      <c r="TVR93" s="14"/>
      <c r="TVS93" s="14"/>
      <c r="TVT93" s="14"/>
      <c r="TVU93" s="14"/>
      <c r="TVV93" s="14"/>
      <c r="TVW93" s="14"/>
      <c r="TVX93" s="14"/>
      <c r="TVY93" s="14"/>
      <c r="TVZ93" s="14"/>
      <c r="TWA93" s="14"/>
      <c r="TWB93" s="14"/>
      <c r="TWC93" s="14"/>
      <c r="TWD93" s="14"/>
      <c r="TWE93" s="14"/>
      <c r="TWF93" s="14"/>
      <c r="TWG93" s="14"/>
      <c r="TWH93" s="14"/>
      <c r="TWI93" s="14"/>
      <c r="TWJ93" s="14"/>
      <c r="TWK93" s="14"/>
      <c r="TWL93" s="14"/>
      <c r="TWM93" s="14"/>
      <c r="TWN93" s="14"/>
      <c r="TWO93" s="14"/>
      <c r="TWP93" s="14"/>
      <c r="TWQ93" s="14"/>
      <c r="TWR93" s="14"/>
      <c r="TWS93" s="14"/>
      <c r="TWT93" s="14"/>
      <c r="TWU93" s="14"/>
      <c r="TWV93" s="14"/>
      <c r="TWW93" s="14"/>
      <c r="TWX93" s="14"/>
      <c r="TWY93" s="14"/>
      <c r="TWZ93" s="14"/>
      <c r="TXA93" s="14"/>
      <c r="TXB93" s="14"/>
      <c r="TXC93" s="14"/>
      <c r="TXD93" s="14"/>
      <c r="TXE93" s="14"/>
      <c r="TXF93" s="14"/>
      <c r="TXG93" s="14"/>
      <c r="TXH93" s="14"/>
      <c r="TXI93" s="14"/>
      <c r="TXJ93" s="14"/>
      <c r="TXK93" s="14"/>
      <c r="TXL93" s="14"/>
      <c r="TXM93" s="14"/>
      <c r="TXN93" s="14"/>
      <c r="TXO93" s="14"/>
      <c r="TXP93" s="14"/>
      <c r="TXQ93" s="14"/>
      <c r="TXR93" s="14"/>
      <c r="TXS93" s="14"/>
      <c r="TXT93" s="14"/>
      <c r="TXU93" s="14"/>
      <c r="TXV93" s="14"/>
      <c r="TXW93" s="14"/>
      <c r="TXX93" s="14"/>
      <c r="TXY93" s="14"/>
      <c r="TXZ93" s="14"/>
      <c r="TYA93" s="14"/>
      <c r="TYB93" s="14"/>
      <c r="TYC93" s="14"/>
      <c r="TYD93" s="14"/>
      <c r="TYE93" s="14"/>
      <c r="TYF93" s="14"/>
      <c r="TYG93" s="14"/>
      <c r="TYH93" s="14"/>
      <c r="TYI93" s="14"/>
      <c r="TYJ93" s="14"/>
      <c r="TYK93" s="14"/>
      <c r="TYL93" s="14"/>
      <c r="TYM93" s="14"/>
      <c r="TYN93" s="14"/>
      <c r="TYO93" s="14"/>
      <c r="TYP93" s="14"/>
      <c r="TYQ93" s="14"/>
      <c r="TYR93" s="14"/>
      <c r="TYS93" s="14"/>
      <c r="TYT93" s="14"/>
      <c r="TYU93" s="14"/>
      <c r="TYV93" s="14"/>
      <c r="TYW93" s="14"/>
      <c r="TYX93" s="14"/>
      <c r="TYY93" s="14"/>
      <c r="TYZ93" s="14"/>
      <c r="TZA93" s="14"/>
      <c r="TZB93" s="14"/>
      <c r="TZC93" s="14"/>
      <c r="TZD93" s="14"/>
      <c r="TZE93" s="14"/>
      <c r="TZF93" s="14"/>
      <c r="TZG93" s="14"/>
      <c r="TZH93" s="14"/>
      <c r="TZI93" s="14"/>
      <c r="TZJ93" s="14"/>
      <c r="TZK93" s="14"/>
      <c r="TZL93" s="14"/>
      <c r="TZM93" s="14"/>
      <c r="TZN93" s="14"/>
      <c r="TZO93" s="14"/>
      <c r="TZP93" s="14"/>
      <c r="TZQ93" s="14"/>
      <c r="TZR93" s="14"/>
      <c r="TZS93" s="14"/>
      <c r="TZT93" s="14"/>
      <c r="TZU93" s="14"/>
      <c r="TZV93" s="14"/>
      <c r="TZW93" s="14"/>
      <c r="TZX93" s="14"/>
      <c r="TZY93" s="14"/>
      <c r="TZZ93" s="14"/>
      <c r="UAA93" s="14"/>
      <c r="UAB93" s="14"/>
      <c r="UAC93" s="14"/>
      <c r="UAD93" s="14"/>
      <c r="UAE93" s="14"/>
      <c r="UAF93" s="14"/>
      <c r="UAG93" s="14"/>
      <c r="UAH93" s="14"/>
      <c r="UAI93" s="14"/>
      <c r="UAJ93" s="14"/>
      <c r="UAK93" s="14"/>
      <c r="UAL93" s="14"/>
      <c r="UAM93" s="14"/>
      <c r="UAN93" s="14"/>
      <c r="UAO93" s="14"/>
      <c r="UAP93" s="14"/>
      <c r="UAQ93" s="14"/>
      <c r="UAR93" s="14"/>
      <c r="UAS93" s="14"/>
      <c r="UAT93" s="14"/>
      <c r="UAU93" s="14"/>
      <c r="UAV93" s="14"/>
      <c r="UAW93" s="14"/>
      <c r="UAX93" s="14"/>
      <c r="UAY93" s="14"/>
      <c r="UAZ93" s="14"/>
      <c r="UBA93" s="14"/>
      <c r="UBB93" s="14"/>
      <c r="UBC93" s="14"/>
      <c r="UBD93" s="14"/>
      <c r="UBE93" s="14"/>
      <c r="UBF93" s="14"/>
      <c r="UBG93" s="14"/>
      <c r="UBH93" s="14"/>
      <c r="UBI93" s="14"/>
      <c r="UBJ93" s="14"/>
      <c r="UBK93" s="14"/>
      <c r="UBL93" s="14"/>
      <c r="UBM93" s="14"/>
      <c r="UBN93" s="14"/>
      <c r="UBO93" s="14"/>
      <c r="UBP93" s="14"/>
      <c r="UBQ93" s="14"/>
      <c r="UBR93" s="14"/>
      <c r="UBS93" s="14"/>
      <c r="UBT93" s="14"/>
      <c r="UBU93" s="14"/>
      <c r="UBV93" s="14"/>
      <c r="UBW93" s="14"/>
      <c r="UBX93" s="14"/>
      <c r="UBY93" s="14"/>
      <c r="UBZ93" s="14"/>
      <c r="UCA93" s="14"/>
      <c r="UCB93" s="14"/>
      <c r="UCC93" s="14"/>
      <c r="UCD93" s="14"/>
      <c r="UCE93" s="14"/>
      <c r="UCF93" s="14"/>
      <c r="UCG93" s="14"/>
      <c r="UCH93" s="14"/>
      <c r="UCI93" s="14"/>
      <c r="UCJ93" s="14"/>
      <c r="UCK93" s="14"/>
      <c r="UCL93" s="14"/>
      <c r="UCM93" s="14"/>
      <c r="UCN93" s="14"/>
      <c r="UCO93" s="14"/>
      <c r="UCP93" s="14"/>
      <c r="UCQ93" s="14"/>
      <c r="UCR93" s="14"/>
      <c r="UCS93" s="14"/>
      <c r="UCT93" s="14"/>
      <c r="UCU93" s="14"/>
      <c r="UCV93" s="14"/>
      <c r="UCW93" s="14"/>
      <c r="UCX93" s="14"/>
      <c r="UCY93" s="14"/>
      <c r="UCZ93" s="14"/>
      <c r="UDA93" s="14"/>
      <c r="UDB93" s="14"/>
      <c r="UDC93" s="14"/>
      <c r="UDD93" s="14"/>
      <c r="UDE93" s="14"/>
      <c r="UDF93" s="14"/>
      <c r="UDG93" s="14"/>
      <c r="UDH93" s="14"/>
      <c r="UDI93" s="14"/>
      <c r="UDJ93" s="14"/>
      <c r="UDK93" s="14"/>
      <c r="UDL93" s="14"/>
      <c r="UDM93" s="14"/>
      <c r="UDN93" s="14"/>
      <c r="UDO93" s="14"/>
      <c r="UDP93" s="14"/>
      <c r="UDQ93" s="14"/>
      <c r="UDR93" s="14"/>
      <c r="UDS93" s="14"/>
      <c r="UDT93" s="14"/>
      <c r="UDU93" s="14"/>
      <c r="UDV93" s="14"/>
      <c r="UDW93" s="14"/>
      <c r="UDX93" s="14"/>
      <c r="UDY93" s="14"/>
      <c r="UDZ93" s="14"/>
      <c r="UEA93" s="14"/>
      <c r="UEB93" s="14"/>
      <c r="UEC93" s="14"/>
      <c r="UED93" s="14"/>
      <c r="UEE93" s="14"/>
      <c r="UEF93" s="14"/>
      <c r="UEG93" s="14"/>
      <c r="UEH93" s="14"/>
      <c r="UEI93" s="14"/>
      <c r="UEJ93" s="14"/>
      <c r="UEK93" s="14"/>
      <c r="UEL93" s="14"/>
      <c r="UEM93" s="14"/>
      <c r="UEN93" s="14"/>
      <c r="UEO93" s="14"/>
      <c r="UEP93" s="14"/>
      <c r="UEQ93" s="14"/>
      <c r="UER93" s="14"/>
      <c r="UES93" s="14"/>
      <c r="UET93" s="14"/>
      <c r="UEU93" s="14"/>
      <c r="UEV93" s="14"/>
      <c r="UEW93" s="14"/>
      <c r="UEX93" s="14"/>
      <c r="UEY93" s="14"/>
      <c r="UEZ93" s="14"/>
      <c r="UFA93" s="14"/>
      <c r="UFB93" s="14"/>
      <c r="UFC93" s="14"/>
      <c r="UFD93" s="14"/>
      <c r="UFE93" s="14"/>
      <c r="UFF93" s="14"/>
      <c r="UFG93" s="14"/>
      <c r="UFH93" s="14"/>
      <c r="UFI93" s="14"/>
      <c r="UFJ93" s="14"/>
      <c r="UFK93" s="14"/>
      <c r="UFL93" s="14"/>
      <c r="UFM93" s="14"/>
      <c r="UFN93" s="14"/>
      <c r="UFO93" s="14"/>
      <c r="UFP93" s="14"/>
      <c r="UFQ93" s="14"/>
      <c r="UFR93" s="14"/>
      <c r="UFS93" s="14"/>
      <c r="UFT93" s="14"/>
      <c r="UFU93" s="14"/>
      <c r="UFV93" s="14"/>
      <c r="UFW93" s="14"/>
      <c r="UFX93" s="14"/>
      <c r="UFY93" s="14"/>
      <c r="UFZ93" s="14"/>
      <c r="UGA93" s="14"/>
      <c r="UGB93" s="14"/>
      <c r="UGC93" s="14"/>
      <c r="UGD93" s="14"/>
      <c r="UGE93" s="14"/>
      <c r="UGF93" s="14"/>
      <c r="UGG93" s="14"/>
      <c r="UGH93" s="14"/>
      <c r="UGI93" s="14"/>
      <c r="UGJ93" s="14"/>
      <c r="UGK93" s="14"/>
      <c r="UGL93" s="14"/>
      <c r="UGM93" s="14"/>
      <c r="UGN93" s="14"/>
      <c r="UGO93" s="14"/>
      <c r="UGP93" s="14"/>
      <c r="UGQ93" s="14"/>
      <c r="UGR93" s="14"/>
      <c r="UGS93" s="14"/>
      <c r="UGT93" s="14"/>
      <c r="UGU93" s="14"/>
      <c r="UGV93" s="14"/>
      <c r="UGW93" s="14"/>
      <c r="UGX93" s="14"/>
      <c r="UGY93" s="14"/>
      <c r="UGZ93" s="14"/>
      <c r="UHA93" s="14"/>
      <c r="UHB93" s="14"/>
      <c r="UHC93" s="14"/>
      <c r="UHD93" s="14"/>
      <c r="UHE93" s="14"/>
      <c r="UHF93" s="14"/>
      <c r="UHG93" s="14"/>
      <c r="UHH93" s="14"/>
      <c r="UHI93" s="14"/>
      <c r="UHJ93" s="14"/>
      <c r="UHK93" s="14"/>
      <c r="UHL93" s="14"/>
      <c r="UHM93" s="14"/>
      <c r="UHN93" s="14"/>
      <c r="UHO93" s="14"/>
      <c r="UHP93" s="14"/>
      <c r="UHQ93" s="14"/>
      <c r="UHR93" s="14"/>
      <c r="UHS93" s="14"/>
      <c r="UHT93" s="14"/>
      <c r="UHU93" s="14"/>
      <c r="UHV93" s="14"/>
      <c r="UHW93" s="14"/>
      <c r="UHX93" s="14"/>
      <c r="UHY93" s="14"/>
      <c r="UHZ93" s="14"/>
      <c r="UIA93" s="14"/>
      <c r="UIB93" s="14"/>
      <c r="UIC93" s="14"/>
      <c r="UID93" s="14"/>
      <c r="UIE93" s="14"/>
      <c r="UIF93" s="14"/>
      <c r="UIG93" s="14"/>
      <c r="UIH93" s="14"/>
      <c r="UII93" s="14"/>
      <c r="UIJ93" s="14"/>
      <c r="UIK93" s="14"/>
      <c r="UIL93" s="14"/>
      <c r="UIM93" s="14"/>
      <c r="UIN93" s="14"/>
      <c r="UIO93" s="14"/>
      <c r="UIP93" s="14"/>
      <c r="UIQ93" s="14"/>
      <c r="UIR93" s="14"/>
      <c r="UIS93" s="14"/>
      <c r="UIT93" s="14"/>
      <c r="UIU93" s="14"/>
      <c r="UIV93" s="14"/>
      <c r="UIW93" s="14"/>
      <c r="UIX93" s="14"/>
      <c r="UIY93" s="14"/>
      <c r="UIZ93" s="14"/>
      <c r="UJA93" s="14"/>
      <c r="UJB93" s="14"/>
      <c r="UJC93" s="14"/>
      <c r="UJD93" s="14"/>
      <c r="UJE93" s="14"/>
      <c r="UJF93" s="14"/>
      <c r="UJG93" s="14"/>
      <c r="UJH93" s="14"/>
      <c r="UJI93" s="14"/>
      <c r="UJJ93" s="14"/>
      <c r="UJK93" s="14"/>
      <c r="UJL93" s="14"/>
      <c r="UJM93" s="14"/>
      <c r="UJN93" s="14"/>
      <c r="UJO93" s="14"/>
      <c r="UJP93" s="14"/>
      <c r="UJQ93" s="14"/>
      <c r="UJR93" s="14"/>
      <c r="UJS93" s="14"/>
      <c r="UJT93" s="14"/>
      <c r="UJU93" s="14"/>
      <c r="UJV93" s="14"/>
      <c r="UJW93" s="14"/>
      <c r="UJX93" s="14"/>
      <c r="UJY93" s="14"/>
      <c r="UJZ93" s="14"/>
      <c r="UKA93" s="14"/>
      <c r="UKB93" s="14"/>
      <c r="UKC93" s="14"/>
      <c r="UKD93" s="14"/>
      <c r="UKE93" s="14"/>
      <c r="UKF93" s="14"/>
      <c r="UKG93" s="14"/>
      <c r="UKH93" s="14"/>
      <c r="UKI93" s="14"/>
      <c r="UKJ93" s="14"/>
      <c r="UKK93" s="14"/>
      <c r="UKL93" s="14"/>
      <c r="UKM93" s="14"/>
      <c r="UKN93" s="14"/>
      <c r="UKO93" s="14"/>
      <c r="UKP93" s="14"/>
      <c r="UKQ93" s="14"/>
      <c r="UKR93" s="14"/>
      <c r="UKS93" s="14"/>
      <c r="UKT93" s="14"/>
      <c r="UKU93" s="14"/>
      <c r="UKV93" s="14"/>
      <c r="UKW93" s="14"/>
      <c r="UKX93" s="14"/>
      <c r="UKY93" s="14"/>
      <c r="UKZ93" s="14"/>
      <c r="ULA93" s="14"/>
      <c r="ULB93" s="14"/>
      <c r="ULC93" s="14"/>
      <c r="ULD93" s="14"/>
      <c r="ULE93" s="14"/>
      <c r="ULF93" s="14"/>
      <c r="ULG93" s="14"/>
      <c r="ULH93" s="14"/>
      <c r="ULI93" s="14"/>
      <c r="ULJ93" s="14"/>
      <c r="ULK93" s="14"/>
      <c r="ULL93" s="14"/>
      <c r="ULM93" s="14"/>
      <c r="ULN93" s="14"/>
      <c r="ULO93" s="14"/>
      <c r="ULP93" s="14"/>
      <c r="ULQ93" s="14"/>
      <c r="ULR93" s="14"/>
      <c r="ULS93" s="14"/>
      <c r="ULT93" s="14"/>
      <c r="ULU93" s="14"/>
      <c r="ULV93" s="14"/>
      <c r="ULW93" s="14"/>
      <c r="ULX93" s="14"/>
      <c r="ULY93" s="14"/>
      <c r="ULZ93" s="14"/>
      <c r="UMA93" s="14"/>
      <c r="UMB93" s="14"/>
      <c r="UMC93" s="14"/>
      <c r="UMD93" s="14"/>
      <c r="UME93" s="14"/>
      <c r="UMF93" s="14"/>
      <c r="UMG93" s="14"/>
      <c r="UMH93" s="14"/>
      <c r="UMI93" s="14"/>
      <c r="UMJ93" s="14"/>
      <c r="UMK93" s="14"/>
      <c r="UML93" s="14"/>
      <c r="UMM93" s="14"/>
      <c r="UMN93" s="14"/>
      <c r="UMO93" s="14"/>
      <c r="UMP93" s="14"/>
      <c r="UMQ93" s="14"/>
      <c r="UMR93" s="14"/>
      <c r="UMS93" s="14"/>
      <c r="UMT93" s="14"/>
      <c r="UMU93" s="14"/>
      <c r="UMV93" s="14"/>
      <c r="UMW93" s="14"/>
      <c r="UMX93" s="14"/>
      <c r="UMY93" s="14"/>
      <c r="UMZ93" s="14"/>
      <c r="UNA93" s="14"/>
      <c r="UNB93" s="14"/>
      <c r="UNC93" s="14"/>
      <c r="UND93" s="14"/>
      <c r="UNE93" s="14"/>
      <c r="UNF93" s="14"/>
      <c r="UNG93" s="14"/>
      <c r="UNH93" s="14"/>
      <c r="UNI93" s="14"/>
      <c r="UNJ93" s="14"/>
      <c r="UNK93" s="14"/>
      <c r="UNL93" s="14"/>
      <c r="UNM93" s="14"/>
      <c r="UNN93" s="14"/>
      <c r="UNO93" s="14"/>
      <c r="UNP93" s="14"/>
      <c r="UNQ93" s="14"/>
      <c r="UNR93" s="14"/>
      <c r="UNS93" s="14"/>
      <c r="UNT93" s="14"/>
      <c r="UNU93" s="14"/>
      <c r="UNV93" s="14"/>
      <c r="UNW93" s="14"/>
      <c r="UNX93" s="14"/>
      <c r="UNY93" s="14"/>
      <c r="UNZ93" s="14"/>
      <c r="UOA93" s="14"/>
      <c r="UOB93" s="14"/>
      <c r="UOC93" s="14"/>
      <c r="UOD93" s="14"/>
      <c r="UOE93" s="14"/>
      <c r="UOF93" s="14"/>
      <c r="UOG93" s="14"/>
      <c r="UOH93" s="14"/>
      <c r="UOI93" s="14"/>
      <c r="UOJ93" s="14"/>
      <c r="UOK93" s="14"/>
      <c r="UOL93" s="14"/>
      <c r="UOM93" s="14"/>
      <c r="UON93" s="14"/>
      <c r="UOO93" s="14"/>
      <c r="UOP93" s="14"/>
      <c r="UOQ93" s="14"/>
      <c r="UOR93" s="14"/>
      <c r="UOS93" s="14"/>
      <c r="UOT93" s="14"/>
      <c r="UOU93" s="14"/>
      <c r="UOV93" s="14"/>
      <c r="UOW93" s="14"/>
      <c r="UOX93" s="14"/>
      <c r="UOY93" s="14"/>
      <c r="UOZ93" s="14"/>
      <c r="UPA93" s="14"/>
      <c r="UPB93" s="14"/>
      <c r="UPC93" s="14"/>
      <c r="UPD93" s="14"/>
      <c r="UPE93" s="14"/>
      <c r="UPF93" s="14"/>
      <c r="UPG93" s="14"/>
      <c r="UPH93" s="14"/>
      <c r="UPI93" s="14"/>
      <c r="UPJ93" s="14"/>
      <c r="UPK93" s="14"/>
      <c r="UPL93" s="14"/>
      <c r="UPM93" s="14"/>
      <c r="UPN93" s="14"/>
      <c r="UPO93" s="14"/>
      <c r="UPP93" s="14"/>
      <c r="UPQ93" s="14"/>
      <c r="UPR93" s="14"/>
      <c r="UPS93" s="14"/>
      <c r="UPT93" s="14"/>
      <c r="UPU93" s="14"/>
      <c r="UPV93" s="14"/>
      <c r="UPW93" s="14"/>
      <c r="UPX93" s="14"/>
      <c r="UPY93" s="14"/>
      <c r="UPZ93" s="14"/>
      <c r="UQA93" s="14"/>
      <c r="UQB93" s="14"/>
      <c r="UQC93" s="14"/>
      <c r="UQD93" s="14"/>
      <c r="UQE93" s="14"/>
      <c r="UQF93" s="14"/>
      <c r="UQG93" s="14"/>
      <c r="UQH93" s="14"/>
      <c r="UQI93" s="14"/>
      <c r="UQJ93" s="14"/>
      <c r="UQK93" s="14"/>
      <c r="UQL93" s="14"/>
      <c r="UQM93" s="14"/>
      <c r="UQN93" s="14"/>
      <c r="UQO93" s="14"/>
      <c r="UQP93" s="14"/>
      <c r="UQQ93" s="14"/>
      <c r="UQR93" s="14"/>
      <c r="UQS93" s="14"/>
      <c r="UQT93" s="14"/>
      <c r="UQU93" s="14"/>
      <c r="UQV93" s="14"/>
      <c r="UQW93" s="14"/>
      <c r="UQX93" s="14"/>
      <c r="UQY93" s="14"/>
      <c r="UQZ93" s="14"/>
      <c r="URA93" s="14"/>
      <c r="URB93" s="14"/>
      <c r="URC93" s="14"/>
      <c r="URD93" s="14"/>
      <c r="URE93" s="14"/>
      <c r="URF93" s="14"/>
      <c r="URG93" s="14"/>
      <c r="URH93" s="14"/>
      <c r="URI93" s="14"/>
      <c r="URJ93" s="14"/>
      <c r="URK93" s="14"/>
      <c r="URL93" s="14"/>
      <c r="URM93" s="14"/>
      <c r="URN93" s="14"/>
      <c r="URO93" s="14"/>
      <c r="URP93" s="14"/>
      <c r="URQ93" s="14"/>
      <c r="URR93" s="14"/>
      <c r="URS93" s="14"/>
      <c r="URT93" s="14"/>
      <c r="URU93" s="14"/>
      <c r="URV93" s="14"/>
      <c r="URW93" s="14"/>
      <c r="URX93" s="14"/>
      <c r="URY93" s="14"/>
      <c r="URZ93" s="14"/>
      <c r="USA93" s="14"/>
      <c r="USB93" s="14"/>
      <c r="USC93" s="14"/>
      <c r="USD93" s="14"/>
      <c r="USE93" s="14"/>
      <c r="USF93" s="14"/>
      <c r="USG93" s="14"/>
      <c r="USH93" s="14"/>
      <c r="USI93" s="14"/>
      <c r="USJ93" s="14"/>
      <c r="USK93" s="14"/>
      <c r="USL93" s="14"/>
      <c r="USM93" s="14"/>
      <c r="USN93" s="14"/>
      <c r="USO93" s="14"/>
      <c r="USP93" s="14"/>
      <c r="USQ93" s="14"/>
      <c r="USR93" s="14"/>
      <c r="USS93" s="14"/>
      <c r="UST93" s="14"/>
      <c r="USU93" s="14"/>
      <c r="USV93" s="14"/>
      <c r="USW93" s="14"/>
      <c r="USX93" s="14"/>
      <c r="USY93" s="14"/>
      <c r="USZ93" s="14"/>
      <c r="UTA93" s="14"/>
      <c r="UTB93" s="14"/>
      <c r="UTC93" s="14"/>
      <c r="UTD93" s="14"/>
      <c r="UTE93" s="14"/>
      <c r="UTF93" s="14"/>
      <c r="UTG93" s="14"/>
      <c r="UTH93" s="14"/>
      <c r="UTI93" s="14"/>
      <c r="UTJ93" s="14"/>
      <c r="UTK93" s="14"/>
      <c r="UTL93" s="14"/>
      <c r="UTM93" s="14"/>
      <c r="UTN93" s="14"/>
      <c r="UTO93" s="14"/>
      <c r="UTP93" s="14"/>
      <c r="UTQ93" s="14"/>
      <c r="UTR93" s="14"/>
      <c r="UTS93" s="14"/>
      <c r="UTT93" s="14"/>
      <c r="UTU93" s="14"/>
      <c r="UTV93" s="14"/>
      <c r="UTW93" s="14"/>
      <c r="UTX93" s="14"/>
      <c r="UTY93" s="14"/>
      <c r="UTZ93" s="14"/>
      <c r="UUA93" s="14"/>
      <c r="UUB93" s="14"/>
      <c r="UUC93" s="14"/>
      <c r="UUD93" s="14"/>
      <c r="UUE93" s="14"/>
      <c r="UUF93" s="14"/>
      <c r="UUG93" s="14"/>
      <c r="UUH93" s="14"/>
      <c r="UUI93" s="14"/>
      <c r="UUJ93" s="14"/>
      <c r="UUK93" s="14"/>
      <c r="UUL93" s="14"/>
      <c r="UUM93" s="14"/>
      <c r="UUN93" s="14"/>
      <c r="UUO93" s="14"/>
      <c r="UUP93" s="14"/>
      <c r="UUQ93" s="14"/>
      <c r="UUR93" s="14"/>
      <c r="UUS93" s="14"/>
      <c r="UUT93" s="14"/>
      <c r="UUU93" s="14"/>
      <c r="UUV93" s="14"/>
      <c r="UUW93" s="14"/>
      <c r="UUX93" s="14"/>
      <c r="UUY93" s="14"/>
      <c r="UUZ93" s="14"/>
      <c r="UVA93" s="14"/>
      <c r="UVB93" s="14"/>
      <c r="UVC93" s="14"/>
      <c r="UVD93" s="14"/>
      <c r="UVE93" s="14"/>
      <c r="UVF93" s="14"/>
      <c r="UVG93" s="14"/>
      <c r="UVH93" s="14"/>
      <c r="UVI93" s="14"/>
      <c r="UVJ93" s="14"/>
      <c r="UVK93" s="14"/>
      <c r="UVL93" s="14"/>
      <c r="UVM93" s="14"/>
      <c r="UVN93" s="14"/>
      <c r="UVO93" s="14"/>
      <c r="UVP93" s="14"/>
      <c r="UVQ93" s="14"/>
      <c r="UVR93" s="14"/>
      <c r="UVS93" s="14"/>
      <c r="UVT93" s="14"/>
      <c r="UVU93" s="14"/>
      <c r="UVV93" s="14"/>
      <c r="UVW93" s="14"/>
      <c r="UVX93" s="14"/>
      <c r="UVY93" s="14"/>
      <c r="UVZ93" s="14"/>
      <c r="UWA93" s="14"/>
      <c r="UWB93" s="14"/>
      <c r="UWC93" s="14"/>
      <c r="UWD93" s="14"/>
      <c r="UWE93" s="14"/>
      <c r="UWF93" s="14"/>
      <c r="UWG93" s="14"/>
      <c r="UWH93" s="14"/>
      <c r="UWI93" s="14"/>
      <c r="UWJ93" s="14"/>
      <c r="UWK93" s="14"/>
      <c r="UWL93" s="14"/>
      <c r="UWM93" s="14"/>
      <c r="UWN93" s="14"/>
      <c r="UWO93" s="14"/>
      <c r="UWP93" s="14"/>
      <c r="UWQ93" s="14"/>
      <c r="UWR93" s="14"/>
      <c r="UWS93" s="14"/>
      <c r="UWT93" s="14"/>
      <c r="UWU93" s="14"/>
      <c r="UWV93" s="14"/>
      <c r="UWW93" s="14"/>
      <c r="UWX93" s="14"/>
      <c r="UWY93" s="14"/>
      <c r="UWZ93" s="14"/>
      <c r="UXA93" s="14"/>
      <c r="UXB93" s="14"/>
      <c r="UXC93" s="14"/>
      <c r="UXD93" s="14"/>
      <c r="UXE93" s="14"/>
      <c r="UXF93" s="14"/>
      <c r="UXG93" s="14"/>
      <c r="UXH93" s="14"/>
      <c r="UXI93" s="14"/>
      <c r="UXJ93" s="14"/>
      <c r="UXK93" s="14"/>
      <c r="UXL93" s="14"/>
      <c r="UXM93" s="14"/>
      <c r="UXN93" s="14"/>
      <c r="UXO93" s="14"/>
      <c r="UXP93" s="14"/>
      <c r="UXQ93" s="14"/>
      <c r="UXR93" s="14"/>
      <c r="UXS93" s="14"/>
      <c r="UXT93" s="14"/>
      <c r="UXU93" s="14"/>
      <c r="UXV93" s="14"/>
      <c r="UXW93" s="14"/>
      <c r="UXX93" s="14"/>
      <c r="UXY93" s="14"/>
      <c r="UXZ93" s="14"/>
      <c r="UYA93" s="14"/>
      <c r="UYB93" s="14"/>
      <c r="UYC93" s="14"/>
      <c r="UYD93" s="14"/>
      <c r="UYE93" s="14"/>
      <c r="UYF93" s="14"/>
      <c r="UYG93" s="14"/>
      <c r="UYH93" s="14"/>
      <c r="UYI93" s="14"/>
      <c r="UYJ93" s="14"/>
      <c r="UYK93" s="14"/>
      <c r="UYL93" s="14"/>
      <c r="UYM93" s="14"/>
      <c r="UYN93" s="14"/>
      <c r="UYO93" s="14"/>
      <c r="UYP93" s="14"/>
      <c r="UYQ93" s="14"/>
      <c r="UYR93" s="14"/>
      <c r="UYS93" s="14"/>
      <c r="UYT93" s="14"/>
      <c r="UYU93" s="14"/>
      <c r="UYV93" s="14"/>
      <c r="UYW93" s="14"/>
      <c r="UYX93" s="14"/>
      <c r="UYY93" s="14"/>
      <c r="UYZ93" s="14"/>
      <c r="UZA93" s="14"/>
      <c r="UZB93" s="14"/>
      <c r="UZC93" s="14"/>
      <c r="UZD93" s="14"/>
      <c r="UZE93" s="14"/>
      <c r="UZF93" s="14"/>
      <c r="UZG93" s="14"/>
      <c r="UZH93" s="14"/>
      <c r="UZI93" s="14"/>
      <c r="UZJ93" s="14"/>
      <c r="UZK93" s="14"/>
      <c r="UZL93" s="14"/>
      <c r="UZM93" s="14"/>
      <c r="UZN93" s="14"/>
      <c r="UZO93" s="14"/>
      <c r="UZP93" s="14"/>
      <c r="UZQ93" s="14"/>
      <c r="UZR93" s="14"/>
      <c r="UZS93" s="14"/>
      <c r="UZT93" s="14"/>
      <c r="UZU93" s="14"/>
      <c r="UZV93" s="14"/>
      <c r="UZW93" s="14"/>
      <c r="UZX93" s="14"/>
      <c r="UZY93" s="14"/>
      <c r="UZZ93" s="14"/>
      <c r="VAA93" s="14"/>
      <c r="VAB93" s="14"/>
      <c r="VAC93" s="14"/>
      <c r="VAD93" s="14"/>
      <c r="VAE93" s="14"/>
      <c r="VAF93" s="14"/>
      <c r="VAG93" s="14"/>
      <c r="VAH93" s="14"/>
      <c r="VAI93" s="14"/>
      <c r="VAJ93" s="14"/>
      <c r="VAK93" s="14"/>
      <c r="VAL93" s="14"/>
      <c r="VAM93" s="14"/>
      <c r="VAN93" s="14"/>
      <c r="VAO93" s="14"/>
      <c r="VAP93" s="14"/>
      <c r="VAQ93" s="14"/>
      <c r="VAR93" s="14"/>
      <c r="VAS93" s="14"/>
      <c r="VAT93" s="14"/>
      <c r="VAU93" s="14"/>
      <c r="VAV93" s="14"/>
      <c r="VAW93" s="14"/>
      <c r="VAX93" s="14"/>
      <c r="VAY93" s="14"/>
      <c r="VAZ93" s="14"/>
      <c r="VBA93" s="14"/>
      <c r="VBB93" s="14"/>
      <c r="VBC93" s="14"/>
      <c r="VBD93" s="14"/>
      <c r="VBE93" s="14"/>
      <c r="VBF93" s="14"/>
      <c r="VBG93" s="14"/>
      <c r="VBH93" s="14"/>
      <c r="VBI93" s="14"/>
      <c r="VBJ93" s="14"/>
      <c r="VBK93" s="14"/>
      <c r="VBL93" s="14"/>
      <c r="VBM93" s="14"/>
      <c r="VBN93" s="14"/>
      <c r="VBO93" s="14"/>
      <c r="VBP93" s="14"/>
      <c r="VBQ93" s="14"/>
      <c r="VBR93" s="14"/>
      <c r="VBS93" s="14"/>
      <c r="VBT93" s="14"/>
      <c r="VBU93" s="14"/>
      <c r="VBV93" s="14"/>
      <c r="VBW93" s="14"/>
      <c r="VBX93" s="14"/>
      <c r="VBY93" s="14"/>
      <c r="VBZ93" s="14"/>
      <c r="VCA93" s="14"/>
      <c r="VCB93" s="14"/>
      <c r="VCC93" s="14"/>
      <c r="VCD93" s="14"/>
      <c r="VCE93" s="14"/>
      <c r="VCF93" s="14"/>
      <c r="VCG93" s="14"/>
      <c r="VCH93" s="14"/>
      <c r="VCI93" s="14"/>
      <c r="VCJ93" s="14"/>
      <c r="VCK93" s="14"/>
      <c r="VCL93" s="14"/>
      <c r="VCM93" s="14"/>
      <c r="VCN93" s="14"/>
      <c r="VCO93" s="14"/>
      <c r="VCP93" s="14"/>
      <c r="VCQ93" s="14"/>
      <c r="VCR93" s="14"/>
      <c r="VCS93" s="14"/>
      <c r="VCT93" s="14"/>
      <c r="VCU93" s="14"/>
      <c r="VCV93" s="14"/>
      <c r="VCW93" s="14"/>
      <c r="VCX93" s="14"/>
      <c r="VCY93" s="14"/>
      <c r="VCZ93" s="14"/>
      <c r="VDA93" s="14"/>
      <c r="VDB93" s="14"/>
      <c r="VDC93" s="14"/>
      <c r="VDD93" s="14"/>
      <c r="VDE93" s="14"/>
      <c r="VDF93" s="14"/>
      <c r="VDG93" s="14"/>
      <c r="VDH93" s="14"/>
      <c r="VDI93" s="14"/>
      <c r="VDJ93" s="14"/>
      <c r="VDK93" s="14"/>
      <c r="VDL93" s="14"/>
      <c r="VDM93" s="14"/>
      <c r="VDN93" s="14"/>
      <c r="VDO93" s="14"/>
      <c r="VDP93" s="14"/>
      <c r="VDQ93" s="14"/>
      <c r="VDR93" s="14"/>
      <c r="VDS93" s="14"/>
      <c r="VDT93" s="14"/>
      <c r="VDU93" s="14"/>
      <c r="VDV93" s="14"/>
      <c r="VDW93" s="14"/>
      <c r="VDX93" s="14"/>
      <c r="VDY93" s="14"/>
      <c r="VDZ93" s="14"/>
      <c r="VEA93" s="14"/>
      <c r="VEB93" s="14"/>
      <c r="VEC93" s="14"/>
      <c r="VED93" s="14"/>
      <c r="VEE93" s="14"/>
      <c r="VEF93" s="14"/>
      <c r="VEG93" s="14"/>
      <c r="VEH93" s="14"/>
      <c r="VEI93" s="14"/>
      <c r="VEJ93" s="14"/>
      <c r="VEK93" s="14"/>
      <c r="VEL93" s="14"/>
      <c r="VEM93" s="14"/>
      <c r="VEN93" s="14"/>
      <c r="VEO93" s="14"/>
      <c r="VEP93" s="14"/>
      <c r="VEQ93" s="14"/>
      <c r="VER93" s="14"/>
      <c r="VES93" s="14"/>
      <c r="VET93" s="14"/>
      <c r="VEU93" s="14"/>
      <c r="VEV93" s="14"/>
      <c r="VEW93" s="14"/>
      <c r="VEX93" s="14"/>
      <c r="VEY93" s="14"/>
      <c r="VEZ93" s="14"/>
      <c r="VFA93" s="14"/>
      <c r="VFB93" s="14"/>
      <c r="VFC93" s="14"/>
      <c r="VFD93" s="14"/>
      <c r="VFE93" s="14"/>
      <c r="VFF93" s="14"/>
      <c r="VFG93" s="14"/>
      <c r="VFH93" s="14"/>
      <c r="VFI93" s="14"/>
      <c r="VFJ93" s="14"/>
      <c r="VFK93" s="14"/>
      <c r="VFL93" s="14"/>
      <c r="VFM93" s="14"/>
      <c r="VFN93" s="14"/>
      <c r="VFO93" s="14"/>
      <c r="VFP93" s="14"/>
      <c r="VFQ93" s="14"/>
      <c r="VFR93" s="14"/>
      <c r="VFS93" s="14"/>
      <c r="VFT93" s="14"/>
      <c r="VFU93" s="14"/>
      <c r="VFV93" s="14"/>
      <c r="VFW93" s="14"/>
      <c r="VFX93" s="14"/>
      <c r="VFY93" s="14"/>
      <c r="VFZ93" s="14"/>
      <c r="VGA93" s="14"/>
      <c r="VGB93" s="14"/>
      <c r="VGC93" s="14"/>
      <c r="VGD93" s="14"/>
      <c r="VGE93" s="14"/>
      <c r="VGF93" s="14"/>
      <c r="VGG93" s="14"/>
      <c r="VGH93" s="14"/>
      <c r="VGI93" s="14"/>
      <c r="VGJ93" s="14"/>
      <c r="VGK93" s="14"/>
      <c r="VGL93" s="14"/>
      <c r="VGM93" s="14"/>
      <c r="VGN93" s="14"/>
      <c r="VGO93" s="14"/>
      <c r="VGP93" s="14"/>
      <c r="VGQ93" s="14"/>
      <c r="VGR93" s="14"/>
      <c r="VGS93" s="14"/>
      <c r="VGT93" s="14"/>
      <c r="VGU93" s="14"/>
      <c r="VGV93" s="14"/>
      <c r="VGW93" s="14"/>
      <c r="VGX93" s="14"/>
      <c r="VGY93" s="14"/>
      <c r="VGZ93" s="14"/>
      <c r="VHA93" s="14"/>
      <c r="VHB93" s="14"/>
      <c r="VHC93" s="14"/>
      <c r="VHD93" s="14"/>
      <c r="VHE93" s="14"/>
      <c r="VHF93" s="14"/>
      <c r="VHG93" s="14"/>
      <c r="VHH93" s="14"/>
      <c r="VHI93" s="14"/>
      <c r="VHJ93" s="14"/>
      <c r="VHK93" s="14"/>
      <c r="VHL93" s="14"/>
      <c r="VHM93" s="14"/>
      <c r="VHN93" s="14"/>
      <c r="VHO93" s="14"/>
      <c r="VHP93" s="14"/>
      <c r="VHQ93" s="14"/>
      <c r="VHR93" s="14"/>
      <c r="VHS93" s="14"/>
      <c r="VHT93" s="14"/>
      <c r="VHU93" s="14"/>
      <c r="VHV93" s="14"/>
      <c r="VHW93" s="14"/>
      <c r="VHX93" s="14"/>
      <c r="VHY93" s="14"/>
      <c r="VHZ93" s="14"/>
      <c r="VIA93" s="14"/>
      <c r="VIB93" s="14"/>
      <c r="VIC93" s="14"/>
      <c r="VID93" s="14"/>
      <c r="VIE93" s="14"/>
      <c r="VIF93" s="14"/>
      <c r="VIG93" s="14"/>
      <c r="VIH93" s="14"/>
      <c r="VII93" s="14"/>
      <c r="VIJ93" s="14"/>
      <c r="VIK93" s="14"/>
      <c r="VIL93" s="14"/>
      <c r="VIM93" s="14"/>
      <c r="VIN93" s="14"/>
      <c r="VIO93" s="14"/>
      <c r="VIP93" s="14"/>
      <c r="VIQ93" s="14"/>
      <c r="VIR93" s="14"/>
      <c r="VIS93" s="14"/>
      <c r="VIT93" s="14"/>
      <c r="VIU93" s="14"/>
      <c r="VIV93" s="14"/>
      <c r="VIW93" s="14"/>
      <c r="VIX93" s="14"/>
      <c r="VIY93" s="14"/>
      <c r="VIZ93" s="14"/>
      <c r="VJA93" s="14"/>
      <c r="VJB93" s="14"/>
      <c r="VJC93" s="14"/>
      <c r="VJD93" s="14"/>
      <c r="VJE93" s="14"/>
      <c r="VJF93" s="14"/>
      <c r="VJG93" s="14"/>
      <c r="VJH93" s="14"/>
      <c r="VJI93" s="14"/>
      <c r="VJJ93" s="14"/>
      <c r="VJK93" s="14"/>
      <c r="VJL93" s="14"/>
      <c r="VJM93" s="14"/>
      <c r="VJN93" s="14"/>
      <c r="VJO93" s="14"/>
      <c r="VJP93" s="14"/>
      <c r="VJQ93" s="14"/>
      <c r="VJR93" s="14"/>
      <c r="VJS93" s="14"/>
      <c r="VJT93" s="14"/>
      <c r="VJU93" s="14"/>
      <c r="VJV93" s="14"/>
      <c r="VJW93" s="14"/>
      <c r="VJX93" s="14"/>
      <c r="VJY93" s="14"/>
      <c r="VJZ93" s="14"/>
      <c r="VKA93" s="14"/>
      <c r="VKB93" s="14"/>
      <c r="VKC93" s="14"/>
      <c r="VKD93" s="14"/>
      <c r="VKE93" s="14"/>
      <c r="VKF93" s="14"/>
      <c r="VKG93" s="14"/>
      <c r="VKH93" s="14"/>
      <c r="VKI93" s="14"/>
      <c r="VKJ93" s="14"/>
      <c r="VKK93" s="14"/>
      <c r="VKL93" s="14"/>
      <c r="VKM93" s="14"/>
      <c r="VKN93" s="14"/>
      <c r="VKO93" s="14"/>
      <c r="VKP93" s="14"/>
      <c r="VKQ93" s="14"/>
      <c r="VKR93" s="14"/>
      <c r="VKS93" s="14"/>
      <c r="VKT93" s="14"/>
      <c r="VKU93" s="14"/>
      <c r="VKV93" s="14"/>
      <c r="VKW93" s="14"/>
      <c r="VKX93" s="14"/>
      <c r="VKY93" s="14"/>
      <c r="VKZ93" s="14"/>
      <c r="VLA93" s="14"/>
      <c r="VLB93" s="14"/>
      <c r="VLC93" s="14"/>
      <c r="VLD93" s="14"/>
      <c r="VLE93" s="14"/>
      <c r="VLF93" s="14"/>
      <c r="VLG93" s="14"/>
      <c r="VLH93" s="14"/>
      <c r="VLI93" s="14"/>
      <c r="VLJ93" s="14"/>
      <c r="VLK93" s="14"/>
      <c r="VLL93" s="14"/>
      <c r="VLM93" s="14"/>
      <c r="VLN93" s="14"/>
      <c r="VLO93" s="14"/>
      <c r="VLP93" s="14"/>
      <c r="VLQ93" s="14"/>
      <c r="VLR93" s="14"/>
      <c r="VLS93" s="14"/>
      <c r="VLT93" s="14"/>
      <c r="VLU93" s="14"/>
      <c r="VLV93" s="14"/>
      <c r="VLW93" s="14"/>
      <c r="VLX93" s="14"/>
      <c r="VLY93" s="14"/>
      <c r="VLZ93" s="14"/>
      <c r="VMA93" s="14"/>
      <c r="VMB93" s="14"/>
      <c r="VMC93" s="14"/>
      <c r="VMD93" s="14"/>
      <c r="VME93" s="14"/>
      <c r="VMF93" s="14"/>
      <c r="VMG93" s="14"/>
      <c r="VMH93" s="14"/>
      <c r="VMI93" s="14"/>
      <c r="VMJ93" s="14"/>
      <c r="VMK93" s="14"/>
      <c r="VML93" s="14"/>
      <c r="VMM93" s="14"/>
      <c r="VMN93" s="14"/>
      <c r="VMO93" s="14"/>
      <c r="VMP93" s="14"/>
      <c r="VMQ93" s="14"/>
      <c r="VMR93" s="14"/>
      <c r="VMS93" s="14"/>
      <c r="VMT93" s="14"/>
      <c r="VMU93" s="14"/>
      <c r="VMV93" s="14"/>
      <c r="VMW93" s="14"/>
      <c r="VMX93" s="14"/>
      <c r="VMY93" s="14"/>
      <c r="VMZ93" s="14"/>
      <c r="VNA93" s="14"/>
      <c r="VNB93" s="14"/>
      <c r="VNC93" s="14"/>
      <c r="VND93" s="14"/>
      <c r="VNE93" s="14"/>
      <c r="VNF93" s="14"/>
      <c r="VNG93" s="14"/>
      <c r="VNH93" s="14"/>
      <c r="VNI93" s="14"/>
      <c r="VNJ93" s="14"/>
      <c r="VNK93" s="14"/>
      <c r="VNL93" s="14"/>
      <c r="VNM93" s="14"/>
      <c r="VNN93" s="14"/>
      <c r="VNO93" s="14"/>
      <c r="VNP93" s="14"/>
      <c r="VNQ93" s="14"/>
      <c r="VNR93" s="14"/>
      <c r="VNS93" s="14"/>
      <c r="VNT93" s="14"/>
      <c r="VNU93" s="14"/>
      <c r="VNV93" s="14"/>
      <c r="VNW93" s="14"/>
      <c r="VNX93" s="14"/>
      <c r="VNY93" s="14"/>
      <c r="VNZ93" s="14"/>
      <c r="VOA93" s="14"/>
      <c r="VOB93" s="14"/>
      <c r="VOC93" s="14"/>
      <c r="VOD93" s="14"/>
      <c r="VOE93" s="14"/>
      <c r="VOF93" s="14"/>
      <c r="VOG93" s="14"/>
      <c r="VOH93" s="14"/>
      <c r="VOI93" s="14"/>
      <c r="VOJ93" s="14"/>
      <c r="VOK93" s="14"/>
      <c r="VOL93" s="14"/>
      <c r="VOM93" s="14"/>
      <c r="VON93" s="14"/>
      <c r="VOO93" s="14"/>
      <c r="VOP93" s="14"/>
      <c r="VOQ93" s="14"/>
      <c r="VOR93" s="14"/>
      <c r="VOS93" s="14"/>
      <c r="VOT93" s="14"/>
      <c r="VOU93" s="14"/>
      <c r="VOV93" s="14"/>
      <c r="VOW93" s="14"/>
      <c r="VOX93" s="14"/>
      <c r="VOY93" s="14"/>
      <c r="VOZ93" s="14"/>
      <c r="VPA93" s="14"/>
      <c r="VPB93" s="14"/>
      <c r="VPC93" s="14"/>
      <c r="VPD93" s="14"/>
      <c r="VPE93" s="14"/>
      <c r="VPF93" s="14"/>
      <c r="VPG93" s="14"/>
      <c r="VPH93" s="14"/>
      <c r="VPI93" s="14"/>
      <c r="VPJ93" s="14"/>
      <c r="VPK93" s="14"/>
      <c r="VPL93" s="14"/>
      <c r="VPM93" s="14"/>
      <c r="VPN93" s="14"/>
      <c r="VPO93" s="14"/>
      <c r="VPP93" s="14"/>
      <c r="VPQ93" s="14"/>
      <c r="VPR93" s="14"/>
      <c r="VPS93" s="14"/>
      <c r="VPT93" s="14"/>
      <c r="VPU93" s="14"/>
      <c r="VPV93" s="14"/>
      <c r="VPW93" s="14"/>
      <c r="VPX93" s="14"/>
      <c r="VPY93" s="14"/>
      <c r="VPZ93" s="14"/>
      <c r="VQA93" s="14"/>
      <c r="VQB93" s="14"/>
      <c r="VQC93" s="14"/>
      <c r="VQD93" s="14"/>
      <c r="VQE93" s="14"/>
      <c r="VQF93" s="14"/>
      <c r="VQG93" s="14"/>
      <c r="VQH93" s="14"/>
      <c r="VQI93" s="14"/>
      <c r="VQJ93" s="14"/>
      <c r="VQK93" s="14"/>
      <c r="VQL93" s="14"/>
      <c r="VQM93" s="14"/>
      <c r="VQN93" s="14"/>
      <c r="VQO93" s="14"/>
      <c r="VQP93" s="14"/>
      <c r="VQQ93" s="14"/>
      <c r="VQR93" s="14"/>
      <c r="VQS93" s="14"/>
      <c r="VQT93" s="14"/>
      <c r="VQU93" s="14"/>
      <c r="VQV93" s="14"/>
      <c r="VQW93" s="14"/>
      <c r="VQX93" s="14"/>
      <c r="VQY93" s="14"/>
      <c r="VQZ93" s="14"/>
      <c r="VRA93" s="14"/>
      <c r="VRB93" s="14"/>
      <c r="VRC93" s="14"/>
      <c r="VRD93" s="14"/>
      <c r="VRE93" s="14"/>
      <c r="VRF93" s="14"/>
      <c r="VRG93" s="14"/>
      <c r="VRH93" s="14"/>
      <c r="VRI93" s="14"/>
      <c r="VRJ93" s="14"/>
      <c r="VRK93" s="14"/>
      <c r="VRL93" s="14"/>
      <c r="VRM93" s="14"/>
      <c r="VRN93" s="14"/>
      <c r="VRO93" s="14"/>
      <c r="VRP93" s="14"/>
      <c r="VRQ93" s="14"/>
      <c r="VRR93" s="14"/>
      <c r="VRS93" s="14"/>
      <c r="VRT93" s="14"/>
      <c r="VRU93" s="14"/>
      <c r="VRV93" s="14"/>
      <c r="VRW93" s="14"/>
      <c r="VRX93" s="14"/>
      <c r="VRY93" s="14"/>
      <c r="VRZ93" s="14"/>
      <c r="VSA93" s="14"/>
      <c r="VSB93" s="14"/>
      <c r="VSC93" s="14"/>
      <c r="VSD93" s="14"/>
      <c r="VSE93" s="14"/>
      <c r="VSF93" s="14"/>
      <c r="VSG93" s="14"/>
      <c r="VSH93" s="14"/>
      <c r="VSI93" s="14"/>
      <c r="VSJ93" s="14"/>
      <c r="VSK93" s="14"/>
      <c r="VSL93" s="14"/>
      <c r="VSM93" s="14"/>
      <c r="VSN93" s="14"/>
      <c r="VSO93" s="14"/>
      <c r="VSP93" s="14"/>
      <c r="VSQ93" s="14"/>
      <c r="VSR93" s="14"/>
      <c r="VSS93" s="14"/>
      <c r="VST93" s="14"/>
      <c r="VSU93" s="14"/>
      <c r="VSV93" s="14"/>
      <c r="VSW93" s="14"/>
      <c r="VSX93" s="14"/>
      <c r="VSY93" s="14"/>
      <c r="VSZ93" s="14"/>
      <c r="VTA93" s="14"/>
      <c r="VTB93" s="14"/>
      <c r="VTC93" s="14"/>
      <c r="VTD93" s="14"/>
      <c r="VTE93" s="14"/>
      <c r="VTF93" s="14"/>
      <c r="VTG93" s="14"/>
      <c r="VTH93" s="14"/>
      <c r="VTI93" s="14"/>
      <c r="VTJ93" s="14"/>
      <c r="VTK93" s="14"/>
      <c r="VTL93" s="14"/>
      <c r="VTM93" s="14"/>
      <c r="VTN93" s="14"/>
      <c r="VTO93" s="14"/>
      <c r="VTP93" s="14"/>
      <c r="VTQ93" s="14"/>
      <c r="VTR93" s="14"/>
      <c r="VTS93" s="14"/>
      <c r="VTT93" s="14"/>
      <c r="VTU93" s="14"/>
      <c r="VTV93" s="14"/>
      <c r="VTW93" s="14"/>
      <c r="VTX93" s="14"/>
      <c r="VTY93" s="14"/>
      <c r="VTZ93" s="14"/>
      <c r="VUA93" s="14"/>
      <c r="VUB93" s="14"/>
      <c r="VUC93" s="14"/>
      <c r="VUD93" s="14"/>
      <c r="VUE93" s="14"/>
      <c r="VUF93" s="14"/>
      <c r="VUG93" s="14"/>
      <c r="VUH93" s="14"/>
      <c r="VUI93" s="14"/>
      <c r="VUJ93" s="14"/>
      <c r="VUK93" s="14"/>
      <c r="VUL93" s="14"/>
      <c r="VUM93" s="14"/>
      <c r="VUN93" s="14"/>
      <c r="VUO93" s="14"/>
      <c r="VUP93" s="14"/>
      <c r="VUQ93" s="14"/>
      <c r="VUR93" s="14"/>
      <c r="VUS93" s="14"/>
      <c r="VUT93" s="14"/>
      <c r="VUU93" s="14"/>
      <c r="VUV93" s="14"/>
      <c r="VUW93" s="14"/>
      <c r="VUX93" s="14"/>
      <c r="VUY93" s="14"/>
      <c r="VUZ93" s="14"/>
      <c r="VVA93" s="14"/>
      <c r="VVB93" s="14"/>
      <c r="VVC93" s="14"/>
      <c r="VVD93" s="14"/>
      <c r="VVE93" s="14"/>
      <c r="VVF93" s="14"/>
      <c r="VVG93" s="14"/>
      <c r="VVH93" s="14"/>
      <c r="VVI93" s="14"/>
      <c r="VVJ93" s="14"/>
      <c r="VVK93" s="14"/>
      <c r="VVL93" s="14"/>
      <c r="VVM93" s="14"/>
      <c r="VVN93" s="14"/>
      <c r="VVO93" s="14"/>
      <c r="VVP93" s="14"/>
      <c r="VVQ93" s="14"/>
      <c r="VVR93" s="14"/>
      <c r="VVS93" s="14"/>
      <c r="VVT93" s="14"/>
      <c r="VVU93" s="14"/>
      <c r="VVV93" s="14"/>
      <c r="VVW93" s="14"/>
      <c r="VVX93" s="14"/>
      <c r="VVY93" s="14"/>
      <c r="VVZ93" s="14"/>
      <c r="VWA93" s="14"/>
      <c r="VWB93" s="14"/>
      <c r="VWC93" s="14"/>
      <c r="VWD93" s="14"/>
      <c r="VWE93" s="14"/>
      <c r="VWF93" s="14"/>
      <c r="VWG93" s="14"/>
      <c r="VWH93" s="14"/>
      <c r="VWI93" s="14"/>
      <c r="VWJ93" s="14"/>
      <c r="VWK93" s="14"/>
      <c r="VWL93" s="14"/>
      <c r="VWM93" s="14"/>
      <c r="VWN93" s="14"/>
      <c r="VWO93" s="14"/>
      <c r="VWP93" s="14"/>
      <c r="VWQ93" s="14"/>
      <c r="VWR93" s="14"/>
      <c r="VWS93" s="14"/>
      <c r="VWT93" s="14"/>
      <c r="VWU93" s="14"/>
      <c r="VWV93" s="14"/>
      <c r="VWW93" s="14"/>
      <c r="VWX93" s="14"/>
      <c r="VWY93" s="14"/>
      <c r="VWZ93" s="14"/>
      <c r="VXA93" s="14"/>
      <c r="VXB93" s="14"/>
      <c r="VXC93" s="14"/>
      <c r="VXD93" s="14"/>
      <c r="VXE93" s="14"/>
      <c r="VXF93" s="14"/>
      <c r="VXG93" s="14"/>
      <c r="VXH93" s="14"/>
      <c r="VXI93" s="14"/>
      <c r="VXJ93" s="14"/>
      <c r="VXK93" s="14"/>
      <c r="VXL93" s="14"/>
      <c r="VXM93" s="14"/>
      <c r="VXN93" s="14"/>
      <c r="VXO93" s="14"/>
      <c r="VXP93" s="14"/>
      <c r="VXQ93" s="14"/>
      <c r="VXR93" s="14"/>
      <c r="VXS93" s="14"/>
      <c r="VXT93" s="14"/>
      <c r="VXU93" s="14"/>
      <c r="VXV93" s="14"/>
      <c r="VXW93" s="14"/>
      <c r="VXX93" s="14"/>
      <c r="VXY93" s="14"/>
      <c r="VXZ93" s="14"/>
      <c r="VYA93" s="14"/>
      <c r="VYB93" s="14"/>
      <c r="VYC93" s="14"/>
      <c r="VYD93" s="14"/>
      <c r="VYE93" s="14"/>
      <c r="VYF93" s="14"/>
      <c r="VYG93" s="14"/>
      <c r="VYH93" s="14"/>
      <c r="VYI93" s="14"/>
      <c r="VYJ93" s="14"/>
      <c r="VYK93" s="14"/>
      <c r="VYL93" s="14"/>
      <c r="VYM93" s="14"/>
      <c r="VYN93" s="14"/>
      <c r="VYO93" s="14"/>
      <c r="VYP93" s="14"/>
      <c r="VYQ93" s="14"/>
      <c r="VYR93" s="14"/>
      <c r="VYS93" s="14"/>
      <c r="VYT93" s="14"/>
      <c r="VYU93" s="14"/>
      <c r="VYV93" s="14"/>
      <c r="VYW93" s="14"/>
      <c r="VYX93" s="14"/>
      <c r="VYY93" s="14"/>
      <c r="VYZ93" s="14"/>
      <c r="VZA93" s="14"/>
      <c r="VZB93" s="14"/>
      <c r="VZC93" s="14"/>
      <c r="VZD93" s="14"/>
      <c r="VZE93" s="14"/>
      <c r="VZF93" s="14"/>
      <c r="VZG93" s="14"/>
      <c r="VZH93" s="14"/>
      <c r="VZI93" s="14"/>
      <c r="VZJ93" s="14"/>
      <c r="VZK93" s="14"/>
      <c r="VZL93" s="14"/>
      <c r="VZM93" s="14"/>
      <c r="VZN93" s="14"/>
      <c r="VZO93" s="14"/>
      <c r="VZP93" s="14"/>
      <c r="VZQ93" s="14"/>
      <c r="VZR93" s="14"/>
      <c r="VZS93" s="14"/>
      <c r="VZT93" s="14"/>
      <c r="VZU93" s="14"/>
      <c r="VZV93" s="14"/>
      <c r="VZW93" s="14"/>
      <c r="VZX93" s="14"/>
      <c r="VZY93" s="14"/>
      <c r="VZZ93" s="14"/>
      <c r="WAA93" s="14"/>
      <c r="WAB93" s="14"/>
      <c r="WAC93" s="14"/>
      <c r="WAD93" s="14"/>
      <c r="WAE93" s="14"/>
      <c r="WAF93" s="14"/>
      <c r="WAG93" s="14"/>
      <c r="WAH93" s="14"/>
      <c r="WAI93" s="14"/>
      <c r="WAJ93" s="14"/>
      <c r="WAK93" s="14"/>
      <c r="WAL93" s="14"/>
      <c r="WAM93" s="14"/>
      <c r="WAN93" s="14"/>
      <c r="WAO93" s="14"/>
      <c r="WAP93" s="14"/>
      <c r="WAQ93" s="14"/>
      <c r="WAR93" s="14"/>
      <c r="WAS93" s="14"/>
      <c r="WAT93" s="14"/>
      <c r="WAU93" s="14"/>
      <c r="WAV93" s="14"/>
      <c r="WAW93" s="14"/>
      <c r="WAX93" s="14"/>
      <c r="WAY93" s="14"/>
      <c r="WAZ93" s="14"/>
      <c r="WBA93" s="14"/>
      <c r="WBB93" s="14"/>
      <c r="WBC93" s="14"/>
      <c r="WBD93" s="14"/>
      <c r="WBE93" s="14"/>
      <c r="WBF93" s="14"/>
      <c r="WBG93" s="14"/>
      <c r="WBH93" s="14"/>
      <c r="WBI93" s="14"/>
      <c r="WBJ93" s="14"/>
      <c r="WBK93" s="14"/>
      <c r="WBL93" s="14"/>
      <c r="WBM93" s="14"/>
      <c r="WBN93" s="14"/>
      <c r="WBO93" s="14"/>
      <c r="WBP93" s="14"/>
      <c r="WBQ93" s="14"/>
      <c r="WBR93" s="14"/>
      <c r="WBS93" s="14"/>
      <c r="WBT93" s="14"/>
      <c r="WBU93" s="14"/>
      <c r="WBV93" s="14"/>
      <c r="WBW93" s="14"/>
      <c r="WBX93" s="14"/>
      <c r="WBY93" s="14"/>
      <c r="WBZ93" s="14"/>
      <c r="WCA93" s="14"/>
      <c r="WCB93" s="14"/>
      <c r="WCC93" s="14"/>
      <c r="WCD93" s="14"/>
      <c r="WCE93" s="14"/>
      <c r="WCF93" s="14"/>
      <c r="WCG93" s="14"/>
      <c r="WCH93" s="14"/>
      <c r="WCI93" s="14"/>
      <c r="WCJ93" s="14"/>
      <c r="WCK93" s="14"/>
      <c r="WCL93" s="14"/>
      <c r="WCM93" s="14"/>
      <c r="WCN93" s="14"/>
      <c r="WCO93" s="14"/>
      <c r="WCP93" s="14"/>
      <c r="WCQ93" s="14"/>
      <c r="WCR93" s="14"/>
      <c r="WCS93" s="14"/>
      <c r="WCT93" s="14"/>
      <c r="WCU93" s="14"/>
      <c r="WCV93" s="14"/>
      <c r="WCW93" s="14"/>
      <c r="WCX93" s="14"/>
      <c r="WCY93" s="14"/>
      <c r="WCZ93" s="14"/>
      <c r="WDA93" s="14"/>
      <c r="WDB93" s="14"/>
      <c r="WDC93" s="14"/>
      <c r="WDD93" s="14"/>
      <c r="WDE93" s="14"/>
      <c r="WDF93" s="14"/>
      <c r="WDG93" s="14"/>
      <c r="WDH93" s="14"/>
      <c r="WDI93" s="14"/>
      <c r="WDJ93" s="14"/>
      <c r="WDK93" s="14"/>
      <c r="WDL93" s="14"/>
      <c r="WDM93" s="14"/>
      <c r="WDN93" s="14"/>
      <c r="WDO93" s="14"/>
      <c r="WDP93" s="14"/>
      <c r="WDQ93" s="14"/>
      <c r="WDR93" s="14"/>
      <c r="WDS93" s="14"/>
      <c r="WDT93" s="14"/>
      <c r="WDU93" s="14"/>
      <c r="WDV93" s="14"/>
      <c r="WDW93" s="14"/>
      <c r="WDX93" s="14"/>
      <c r="WDY93" s="14"/>
      <c r="WDZ93" s="14"/>
      <c r="WEA93" s="14"/>
      <c r="WEB93" s="14"/>
      <c r="WEC93" s="14"/>
      <c r="WED93" s="14"/>
      <c r="WEE93" s="14"/>
      <c r="WEF93" s="14"/>
      <c r="WEG93" s="14"/>
      <c r="WEH93" s="14"/>
      <c r="WEI93" s="14"/>
      <c r="WEJ93" s="14"/>
      <c r="WEK93" s="14"/>
      <c r="WEL93" s="14"/>
      <c r="WEM93" s="14"/>
      <c r="WEN93" s="14"/>
      <c r="WEO93" s="14"/>
      <c r="WEP93" s="14"/>
      <c r="WEQ93" s="14"/>
      <c r="WER93" s="14"/>
      <c r="WES93" s="14"/>
      <c r="WET93" s="14"/>
      <c r="WEU93" s="14"/>
      <c r="WEV93" s="14"/>
      <c r="WEW93" s="14"/>
      <c r="WEX93" s="14"/>
      <c r="WEY93" s="14"/>
      <c r="WEZ93" s="14"/>
      <c r="WFA93" s="14"/>
      <c r="WFB93" s="14"/>
      <c r="WFC93" s="14"/>
      <c r="WFD93" s="14"/>
      <c r="WFE93" s="14"/>
      <c r="WFF93" s="14"/>
      <c r="WFG93" s="14"/>
      <c r="WFH93" s="14"/>
      <c r="WFI93" s="14"/>
      <c r="WFJ93" s="14"/>
      <c r="WFK93" s="14"/>
      <c r="WFL93" s="14"/>
      <c r="WFM93" s="14"/>
      <c r="WFN93" s="14"/>
      <c r="WFO93" s="14"/>
      <c r="WFP93" s="14"/>
      <c r="WFQ93" s="14"/>
      <c r="WFR93" s="14"/>
      <c r="WFS93" s="14"/>
      <c r="WFT93" s="14"/>
      <c r="WFU93" s="14"/>
      <c r="WFV93" s="14"/>
      <c r="WFW93" s="14"/>
      <c r="WFX93" s="14"/>
      <c r="WFY93" s="14"/>
      <c r="WFZ93" s="14"/>
      <c r="WGA93" s="14"/>
      <c r="WGB93" s="14"/>
      <c r="WGC93" s="14"/>
      <c r="WGD93" s="14"/>
      <c r="WGE93" s="14"/>
      <c r="WGF93" s="14"/>
      <c r="WGG93" s="14"/>
      <c r="WGH93" s="14"/>
      <c r="WGI93" s="14"/>
      <c r="WGJ93" s="14"/>
      <c r="WGK93" s="14"/>
      <c r="WGL93" s="14"/>
      <c r="WGM93" s="14"/>
      <c r="WGN93" s="14"/>
      <c r="WGO93" s="14"/>
      <c r="WGP93" s="14"/>
      <c r="WGQ93" s="14"/>
      <c r="WGR93" s="14"/>
      <c r="WGS93" s="14"/>
      <c r="WGT93" s="14"/>
      <c r="WGU93" s="14"/>
      <c r="WGV93" s="14"/>
      <c r="WGW93" s="14"/>
      <c r="WGX93" s="14"/>
      <c r="WGY93" s="14"/>
      <c r="WGZ93" s="14"/>
      <c r="WHA93" s="14"/>
      <c r="WHB93" s="14"/>
      <c r="WHC93" s="14"/>
      <c r="WHD93" s="14"/>
      <c r="WHE93" s="14"/>
      <c r="WHF93" s="14"/>
      <c r="WHG93" s="14"/>
      <c r="WHH93" s="14"/>
      <c r="WHI93" s="14"/>
      <c r="WHJ93" s="14"/>
      <c r="WHK93" s="14"/>
      <c r="WHL93" s="14"/>
      <c r="WHM93" s="14"/>
      <c r="WHN93" s="14"/>
      <c r="WHO93" s="14"/>
      <c r="WHP93" s="14"/>
      <c r="WHQ93" s="14"/>
      <c r="WHR93" s="14"/>
      <c r="WHS93" s="14"/>
      <c r="WHT93" s="14"/>
      <c r="WHU93" s="14"/>
      <c r="WHV93" s="14"/>
      <c r="WHW93" s="14"/>
      <c r="WHX93" s="14"/>
      <c r="WHY93" s="14"/>
      <c r="WHZ93" s="14"/>
      <c r="WIA93" s="14"/>
      <c r="WIB93" s="14"/>
      <c r="WIC93" s="14"/>
      <c r="WID93" s="14"/>
      <c r="WIE93" s="14"/>
      <c r="WIF93" s="14"/>
      <c r="WIG93" s="14"/>
      <c r="WIH93" s="14"/>
      <c r="WII93" s="14"/>
      <c r="WIJ93" s="14"/>
      <c r="WIK93" s="14"/>
      <c r="WIL93" s="14"/>
      <c r="WIM93" s="14"/>
      <c r="WIN93" s="14"/>
      <c r="WIO93" s="14"/>
      <c r="WIP93" s="14"/>
      <c r="WIQ93" s="14"/>
      <c r="WIR93" s="14"/>
      <c r="WIS93" s="14"/>
      <c r="WIT93" s="14"/>
      <c r="WIU93" s="14"/>
      <c r="WIV93" s="14"/>
      <c r="WIW93" s="14"/>
      <c r="WIX93" s="14"/>
      <c r="WIY93" s="14"/>
      <c r="WIZ93" s="14"/>
      <c r="WJA93" s="14"/>
      <c r="WJB93" s="14"/>
      <c r="WJC93" s="14"/>
      <c r="WJD93" s="14"/>
      <c r="WJE93" s="14"/>
      <c r="WJF93" s="14"/>
      <c r="WJG93" s="14"/>
      <c r="WJH93" s="14"/>
      <c r="WJI93" s="14"/>
      <c r="WJJ93" s="14"/>
      <c r="WJK93" s="14"/>
      <c r="WJL93" s="14"/>
      <c r="WJM93" s="14"/>
      <c r="WJN93" s="14"/>
      <c r="WJO93" s="14"/>
      <c r="WJP93" s="14"/>
      <c r="WJQ93" s="14"/>
      <c r="WJR93" s="14"/>
      <c r="WJS93" s="14"/>
      <c r="WJT93" s="14"/>
      <c r="WJU93" s="14"/>
      <c r="WJV93" s="14"/>
      <c r="WJW93" s="14"/>
      <c r="WJX93" s="14"/>
      <c r="WJY93" s="14"/>
      <c r="WJZ93" s="14"/>
      <c r="WKA93" s="14"/>
      <c r="WKB93" s="14"/>
      <c r="WKC93" s="14"/>
      <c r="WKD93" s="14"/>
      <c r="WKE93" s="14"/>
      <c r="WKF93" s="14"/>
      <c r="WKG93" s="14"/>
      <c r="WKH93" s="14"/>
      <c r="WKI93" s="14"/>
      <c r="WKJ93" s="14"/>
      <c r="WKK93" s="14"/>
      <c r="WKL93" s="14"/>
      <c r="WKM93" s="14"/>
      <c r="WKN93" s="14"/>
      <c r="WKO93" s="14"/>
      <c r="WKP93" s="14"/>
      <c r="WKQ93" s="14"/>
      <c r="WKR93" s="14"/>
      <c r="WKS93" s="14"/>
      <c r="WKT93" s="14"/>
      <c r="WKU93" s="14"/>
      <c r="WKV93" s="14"/>
      <c r="WKW93" s="14"/>
      <c r="WKX93" s="14"/>
      <c r="WKY93" s="14"/>
      <c r="WKZ93" s="14"/>
      <c r="WLA93" s="14"/>
      <c r="WLB93" s="14"/>
      <c r="WLC93" s="14"/>
      <c r="WLD93" s="14"/>
      <c r="WLE93" s="14"/>
      <c r="WLF93" s="14"/>
      <c r="WLG93" s="14"/>
      <c r="WLH93" s="14"/>
      <c r="WLI93" s="14"/>
      <c r="WLJ93" s="14"/>
      <c r="WLK93" s="14"/>
      <c r="WLL93" s="14"/>
      <c r="WLM93" s="14"/>
      <c r="WLN93" s="14"/>
      <c r="WLO93" s="14"/>
      <c r="WLP93" s="14"/>
      <c r="WLQ93" s="14"/>
      <c r="WLR93" s="14"/>
      <c r="WLS93" s="14"/>
      <c r="WLT93" s="14"/>
      <c r="WLU93" s="14"/>
      <c r="WLV93" s="14"/>
      <c r="WLW93" s="14"/>
      <c r="WLX93" s="14"/>
      <c r="WLY93" s="14"/>
      <c r="WLZ93" s="14"/>
      <c r="WMA93" s="14"/>
      <c r="WMB93" s="14"/>
      <c r="WMC93" s="14"/>
      <c r="WMD93" s="14"/>
      <c r="WME93" s="14"/>
      <c r="WMF93" s="14"/>
      <c r="WMG93" s="14"/>
      <c r="WMH93" s="14"/>
      <c r="WMI93" s="14"/>
      <c r="WMJ93" s="14"/>
      <c r="WMK93" s="14"/>
      <c r="WML93" s="14"/>
      <c r="WMM93" s="14"/>
      <c r="WMN93" s="14"/>
      <c r="WMO93" s="14"/>
      <c r="WMP93" s="14"/>
      <c r="WMQ93" s="14"/>
      <c r="WMR93" s="14"/>
      <c r="WMS93" s="14"/>
      <c r="WMT93" s="14"/>
      <c r="WMU93" s="14"/>
      <c r="WMV93" s="14"/>
      <c r="WMW93" s="14"/>
      <c r="WMX93" s="14"/>
      <c r="WMY93" s="14"/>
      <c r="WMZ93" s="14"/>
      <c r="WNA93" s="14"/>
      <c r="WNB93" s="14"/>
      <c r="WNC93" s="14"/>
      <c r="WND93" s="14"/>
      <c r="WNE93" s="14"/>
      <c r="WNF93" s="14"/>
      <c r="WNG93" s="14"/>
      <c r="WNH93" s="14"/>
      <c r="WNI93" s="14"/>
      <c r="WNJ93" s="14"/>
      <c r="WNK93" s="14"/>
      <c r="WNL93" s="14"/>
      <c r="WNM93" s="14"/>
      <c r="WNN93" s="14"/>
      <c r="WNO93" s="14"/>
      <c r="WNP93" s="14"/>
      <c r="WNQ93" s="14"/>
      <c r="WNR93" s="14"/>
      <c r="WNS93" s="14"/>
      <c r="WNT93" s="14"/>
      <c r="WNU93" s="14"/>
      <c r="WNV93" s="14"/>
      <c r="WNW93" s="14"/>
      <c r="WNX93" s="14"/>
      <c r="WNY93" s="14"/>
      <c r="WNZ93" s="14"/>
      <c r="WOA93" s="14"/>
      <c r="WOB93" s="14"/>
      <c r="WOC93" s="14"/>
      <c r="WOD93" s="14"/>
      <c r="WOE93" s="14"/>
      <c r="WOF93" s="14"/>
      <c r="WOG93" s="14"/>
      <c r="WOH93" s="14"/>
      <c r="WOI93" s="14"/>
      <c r="WOJ93" s="14"/>
      <c r="WOK93" s="14"/>
      <c r="WOL93" s="14"/>
      <c r="WOM93" s="14"/>
      <c r="WON93" s="14"/>
      <c r="WOO93" s="14"/>
      <c r="WOP93" s="14"/>
      <c r="WOQ93" s="14"/>
      <c r="WOR93" s="14"/>
      <c r="WOS93" s="14"/>
      <c r="WOT93" s="14"/>
      <c r="WOU93" s="14"/>
      <c r="WOV93" s="14"/>
      <c r="WOW93" s="14"/>
      <c r="WOX93" s="14"/>
      <c r="WOY93" s="14"/>
      <c r="WOZ93" s="14"/>
      <c r="WPA93" s="14"/>
      <c r="WPB93" s="14"/>
      <c r="WPC93" s="14"/>
      <c r="WPD93" s="14"/>
      <c r="WPE93" s="14"/>
      <c r="WPF93" s="14"/>
      <c r="WPG93" s="14"/>
      <c r="WPH93" s="14"/>
      <c r="WPI93" s="14"/>
      <c r="WPJ93" s="14"/>
      <c r="WPK93" s="14"/>
      <c r="WPL93" s="14"/>
      <c r="WPM93" s="14"/>
      <c r="WPN93" s="14"/>
      <c r="WPO93" s="14"/>
      <c r="WPP93" s="14"/>
      <c r="WPQ93" s="14"/>
      <c r="WPR93" s="14"/>
      <c r="WPS93" s="14"/>
      <c r="WPT93" s="14"/>
      <c r="WPU93" s="14"/>
      <c r="WPV93" s="14"/>
      <c r="WPW93" s="14"/>
      <c r="WPX93" s="14"/>
      <c r="WPY93" s="14"/>
      <c r="WPZ93" s="14"/>
      <c r="WQA93" s="14"/>
      <c r="WQB93" s="14"/>
      <c r="WQC93" s="14"/>
      <c r="WQD93" s="14"/>
      <c r="WQE93" s="14"/>
      <c r="WQF93" s="14"/>
      <c r="WQG93" s="14"/>
      <c r="WQH93" s="14"/>
      <c r="WQI93" s="14"/>
      <c r="WQJ93" s="14"/>
      <c r="WQK93" s="14"/>
      <c r="WQL93" s="14"/>
      <c r="WQM93" s="14"/>
      <c r="WQN93" s="14"/>
      <c r="WQO93" s="14"/>
      <c r="WQP93" s="14"/>
      <c r="WQQ93" s="14"/>
      <c r="WQR93" s="14"/>
      <c r="WQS93" s="14"/>
      <c r="WQT93" s="14"/>
      <c r="WQU93" s="14"/>
      <c r="WQV93" s="14"/>
      <c r="WQW93" s="14"/>
      <c r="WQX93" s="14"/>
      <c r="WQY93" s="14"/>
      <c r="WQZ93" s="14"/>
      <c r="WRA93" s="14"/>
      <c r="WRB93" s="14"/>
      <c r="WRC93" s="14"/>
      <c r="WRD93" s="14"/>
      <c r="WRE93" s="14"/>
      <c r="WRF93" s="14"/>
      <c r="WRG93" s="14"/>
      <c r="WRH93" s="14"/>
      <c r="WRI93" s="14"/>
      <c r="WRJ93" s="14"/>
      <c r="WRK93" s="14"/>
      <c r="WRL93" s="14"/>
      <c r="WRM93" s="14"/>
      <c r="WRN93" s="14"/>
      <c r="WRO93" s="14"/>
      <c r="WRP93" s="14"/>
      <c r="WRQ93" s="14"/>
      <c r="WRR93" s="14"/>
      <c r="WRS93" s="14"/>
      <c r="WRT93" s="14"/>
      <c r="WRU93" s="14"/>
      <c r="WRV93" s="14"/>
      <c r="WRW93" s="14"/>
      <c r="WRX93" s="14"/>
      <c r="WRY93" s="14"/>
      <c r="WRZ93" s="14"/>
      <c r="WSA93" s="14"/>
      <c r="WSB93" s="14"/>
      <c r="WSC93" s="14"/>
      <c r="WSD93" s="14"/>
      <c r="WSE93" s="14"/>
      <c r="WSF93" s="14"/>
      <c r="WSG93" s="14"/>
      <c r="WSH93" s="14"/>
      <c r="WSI93" s="14"/>
      <c r="WSJ93" s="14"/>
      <c r="WSK93" s="14"/>
      <c r="WSL93" s="14"/>
      <c r="WSM93" s="14"/>
      <c r="WSN93" s="14"/>
      <c r="WSO93" s="14"/>
      <c r="WSP93" s="14"/>
      <c r="WSQ93" s="14"/>
      <c r="WSR93" s="14"/>
      <c r="WSS93" s="14"/>
      <c r="WST93" s="14"/>
      <c r="WSU93" s="14"/>
      <c r="WSV93" s="14"/>
      <c r="WSW93" s="14"/>
      <c r="WSX93" s="14"/>
      <c r="WSY93" s="14"/>
      <c r="WSZ93" s="14"/>
      <c r="WTA93" s="14"/>
      <c r="WTB93" s="14"/>
      <c r="WTC93" s="14"/>
      <c r="WTD93" s="14"/>
      <c r="WTE93" s="14"/>
      <c r="WTF93" s="14"/>
      <c r="WTG93" s="14"/>
      <c r="WTH93" s="14"/>
      <c r="WTI93" s="14"/>
      <c r="WTJ93" s="14"/>
      <c r="WTK93" s="14"/>
      <c r="WTL93" s="14"/>
      <c r="WTM93" s="14"/>
      <c r="WTN93" s="14"/>
      <c r="WTO93" s="14"/>
      <c r="WTP93" s="14"/>
      <c r="WTQ93" s="14"/>
      <c r="WTR93" s="14"/>
      <c r="WTS93" s="14"/>
      <c r="WTT93" s="14"/>
      <c r="WTU93" s="14"/>
      <c r="WTV93" s="14"/>
      <c r="WTW93" s="14"/>
      <c r="WTX93" s="14"/>
      <c r="WTY93" s="14"/>
      <c r="WTZ93" s="14"/>
      <c r="WUA93" s="14"/>
      <c r="WUB93" s="14"/>
      <c r="WUC93" s="14"/>
      <c r="WUD93" s="14"/>
      <c r="WUE93" s="14"/>
      <c r="WUF93" s="14"/>
      <c r="WUG93" s="14"/>
      <c r="WUH93" s="14"/>
      <c r="WUI93" s="14"/>
      <c r="WUJ93" s="14"/>
      <c r="WUK93" s="14"/>
      <c r="WUL93" s="14"/>
      <c r="WUM93" s="14"/>
      <c r="WUN93" s="14"/>
      <c r="WUO93" s="14"/>
      <c r="WUP93" s="14"/>
      <c r="WUQ93" s="14"/>
      <c r="WUR93" s="14"/>
      <c r="WUS93" s="14"/>
      <c r="WUT93" s="14"/>
      <c r="WUU93" s="14"/>
      <c r="WUV93" s="14"/>
      <c r="WUW93" s="14"/>
      <c r="WUX93" s="14"/>
      <c r="WUY93" s="14"/>
      <c r="WUZ93" s="14"/>
      <c r="WVA93" s="14"/>
      <c r="WVB93" s="14"/>
      <c r="WVC93" s="14"/>
      <c r="WVD93" s="14"/>
      <c r="WVE93" s="14"/>
      <c r="WVF93" s="14"/>
      <c r="WVG93" s="14"/>
      <c r="WVH93" s="14"/>
      <c r="WVI93" s="14"/>
      <c r="WVJ93" s="14"/>
      <c r="WVK93" s="14"/>
      <c r="WVL93" s="14"/>
      <c r="WVM93" s="14"/>
      <c r="WVN93" s="14"/>
      <c r="WVO93" s="14"/>
      <c r="WVP93" s="14"/>
      <c r="WVQ93" s="14"/>
      <c r="WVR93" s="14"/>
      <c r="WVS93" s="14"/>
      <c r="WVT93" s="14"/>
      <c r="WVU93" s="14"/>
      <c r="WVV93" s="14"/>
      <c r="WVW93" s="14"/>
      <c r="WVX93" s="14"/>
      <c r="WVY93" s="14"/>
      <c r="WVZ93" s="14"/>
      <c r="WWA93" s="14"/>
      <c r="WWB93" s="14"/>
      <c r="WWC93" s="14"/>
      <c r="WWD93" s="14"/>
      <c r="WWE93" s="14"/>
      <c r="WWF93" s="14"/>
      <c r="WWG93" s="14"/>
      <c r="WWH93" s="14"/>
      <c r="WWI93" s="14"/>
      <c r="WWJ93" s="14"/>
      <c r="WWK93" s="14"/>
      <c r="WWL93" s="14"/>
      <c r="WWM93" s="14"/>
      <c r="WWN93" s="14"/>
      <c r="WWO93" s="14"/>
      <c r="WWP93" s="14"/>
      <c r="WWQ93" s="14"/>
      <c r="WWR93" s="14"/>
      <c r="WWS93" s="14"/>
      <c r="WWT93" s="14"/>
      <c r="WWU93" s="14"/>
      <c r="WWV93" s="14"/>
      <c r="WWW93" s="14"/>
      <c r="WWX93" s="14"/>
      <c r="WWY93" s="14"/>
      <c r="WWZ93" s="14"/>
      <c r="WXA93" s="14"/>
      <c r="WXB93" s="14"/>
      <c r="WXC93" s="14"/>
      <c r="WXD93" s="14"/>
      <c r="WXE93" s="14"/>
      <c r="WXF93" s="14"/>
      <c r="WXG93" s="14"/>
      <c r="WXH93" s="14"/>
      <c r="WXI93" s="14"/>
      <c r="WXJ93" s="14"/>
      <c r="WXK93" s="14"/>
      <c r="WXL93" s="14"/>
      <c r="WXM93" s="14"/>
      <c r="WXN93" s="14"/>
      <c r="WXO93" s="14"/>
      <c r="WXP93" s="14"/>
      <c r="WXQ93" s="14"/>
      <c r="WXR93" s="14"/>
      <c r="WXS93" s="14"/>
      <c r="WXT93" s="14"/>
      <c r="WXU93" s="14"/>
      <c r="WXV93" s="14"/>
      <c r="WXW93" s="14"/>
      <c r="WXX93" s="14"/>
      <c r="WXY93" s="14"/>
      <c r="WXZ93" s="14"/>
      <c r="WYA93" s="14"/>
      <c r="WYB93" s="14"/>
      <c r="WYC93" s="14"/>
      <c r="WYD93" s="14"/>
      <c r="WYE93" s="14"/>
      <c r="WYF93" s="14"/>
      <c r="WYG93" s="14"/>
      <c r="WYH93" s="14"/>
      <c r="WYI93" s="14"/>
      <c r="WYJ93" s="14"/>
      <c r="WYK93" s="14"/>
      <c r="WYL93" s="14"/>
      <c r="WYM93" s="14"/>
      <c r="WYN93" s="14"/>
      <c r="WYO93" s="14"/>
      <c r="WYP93" s="14"/>
      <c r="WYQ93" s="14"/>
      <c r="WYR93" s="14"/>
      <c r="WYS93" s="14"/>
      <c r="WYT93" s="14"/>
      <c r="WYU93" s="14"/>
      <c r="WYV93" s="14"/>
      <c r="WYW93" s="14"/>
      <c r="WYX93" s="14"/>
      <c r="WYY93" s="14"/>
      <c r="WYZ93" s="14"/>
      <c r="WZA93" s="14"/>
      <c r="WZB93" s="14"/>
      <c r="WZC93" s="14"/>
      <c r="WZD93" s="14"/>
      <c r="WZE93" s="14"/>
      <c r="WZF93" s="14"/>
      <c r="WZG93" s="14"/>
      <c r="WZH93" s="14"/>
      <c r="WZI93" s="14"/>
      <c r="WZJ93" s="14"/>
      <c r="WZK93" s="14"/>
      <c r="WZL93" s="14"/>
      <c r="WZM93" s="14"/>
      <c r="WZN93" s="14"/>
      <c r="WZO93" s="14"/>
      <c r="WZP93" s="14"/>
      <c r="WZQ93" s="14"/>
      <c r="WZR93" s="14"/>
      <c r="WZS93" s="14"/>
      <c r="WZT93" s="14"/>
      <c r="WZU93" s="14"/>
      <c r="WZV93" s="14"/>
      <c r="WZW93" s="14"/>
      <c r="WZX93" s="14"/>
      <c r="WZY93" s="14"/>
      <c r="WZZ93" s="14"/>
      <c r="XAA93" s="14"/>
      <c r="XAB93" s="14"/>
      <c r="XAC93" s="14"/>
      <c r="XAD93" s="14"/>
      <c r="XAE93" s="14"/>
      <c r="XAF93" s="14"/>
      <c r="XAG93" s="14"/>
      <c r="XAH93" s="14"/>
      <c r="XAI93" s="14"/>
      <c r="XAJ93" s="14"/>
      <c r="XAK93" s="14"/>
      <c r="XAL93" s="14"/>
      <c r="XAM93" s="14"/>
      <c r="XAN93" s="14"/>
      <c r="XAO93" s="14"/>
      <c r="XAP93" s="14"/>
      <c r="XAQ93" s="14"/>
      <c r="XAR93" s="14"/>
      <c r="XAS93" s="14"/>
      <c r="XAT93" s="14"/>
      <c r="XAU93" s="14"/>
      <c r="XAV93" s="14"/>
      <c r="XAW93" s="14"/>
      <c r="XAX93" s="14"/>
      <c r="XAY93" s="14"/>
      <c r="XAZ93" s="14"/>
      <c r="XBA93" s="14"/>
      <c r="XBB93" s="14"/>
      <c r="XBC93" s="14"/>
      <c r="XBD93" s="14"/>
      <c r="XBE93" s="14"/>
      <c r="XBF93" s="14"/>
      <c r="XBG93" s="14"/>
      <c r="XBH93" s="14"/>
      <c r="XBI93" s="14"/>
      <c r="XBJ93" s="14"/>
      <c r="XBK93" s="14"/>
      <c r="XBL93" s="14"/>
      <c r="XBM93" s="14"/>
      <c r="XBN93" s="14"/>
      <c r="XBO93" s="14"/>
      <c r="XBP93" s="14"/>
      <c r="XBQ93" s="14"/>
      <c r="XBR93" s="14"/>
      <c r="XBS93" s="14"/>
      <c r="XBT93" s="14"/>
      <c r="XBU93" s="14"/>
      <c r="XBV93" s="14"/>
      <c r="XBW93" s="14"/>
      <c r="XBX93" s="14"/>
      <c r="XBY93" s="14"/>
      <c r="XBZ93" s="14"/>
      <c r="XCA93" s="14"/>
      <c r="XCB93" s="14"/>
      <c r="XCC93" s="14"/>
      <c r="XCD93" s="14"/>
      <c r="XCE93" s="14"/>
      <c r="XCF93" s="14"/>
      <c r="XCG93" s="14"/>
      <c r="XCH93" s="14"/>
      <c r="XCI93" s="14"/>
      <c r="XCJ93" s="14"/>
      <c r="XCK93" s="14"/>
      <c r="XCL93" s="14"/>
      <c r="XCM93" s="14"/>
      <c r="XCN93" s="14"/>
      <c r="XCO93" s="14"/>
      <c r="XCP93" s="14"/>
      <c r="XCQ93" s="14"/>
      <c r="XCR93" s="14"/>
      <c r="XCS93" s="14"/>
      <c r="XCT93" s="14"/>
      <c r="XCU93" s="14"/>
      <c r="XCV93" s="14"/>
      <c r="XCW93" s="14"/>
      <c r="XCX93" s="14"/>
      <c r="XCY93" s="14"/>
      <c r="XCZ93" s="14"/>
      <c r="XDA93" s="14"/>
      <c r="XDB93" s="14"/>
      <c r="XDC93" s="14"/>
      <c r="XDD93" s="14"/>
      <c r="XDE93" s="14"/>
      <c r="XDF93" s="14"/>
      <c r="XDG93" s="14"/>
      <c r="XDH93" s="14"/>
      <c r="XDI93" s="14"/>
      <c r="XDJ93" s="14"/>
      <c r="XDK93" s="14"/>
      <c r="XDL93" s="14"/>
      <c r="XDM93" s="14"/>
      <c r="XDN93" s="14"/>
      <c r="XDO93" s="14"/>
      <c r="XDP93" s="14"/>
      <c r="XDQ93" s="14"/>
      <c r="XDR93" s="14"/>
      <c r="XDS93" s="14"/>
      <c r="XDT93" s="14"/>
      <c r="XDU93" s="14"/>
      <c r="XDV93" s="14"/>
      <c r="XDW93" s="14"/>
      <c r="XDX93" s="14"/>
      <c r="XDY93" s="14"/>
      <c r="XDZ93" s="14"/>
      <c r="XEA93" s="14"/>
      <c r="XEB93" s="14"/>
      <c r="XEC93" s="14"/>
      <c r="XED93" s="14"/>
      <c r="XEE93" s="14"/>
      <c r="XEF93" s="14"/>
      <c r="XEG93" s="14"/>
      <c r="XEH93" s="14"/>
      <c r="XEI93" s="14"/>
      <c r="XEJ93" s="14"/>
      <c r="XEK93" s="14"/>
      <c r="XEL93" s="14"/>
      <c r="XEM93" s="14"/>
      <c r="XEN93" s="14"/>
      <c r="XEO93" s="14"/>
      <c r="XEP93" s="14"/>
      <c r="XEQ93" s="14"/>
      <c r="XER93" s="14"/>
      <c r="XES93" s="14"/>
      <c r="XET93" s="14"/>
      <c r="XEU93" s="14"/>
      <c r="XEV93" s="14"/>
      <c r="XEW93" s="14"/>
      <c r="XEX93" s="14"/>
      <c r="XEY93" s="14"/>
      <c r="XEZ93" s="14"/>
      <c r="XFA93" s="14"/>
      <c r="XFB93" s="14"/>
      <c r="XFC93" s="14"/>
      <c r="XFD93" s="14"/>
    </row>
    <row r="94" spans="1:16384" x14ac:dyDescent="0.3">
      <c r="A94" s="14" t="s">
        <v>1310</v>
      </c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/>
      <c r="CD94" s="14"/>
      <c r="CE94" s="14"/>
      <c r="CF94" s="14"/>
      <c r="CG94" s="14"/>
      <c r="CH94" s="14"/>
      <c r="CI94" s="14"/>
      <c r="CJ94" s="14"/>
      <c r="CK94" s="14"/>
      <c r="CL94" s="14"/>
      <c r="CM94" s="14"/>
      <c r="CN94" s="14"/>
      <c r="CO94" s="14"/>
      <c r="CP94" s="14"/>
      <c r="CQ94" s="14"/>
      <c r="CR94" s="14"/>
      <c r="CS94" s="14"/>
      <c r="CT94" s="14"/>
      <c r="CU94" s="14"/>
      <c r="CV94" s="14"/>
      <c r="CW94" s="14"/>
      <c r="CX94" s="14"/>
      <c r="CY94" s="14"/>
      <c r="CZ94" s="14"/>
      <c r="DA94" s="14"/>
      <c r="DB94" s="14"/>
      <c r="DC94" s="14"/>
      <c r="DD94" s="14"/>
      <c r="DE94" s="14"/>
      <c r="DF94" s="14"/>
      <c r="DG94" s="14"/>
      <c r="DH94" s="14"/>
      <c r="DI94" s="14"/>
      <c r="DJ94" s="14"/>
      <c r="DK94" s="14"/>
      <c r="DL94" s="14"/>
      <c r="DM94" s="14"/>
      <c r="DN94" s="14"/>
      <c r="DO94" s="14"/>
      <c r="DP94" s="14"/>
      <c r="DQ94" s="14"/>
      <c r="DR94" s="14"/>
      <c r="DS94" s="14"/>
      <c r="DT94" s="14"/>
      <c r="DU94" s="14"/>
      <c r="DV94" s="14"/>
      <c r="DW94" s="14"/>
      <c r="DX94" s="14"/>
      <c r="DY94" s="14"/>
      <c r="DZ94" s="14"/>
      <c r="EA94" s="14"/>
      <c r="EB94" s="14"/>
      <c r="EC94" s="14"/>
      <c r="ED94" s="14"/>
      <c r="EE94" s="14"/>
      <c r="EF94" s="14"/>
      <c r="EG94" s="14"/>
      <c r="EH94" s="14"/>
      <c r="EI94" s="14"/>
      <c r="EJ94" s="14"/>
      <c r="EK94" s="14"/>
      <c r="EL94" s="14"/>
      <c r="EM94" s="14"/>
      <c r="EN94" s="14"/>
      <c r="EO94" s="14"/>
      <c r="EP94" s="14"/>
      <c r="EQ94" s="14"/>
      <c r="ER94" s="14"/>
      <c r="ES94" s="14"/>
      <c r="ET94" s="14"/>
      <c r="EU94" s="14"/>
      <c r="EV94" s="14"/>
      <c r="EW94" s="14"/>
      <c r="EX94" s="14"/>
      <c r="EY94" s="14"/>
      <c r="EZ94" s="14"/>
      <c r="FA94" s="14"/>
      <c r="FB94" s="14"/>
      <c r="FC94" s="14"/>
      <c r="FD94" s="14"/>
      <c r="FE94" s="14"/>
      <c r="FF94" s="14"/>
      <c r="FG94" s="14"/>
      <c r="FH94" s="14"/>
      <c r="FI94" s="14"/>
      <c r="FJ94" s="14"/>
      <c r="FK94" s="14"/>
      <c r="FL94" s="14"/>
      <c r="FM94" s="14"/>
      <c r="FN94" s="14"/>
      <c r="FO94" s="14"/>
      <c r="FP94" s="14"/>
      <c r="FQ94" s="14"/>
      <c r="FR94" s="14"/>
      <c r="FS94" s="14"/>
      <c r="FT94" s="14"/>
      <c r="FU94" s="14"/>
      <c r="FV94" s="14"/>
      <c r="FW94" s="14"/>
      <c r="FX94" s="14"/>
      <c r="FY94" s="14"/>
      <c r="FZ94" s="14"/>
      <c r="GA94" s="14"/>
      <c r="GB94" s="14"/>
      <c r="GC94" s="14"/>
      <c r="GD94" s="14"/>
      <c r="GE94" s="14"/>
      <c r="GF94" s="14"/>
      <c r="GG94" s="14"/>
      <c r="GH94" s="14"/>
      <c r="GI94" s="14"/>
      <c r="GJ94" s="14"/>
      <c r="GK94" s="14"/>
      <c r="GL94" s="14"/>
      <c r="GM94" s="14"/>
      <c r="GN94" s="14"/>
      <c r="GO94" s="14"/>
      <c r="GP94" s="14"/>
      <c r="GQ94" s="14"/>
      <c r="GR94" s="14"/>
      <c r="GS94" s="14"/>
      <c r="GT94" s="14"/>
      <c r="GU94" s="14"/>
      <c r="GV94" s="14"/>
      <c r="GW94" s="14"/>
      <c r="GX94" s="14"/>
      <c r="GY94" s="14"/>
      <c r="GZ94" s="14"/>
      <c r="HA94" s="14"/>
      <c r="HB94" s="14"/>
      <c r="HC94" s="14"/>
      <c r="HD94" s="14"/>
      <c r="HE94" s="14"/>
      <c r="HF94" s="14"/>
      <c r="HG94" s="14"/>
      <c r="HH94" s="14"/>
      <c r="HI94" s="14"/>
      <c r="HJ94" s="14"/>
      <c r="HK94" s="14"/>
      <c r="HL94" s="14"/>
      <c r="HM94" s="14"/>
      <c r="HN94" s="14"/>
      <c r="HO94" s="14"/>
      <c r="HP94" s="14"/>
      <c r="HQ94" s="14"/>
      <c r="HR94" s="14"/>
      <c r="HS94" s="14"/>
      <c r="HT94" s="14"/>
      <c r="HU94" s="14"/>
      <c r="HV94" s="14"/>
      <c r="HW94" s="14"/>
      <c r="HX94" s="14"/>
      <c r="HY94" s="14"/>
      <c r="HZ94" s="14"/>
      <c r="IA94" s="14"/>
      <c r="IB94" s="14"/>
      <c r="IC94" s="14"/>
      <c r="ID94" s="14"/>
      <c r="IE94" s="14"/>
      <c r="IF94" s="14"/>
      <c r="IG94" s="14"/>
      <c r="IH94" s="14"/>
      <c r="II94" s="14"/>
      <c r="IJ94" s="14"/>
      <c r="IK94" s="14"/>
      <c r="IL94" s="14"/>
      <c r="IM94" s="14"/>
      <c r="IN94" s="14"/>
      <c r="IO94" s="14"/>
      <c r="IP94" s="14"/>
      <c r="IQ94" s="14"/>
      <c r="IR94" s="14"/>
      <c r="IS94" s="14"/>
      <c r="IT94" s="14"/>
      <c r="IU94" s="14"/>
      <c r="IV94" s="14"/>
      <c r="IW94" s="14"/>
      <c r="IX94" s="14"/>
      <c r="IY94" s="14"/>
      <c r="IZ94" s="14"/>
      <c r="JA94" s="14"/>
      <c r="JB94" s="14"/>
      <c r="JC94" s="14"/>
      <c r="JD94" s="14"/>
      <c r="JE94" s="14"/>
      <c r="JF94" s="14"/>
      <c r="JG94" s="14"/>
      <c r="JH94" s="14"/>
      <c r="JI94" s="14"/>
      <c r="JJ94" s="14"/>
      <c r="JK94" s="14"/>
      <c r="JL94" s="14"/>
      <c r="JM94" s="14"/>
      <c r="JN94" s="14"/>
      <c r="JO94" s="14"/>
      <c r="JP94" s="14"/>
      <c r="JQ94" s="14"/>
      <c r="JR94" s="14"/>
      <c r="JS94" s="14"/>
      <c r="JT94" s="14"/>
      <c r="JU94" s="14"/>
      <c r="JV94" s="14"/>
      <c r="JW94" s="14"/>
      <c r="JX94" s="14"/>
      <c r="JY94" s="14"/>
      <c r="JZ94" s="14"/>
      <c r="KA94" s="14"/>
      <c r="KB94" s="14"/>
      <c r="KC94" s="14"/>
      <c r="KD94" s="14"/>
      <c r="KE94" s="14"/>
      <c r="KF94" s="14"/>
      <c r="KG94" s="14"/>
      <c r="KH94" s="14"/>
      <c r="KI94" s="14"/>
      <c r="KJ94" s="14"/>
      <c r="KK94" s="14"/>
      <c r="KL94" s="14"/>
      <c r="KM94" s="14"/>
      <c r="KN94" s="14"/>
      <c r="KO94" s="14"/>
      <c r="KP94" s="14"/>
      <c r="KQ94" s="14"/>
      <c r="KR94" s="14"/>
      <c r="KS94" s="14"/>
      <c r="KT94" s="14"/>
      <c r="KU94" s="14"/>
      <c r="KV94" s="14"/>
      <c r="KW94" s="14"/>
      <c r="KX94" s="14"/>
      <c r="KY94" s="14"/>
      <c r="KZ94" s="14"/>
      <c r="LA94" s="14"/>
      <c r="LB94" s="14"/>
      <c r="LC94" s="14"/>
      <c r="LD94" s="14"/>
      <c r="LE94" s="14"/>
      <c r="LF94" s="14"/>
      <c r="LG94" s="14"/>
      <c r="LH94" s="14"/>
      <c r="LI94" s="14"/>
      <c r="LJ94" s="14"/>
      <c r="LK94" s="14"/>
      <c r="LL94" s="14"/>
      <c r="LM94" s="14"/>
      <c r="LN94" s="14"/>
      <c r="LO94" s="14"/>
      <c r="LP94" s="14"/>
      <c r="LQ94" s="14"/>
      <c r="LR94" s="14"/>
      <c r="LS94" s="14"/>
      <c r="LT94" s="14"/>
      <c r="LU94" s="14"/>
      <c r="LV94" s="14"/>
      <c r="LW94" s="14"/>
      <c r="LX94" s="14"/>
      <c r="LY94" s="14"/>
      <c r="LZ94" s="14"/>
      <c r="MA94" s="14"/>
      <c r="MB94" s="14"/>
      <c r="MC94" s="14"/>
      <c r="MD94" s="14"/>
      <c r="ME94" s="14"/>
      <c r="MF94" s="14"/>
      <c r="MG94" s="14"/>
      <c r="MH94" s="14"/>
      <c r="MI94" s="14"/>
      <c r="MJ94" s="14"/>
      <c r="MK94" s="14"/>
      <c r="ML94" s="14"/>
      <c r="MM94" s="14"/>
      <c r="MN94" s="14"/>
      <c r="MO94" s="14"/>
      <c r="MP94" s="14"/>
      <c r="MQ94" s="14"/>
      <c r="MR94" s="14"/>
      <c r="MS94" s="14"/>
      <c r="MT94" s="14"/>
      <c r="MU94" s="14"/>
      <c r="MV94" s="14"/>
      <c r="MW94" s="14"/>
      <c r="MX94" s="14"/>
      <c r="MY94" s="14"/>
      <c r="MZ94" s="14"/>
      <c r="NA94" s="14"/>
      <c r="NB94" s="14"/>
      <c r="NC94" s="14"/>
      <c r="ND94" s="14"/>
      <c r="NE94" s="14"/>
      <c r="NF94" s="14"/>
      <c r="NG94" s="14"/>
      <c r="NH94" s="14"/>
      <c r="NI94" s="14"/>
      <c r="NJ94" s="14"/>
      <c r="NK94" s="14"/>
      <c r="NL94" s="14"/>
      <c r="NM94" s="14"/>
      <c r="NN94" s="14"/>
      <c r="NO94" s="14"/>
      <c r="NP94" s="14"/>
      <c r="NQ94" s="14"/>
      <c r="NR94" s="14"/>
      <c r="NS94" s="14"/>
      <c r="NT94" s="14"/>
      <c r="NU94" s="14"/>
      <c r="NV94" s="14"/>
      <c r="NW94" s="14"/>
      <c r="NX94" s="14"/>
      <c r="NY94" s="14"/>
      <c r="NZ94" s="14"/>
      <c r="OA94" s="14"/>
      <c r="OB94" s="14"/>
      <c r="OC94" s="14"/>
      <c r="OD94" s="14"/>
      <c r="OE94" s="14"/>
      <c r="OF94" s="14"/>
      <c r="OG94" s="14"/>
      <c r="OH94" s="14"/>
      <c r="OI94" s="14"/>
      <c r="OJ94" s="14"/>
      <c r="OK94" s="14"/>
      <c r="OL94" s="14"/>
      <c r="OM94" s="14"/>
      <c r="ON94" s="14"/>
      <c r="OO94" s="14"/>
      <c r="OP94" s="14"/>
      <c r="OQ94" s="14"/>
      <c r="OR94" s="14"/>
      <c r="OS94" s="14"/>
      <c r="OT94" s="14"/>
      <c r="OU94" s="14"/>
      <c r="OV94" s="14"/>
      <c r="OW94" s="14"/>
      <c r="OX94" s="14"/>
      <c r="OY94" s="14"/>
      <c r="OZ94" s="14"/>
      <c r="PA94" s="14"/>
      <c r="PB94" s="14"/>
      <c r="PC94" s="14"/>
      <c r="PD94" s="14"/>
      <c r="PE94" s="14"/>
      <c r="PF94" s="14"/>
      <c r="PG94" s="14"/>
      <c r="PH94" s="14"/>
      <c r="PI94" s="14"/>
      <c r="PJ94" s="14"/>
      <c r="PK94" s="14"/>
      <c r="PL94" s="14"/>
      <c r="PM94" s="14"/>
      <c r="PN94" s="14"/>
      <c r="PO94" s="14"/>
      <c r="PP94" s="14"/>
      <c r="PQ94" s="14"/>
      <c r="PR94" s="14"/>
      <c r="PS94" s="14"/>
      <c r="PT94" s="14"/>
      <c r="PU94" s="14"/>
      <c r="PV94" s="14"/>
      <c r="PW94" s="14"/>
      <c r="PX94" s="14"/>
      <c r="PY94" s="14"/>
      <c r="PZ94" s="14"/>
      <c r="QA94" s="14"/>
      <c r="QB94" s="14"/>
      <c r="QC94" s="14"/>
      <c r="QD94" s="14"/>
      <c r="QE94" s="14"/>
      <c r="QF94" s="14"/>
      <c r="QG94" s="14"/>
      <c r="QH94" s="14"/>
      <c r="QI94" s="14"/>
      <c r="QJ94" s="14"/>
      <c r="QK94" s="14"/>
      <c r="QL94" s="14"/>
      <c r="QM94" s="14"/>
      <c r="QN94" s="14"/>
      <c r="QO94" s="14"/>
      <c r="QP94" s="14"/>
      <c r="QQ94" s="14"/>
      <c r="QR94" s="14"/>
      <c r="QS94" s="14"/>
      <c r="QT94" s="14"/>
      <c r="QU94" s="14"/>
      <c r="QV94" s="14"/>
      <c r="QW94" s="14"/>
      <c r="QX94" s="14"/>
      <c r="QY94" s="14"/>
      <c r="QZ94" s="14"/>
      <c r="RA94" s="14"/>
      <c r="RB94" s="14"/>
      <c r="RC94" s="14"/>
      <c r="RD94" s="14"/>
      <c r="RE94" s="14"/>
      <c r="RF94" s="14"/>
      <c r="RG94" s="14"/>
      <c r="RH94" s="14"/>
      <c r="RI94" s="14"/>
      <c r="RJ94" s="14"/>
      <c r="RK94" s="14"/>
      <c r="RL94" s="14"/>
      <c r="RM94" s="14"/>
      <c r="RN94" s="14"/>
      <c r="RO94" s="14"/>
      <c r="RP94" s="14"/>
      <c r="RQ94" s="14"/>
      <c r="RR94" s="14"/>
      <c r="RS94" s="14"/>
      <c r="RT94" s="14"/>
      <c r="RU94" s="14"/>
      <c r="RV94" s="14"/>
      <c r="RW94" s="14"/>
      <c r="RX94" s="14"/>
      <c r="RY94" s="14"/>
      <c r="RZ94" s="14"/>
      <c r="SA94" s="14"/>
      <c r="SB94" s="14"/>
      <c r="SC94" s="14"/>
      <c r="SD94" s="14"/>
      <c r="SE94" s="14"/>
      <c r="SF94" s="14"/>
      <c r="SG94" s="14"/>
      <c r="SH94" s="14"/>
      <c r="SI94" s="14"/>
      <c r="SJ94" s="14"/>
      <c r="SK94" s="14"/>
      <c r="SL94" s="14"/>
      <c r="SM94" s="14"/>
      <c r="SN94" s="14"/>
      <c r="SO94" s="14"/>
      <c r="SP94" s="14"/>
      <c r="SQ94" s="14"/>
      <c r="SR94" s="14"/>
      <c r="SS94" s="14"/>
      <c r="ST94" s="14"/>
      <c r="SU94" s="14"/>
      <c r="SV94" s="14"/>
      <c r="SW94" s="14"/>
      <c r="SX94" s="14"/>
      <c r="SY94" s="14"/>
      <c r="SZ94" s="14"/>
      <c r="TA94" s="14"/>
      <c r="TB94" s="14"/>
      <c r="TC94" s="14"/>
      <c r="TD94" s="14"/>
      <c r="TE94" s="14"/>
      <c r="TF94" s="14"/>
      <c r="TG94" s="14"/>
      <c r="TH94" s="14"/>
      <c r="TI94" s="14"/>
      <c r="TJ94" s="14"/>
      <c r="TK94" s="14"/>
      <c r="TL94" s="14"/>
      <c r="TM94" s="14"/>
      <c r="TN94" s="14"/>
      <c r="TO94" s="14"/>
      <c r="TP94" s="14"/>
      <c r="TQ94" s="14"/>
      <c r="TR94" s="14"/>
      <c r="TS94" s="14"/>
      <c r="TT94" s="14"/>
      <c r="TU94" s="14"/>
      <c r="TV94" s="14"/>
      <c r="TW94" s="14"/>
      <c r="TX94" s="14"/>
      <c r="TY94" s="14"/>
      <c r="TZ94" s="14"/>
      <c r="UA94" s="14"/>
      <c r="UB94" s="14"/>
      <c r="UC94" s="14"/>
      <c r="UD94" s="14"/>
      <c r="UE94" s="14"/>
      <c r="UF94" s="14"/>
      <c r="UG94" s="14"/>
      <c r="UH94" s="14"/>
      <c r="UI94" s="14"/>
      <c r="UJ94" s="14"/>
      <c r="UK94" s="14"/>
      <c r="UL94" s="14"/>
      <c r="UM94" s="14"/>
      <c r="UN94" s="14"/>
      <c r="UO94" s="14"/>
      <c r="UP94" s="14"/>
      <c r="UQ94" s="14"/>
      <c r="UR94" s="14"/>
      <c r="US94" s="14"/>
      <c r="UT94" s="14"/>
      <c r="UU94" s="14"/>
      <c r="UV94" s="14"/>
      <c r="UW94" s="14"/>
      <c r="UX94" s="14"/>
      <c r="UY94" s="14"/>
      <c r="UZ94" s="14"/>
      <c r="VA94" s="14"/>
      <c r="VB94" s="14"/>
      <c r="VC94" s="14"/>
      <c r="VD94" s="14"/>
      <c r="VE94" s="14"/>
      <c r="VF94" s="14"/>
      <c r="VG94" s="14"/>
      <c r="VH94" s="14"/>
      <c r="VI94" s="14"/>
      <c r="VJ94" s="14"/>
      <c r="VK94" s="14"/>
      <c r="VL94" s="14"/>
      <c r="VM94" s="14"/>
      <c r="VN94" s="14"/>
      <c r="VO94" s="14"/>
      <c r="VP94" s="14"/>
      <c r="VQ94" s="14"/>
      <c r="VR94" s="14"/>
      <c r="VS94" s="14"/>
      <c r="VT94" s="14"/>
      <c r="VU94" s="14"/>
      <c r="VV94" s="14"/>
      <c r="VW94" s="14"/>
      <c r="VX94" s="14"/>
      <c r="VY94" s="14"/>
      <c r="VZ94" s="14"/>
      <c r="WA94" s="14"/>
      <c r="WB94" s="14"/>
      <c r="WC94" s="14"/>
      <c r="WD94" s="14"/>
      <c r="WE94" s="14"/>
      <c r="WF94" s="14"/>
      <c r="WG94" s="14"/>
      <c r="WH94" s="14"/>
      <c r="WI94" s="14"/>
      <c r="WJ94" s="14"/>
      <c r="WK94" s="14"/>
      <c r="WL94" s="14"/>
      <c r="WM94" s="14"/>
      <c r="WN94" s="14"/>
      <c r="WO94" s="14"/>
      <c r="WP94" s="14"/>
      <c r="WQ94" s="14"/>
      <c r="WR94" s="14"/>
      <c r="WS94" s="14"/>
      <c r="WT94" s="14"/>
      <c r="WU94" s="14"/>
      <c r="WV94" s="14"/>
      <c r="WW94" s="14"/>
      <c r="WX94" s="14"/>
      <c r="WY94" s="14"/>
      <c r="WZ94" s="14"/>
      <c r="XA94" s="14"/>
      <c r="XB94" s="14"/>
      <c r="XC94" s="14"/>
      <c r="XD94" s="14"/>
      <c r="XE94" s="14"/>
      <c r="XF94" s="14"/>
      <c r="XG94" s="14"/>
      <c r="XH94" s="14"/>
      <c r="XI94" s="14"/>
      <c r="XJ94" s="14"/>
      <c r="XK94" s="14"/>
      <c r="XL94" s="14"/>
      <c r="XM94" s="14"/>
      <c r="XN94" s="14"/>
      <c r="XO94" s="14"/>
      <c r="XP94" s="14"/>
      <c r="XQ94" s="14"/>
      <c r="XR94" s="14"/>
      <c r="XS94" s="14"/>
      <c r="XT94" s="14"/>
      <c r="XU94" s="14"/>
      <c r="XV94" s="14"/>
      <c r="XW94" s="14"/>
      <c r="XX94" s="14"/>
      <c r="XY94" s="14"/>
      <c r="XZ94" s="14"/>
      <c r="YA94" s="14"/>
      <c r="YB94" s="14"/>
      <c r="YC94" s="14"/>
      <c r="YD94" s="14"/>
      <c r="YE94" s="14"/>
      <c r="YF94" s="14"/>
      <c r="YG94" s="14"/>
      <c r="YH94" s="14"/>
      <c r="YI94" s="14"/>
      <c r="YJ94" s="14"/>
      <c r="YK94" s="14"/>
      <c r="YL94" s="14"/>
      <c r="YM94" s="14"/>
      <c r="YN94" s="14"/>
      <c r="YO94" s="14"/>
      <c r="YP94" s="14"/>
      <c r="YQ94" s="14"/>
      <c r="YR94" s="14"/>
      <c r="YS94" s="14"/>
      <c r="YT94" s="14"/>
      <c r="YU94" s="14"/>
      <c r="YV94" s="14"/>
      <c r="YW94" s="14"/>
      <c r="YX94" s="14"/>
      <c r="YY94" s="14"/>
      <c r="YZ94" s="14"/>
      <c r="ZA94" s="14"/>
      <c r="ZB94" s="14"/>
      <c r="ZC94" s="14"/>
      <c r="ZD94" s="14"/>
      <c r="ZE94" s="14"/>
      <c r="ZF94" s="14"/>
      <c r="ZG94" s="14"/>
      <c r="ZH94" s="14"/>
      <c r="ZI94" s="14"/>
      <c r="ZJ94" s="14"/>
      <c r="ZK94" s="14"/>
      <c r="ZL94" s="14"/>
      <c r="ZM94" s="14"/>
      <c r="ZN94" s="14"/>
      <c r="ZO94" s="14"/>
      <c r="ZP94" s="14"/>
      <c r="ZQ94" s="14"/>
      <c r="ZR94" s="14"/>
      <c r="ZS94" s="14"/>
      <c r="ZT94" s="14"/>
      <c r="ZU94" s="14"/>
      <c r="ZV94" s="14"/>
      <c r="ZW94" s="14"/>
      <c r="ZX94" s="14"/>
      <c r="ZY94" s="14"/>
      <c r="ZZ94" s="14"/>
      <c r="AAA94" s="14"/>
      <c r="AAB94" s="14"/>
      <c r="AAC94" s="14"/>
      <c r="AAD94" s="14"/>
      <c r="AAE94" s="14"/>
      <c r="AAF94" s="14"/>
      <c r="AAG94" s="14"/>
      <c r="AAH94" s="14"/>
      <c r="AAI94" s="14"/>
      <c r="AAJ94" s="14"/>
      <c r="AAK94" s="14"/>
      <c r="AAL94" s="14"/>
      <c r="AAM94" s="14"/>
      <c r="AAN94" s="14"/>
      <c r="AAO94" s="14"/>
      <c r="AAP94" s="14"/>
      <c r="AAQ94" s="14"/>
      <c r="AAR94" s="14"/>
      <c r="AAS94" s="14"/>
      <c r="AAT94" s="14"/>
      <c r="AAU94" s="14"/>
      <c r="AAV94" s="14"/>
      <c r="AAW94" s="14"/>
      <c r="AAX94" s="14"/>
      <c r="AAY94" s="14"/>
      <c r="AAZ94" s="14"/>
      <c r="ABA94" s="14"/>
      <c r="ABB94" s="14"/>
      <c r="ABC94" s="14"/>
      <c r="ABD94" s="14"/>
      <c r="ABE94" s="14"/>
      <c r="ABF94" s="14"/>
      <c r="ABG94" s="14"/>
      <c r="ABH94" s="14"/>
      <c r="ABI94" s="14"/>
      <c r="ABJ94" s="14"/>
      <c r="ABK94" s="14"/>
      <c r="ABL94" s="14"/>
      <c r="ABM94" s="14"/>
      <c r="ABN94" s="14"/>
      <c r="ABO94" s="14"/>
      <c r="ABP94" s="14"/>
      <c r="ABQ94" s="14"/>
      <c r="ABR94" s="14"/>
      <c r="ABS94" s="14"/>
      <c r="ABT94" s="14"/>
      <c r="ABU94" s="14"/>
      <c r="ABV94" s="14"/>
      <c r="ABW94" s="14"/>
      <c r="ABX94" s="14"/>
      <c r="ABY94" s="14"/>
      <c r="ABZ94" s="14"/>
      <c r="ACA94" s="14"/>
      <c r="ACB94" s="14"/>
      <c r="ACC94" s="14"/>
      <c r="ACD94" s="14"/>
      <c r="ACE94" s="14"/>
      <c r="ACF94" s="14"/>
      <c r="ACG94" s="14"/>
      <c r="ACH94" s="14"/>
      <c r="ACI94" s="14"/>
      <c r="ACJ94" s="14"/>
      <c r="ACK94" s="14"/>
      <c r="ACL94" s="14"/>
      <c r="ACM94" s="14"/>
      <c r="ACN94" s="14"/>
      <c r="ACO94" s="14"/>
      <c r="ACP94" s="14"/>
      <c r="ACQ94" s="14"/>
      <c r="ACR94" s="14"/>
      <c r="ACS94" s="14"/>
      <c r="ACT94" s="14"/>
      <c r="ACU94" s="14"/>
      <c r="ACV94" s="14"/>
      <c r="ACW94" s="14"/>
      <c r="ACX94" s="14"/>
      <c r="ACY94" s="14"/>
      <c r="ACZ94" s="14"/>
      <c r="ADA94" s="14"/>
      <c r="ADB94" s="14"/>
      <c r="ADC94" s="14"/>
      <c r="ADD94" s="14"/>
      <c r="ADE94" s="14"/>
      <c r="ADF94" s="14"/>
      <c r="ADG94" s="14"/>
      <c r="ADH94" s="14"/>
      <c r="ADI94" s="14"/>
      <c r="ADJ94" s="14"/>
      <c r="ADK94" s="14"/>
      <c r="ADL94" s="14"/>
      <c r="ADM94" s="14"/>
      <c r="ADN94" s="14"/>
      <c r="ADO94" s="14"/>
      <c r="ADP94" s="14"/>
      <c r="ADQ94" s="14"/>
      <c r="ADR94" s="14"/>
      <c r="ADS94" s="14"/>
      <c r="ADT94" s="14"/>
      <c r="ADU94" s="14"/>
      <c r="ADV94" s="14"/>
      <c r="ADW94" s="14"/>
      <c r="ADX94" s="14"/>
      <c r="ADY94" s="14"/>
      <c r="ADZ94" s="14"/>
      <c r="AEA94" s="14"/>
      <c r="AEB94" s="14"/>
      <c r="AEC94" s="14"/>
      <c r="AED94" s="14"/>
      <c r="AEE94" s="14"/>
      <c r="AEF94" s="14"/>
      <c r="AEG94" s="14"/>
      <c r="AEH94" s="14"/>
      <c r="AEI94" s="14"/>
      <c r="AEJ94" s="14"/>
      <c r="AEK94" s="14"/>
      <c r="AEL94" s="14"/>
      <c r="AEM94" s="14"/>
      <c r="AEN94" s="14"/>
      <c r="AEO94" s="14"/>
      <c r="AEP94" s="14"/>
      <c r="AEQ94" s="14"/>
      <c r="AER94" s="14"/>
      <c r="AES94" s="14"/>
      <c r="AET94" s="14"/>
      <c r="AEU94" s="14"/>
      <c r="AEV94" s="14"/>
      <c r="AEW94" s="14"/>
      <c r="AEX94" s="14"/>
      <c r="AEY94" s="14"/>
      <c r="AEZ94" s="14"/>
      <c r="AFA94" s="14"/>
      <c r="AFB94" s="14"/>
      <c r="AFC94" s="14"/>
      <c r="AFD94" s="14"/>
      <c r="AFE94" s="14"/>
      <c r="AFF94" s="14"/>
      <c r="AFG94" s="14"/>
      <c r="AFH94" s="14"/>
      <c r="AFI94" s="14"/>
      <c r="AFJ94" s="14"/>
      <c r="AFK94" s="14"/>
      <c r="AFL94" s="14"/>
      <c r="AFM94" s="14"/>
      <c r="AFN94" s="14"/>
      <c r="AFO94" s="14"/>
      <c r="AFP94" s="14"/>
      <c r="AFQ94" s="14"/>
      <c r="AFR94" s="14"/>
      <c r="AFS94" s="14"/>
      <c r="AFT94" s="14"/>
      <c r="AFU94" s="14"/>
      <c r="AFV94" s="14"/>
      <c r="AFW94" s="14"/>
      <c r="AFX94" s="14"/>
      <c r="AFY94" s="14"/>
      <c r="AFZ94" s="14"/>
      <c r="AGA94" s="14"/>
      <c r="AGB94" s="14"/>
      <c r="AGC94" s="14"/>
      <c r="AGD94" s="14"/>
      <c r="AGE94" s="14"/>
      <c r="AGF94" s="14"/>
      <c r="AGG94" s="14"/>
      <c r="AGH94" s="14"/>
      <c r="AGI94" s="14"/>
      <c r="AGJ94" s="14"/>
      <c r="AGK94" s="14"/>
      <c r="AGL94" s="14"/>
      <c r="AGM94" s="14"/>
      <c r="AGN94" s="14"/>
      <c r="AGO94" s="14"/>
      <c r="AGP94" s="14"/>
      <c r="AGQ94" s="14"/>
      <c r="AGR94" s="14"/>
      <c r="AGS94" s="14"/>
      <c r="AGT94" s="14"/>
      <c r="AGU94" s="14"/>
      <c r="AGV94" s="14"/>
      <c r="AGW94" s="14"/>
      <c r="AGX94" s="14"/>
      <c r="AGY94" s="14"/>
      <c r="AGZ94" s="14"/>
      <c r="AHA94" s="14"/>
      <c r="AHB94" s="14"/>
      <c r="AHC94" s="14"/>
      <c r="AHD94" s="14"/>
      <c r="AHE94" s="14"/>
      <c r="AHF94" s="14"/>
      <c r="AHG94" s="14"/>
      <c r="AHH94" s="14"/>
      <c r="AHI94" s="14"/>
      <c r="AHJ94" s="14"/>
      <c r="AHK94" s="14"/>
      <c r="AHL94" s="14"/>
      <c r="AHM94" s="14"/>
      <c r="AHN94" s="14"/>
      <c r="AHO94" s="14"/>
      <c r="AHP94" s="14"/>
      <c r="AHQ94" s="14"/>
      <c r="AHR94" s="14"/>
      <c r="AHS94" s="14"/>
      <c r="AHT94" s="14"/>
      <c r="AHU94" s="14"/>
      <c r="AHV94" s="14"/>
      <c r="AHW94" s="14"/>
      <c r="AHX94" s="14"/>
      <c r="AHY94" s="14"/>
      <c r="AHZ94" s="14"/>
      <c r="AIA94" s="14"/>
      <c r="AIB94" s="14"/>
      <c r="AIC94" s="14"/>
      <c r="AID94" s="14"/>
      <c r="AIE94" s="14"/>
      <c r="AIF94" s="14"/>
      <c r="AIG94" s="14"/>
      <c r="AIH94" s="14"/>
      <c r="AII94" s="14"/>
      <c r="AIJ94" s="14"/>
      <c r="AIK94" s="14"/>
      <c r="AIL94" s="14"/>
      <c r="AIM94" s="14"/>
      <c r="AIN94" s="14"/>
      <c r="AIO94" s="14"/>
      <c r="AIP94" s="14"/>
      <c r="AIQ94" s="14"/>
      <c r="AIR94" s="14"/>
      <c r="AIS94" s="14"/>
      <c r="AIT94" s="14"/>
      <c r="AIU94" s="14"/>
      <c r="AIV94" s="14"/>
      <c r="AIW94" s="14"/>
      <c r="AIX94" s="14"/>
      <c r="AIY94" s="14"/>
      <c r="AIZ94" s="14"/>
      <c r="AJA94" s="14"/>
      <c r="AJB94" s="14"/>
      <c r="AJC94" s="14"/>
      <c r="AJD94" s="14"/>
      <c r="AJE94" s="14"/>
      <c r="AJF94" s="14"/>
      <c r="AJG94" s="14"/>
      <c r="AJH94" s="14"/>
      <c r="AJI94" s="14"/>
      <c r="AJJ94" s="14"/>
      <c r="AJK94" s="14"/>
      <c r="AJL94" s="14"/>
      <c r="AJM94" s="14"/>
      <c r="AJN94" s="14"/>
      <c r="AJO94" s="14"/>
      <c r="AJP94" s="14"/>
      <c r="AJQ94" s="14"/>
      <c r="AJR94" s="14"/>
      <c r="AJS94" s="14"/>
      <c r="AJT94" s="14"/>
      <c r="AJU94" s="14"/>
      <c r="AJV94" s="14"/>
      <c r="AJW94" s="14"/>
      <c r="AJX94" s="14"/>
      <c r="AJY94" s="14"/>
      <c r="AJZ94" s="14"/>
      <c r="AKA94" s="14"/>
      <c r="AKB94" s="14"/>
      <c r="AKC94" s="14"/>
      <c r="AKD94" s="14"/>
      <c r="AKE94" s="14"/>
      <c r="AKF94" s="14"/>
      <c r="AKG94" s="14"/>
      <c r="AKH94" s="14"/>
      <c r="AKI94" s="14"/>
      <c r="AKJ94" s="14"/>
      <c r="AKK94" s="14"/>
      <c r="AKL94" s="14"/>
      <c r="AKM94" s="14"/>
      <c r="AKN94" s="14"/>
      <c r="AKO94" s="14"/>
      <c r="AKP94" s="14"/>
      <c r="AKQ94" s="14"/>
      <c r="AKR94" s="14"/>
      <c r="AKS94" s="14"/>
      <c r="AKT94" s="14"/>
      <c r="AKU94" s="14"/>
      <c r="AKV94" s="14"/>
      <c r="AKW94" s="14"/>
      <c r="AKX94" s="14"/>
      <c r="AKY94" s="14"/>
      <c r="AKZ94" s="14"/>
      <c r="ALA94" s="14"/>
      <c r="ALB94" s="14"/>
      <c r="ALC94" s="14"/>
      <c r="ALD94" s="14"/>
      <c r="ALE94" s="14"/>
      <c r="ALF94" s="14"/>
      <c r="ALG94" s="14"/>
      <c r="ALH94" s="14"/>
      <c r="ALI94" s="14"/>
      <c r="ALJ94" s="14"/>
      <c r="ALK94" s="14"/>
      <c r="ALL94" s="14"/>
      <c r="ALM94" s="14"/>
      <c r="ALN94" s="14"/>
      <c r="ALO94" s="14"/>
      <c r="ALP94" s="14"/>
      <c r="ALQ94" s="14"/>
      <c r="ALR94" s="14"/>
      <c r="ALS94" s="14"/>
      <c r="ALT94" s="14"/>
      <c r="ALU94" s="14"/>
      <c r="ALV94" s="14"/>
      <c r="ALW94" s="14"/>
      <c r="ALX94" s="14"/>
      <c r="ALY94" s="14"/>
      <c r="ALZ94" s="14"/>
      <c r="AMA94" s="14"/>
      <c r="AMB94" s="14"/>
      <c r="AMC94" s="14"/>
      <c r="AMD94" s="14"/>
      <c r="AME94" s="14"/>
      <c r="AMF94" s="14"/>
      <c r="AMG94" s="14"/>
      <c r="AMH94" s="14"/>
      <c r="AMI94" s="14"/>
      <c r="AMJ94" s="14"/>
      <c r="AMK94" s="14"/>
      <c r="AML94" s="14"/>
      <c r="AMM94" s="14"/>
      <c r="AMN94" s="14"/>
      <c r="AMO94" s="14"/>
      <c r="AMP94" s="14"/>
      <c r="AMQ94" s="14"/>
      <c r="AMR94" s="14"/>
      <c r="AMS94" s="14"/>
      <c r="AMT94" s="14"/>
      <c r="AMU94" s="14"/>
      <c r="AMV94" s="14"/>
      <c r="AMW94" s="14"/>
      <c r="AMX94" s="14"/>
      <c r="AMY94" s="14"/>
      <c r="AMZ94" s="14"/>
      <c r="ANA94" s="14"/>
      <c r="ANB94" s="14"/>
      <c r="ANC94" s="14"/>
      <c r="AND94" s="14"/>
      <c r="ANE94" s="14"/>
      <c r="ANF94" s="14"/>
      <c r="ANG94" s="14"/>
      <c r="ANH94" s="14"/>
      <c r="ANI94" s="14"/>
      <c r="ANJ94" s="14"/>
      <c r="ANK94" s="14"/>
      <c r="ANL94" s="14"/>
      <c r="ANM94" s="14"/>
      <c r="ANN94" s="14"/>
      <c r="ANO94" s="14"/>
      <c r="ANP94" s="14"/>
      <c r="ANQ94" s="14"/>
      <c r="ANR94" s="14"/>
      <c r="ANS94" s="14"/>
      <c r="ANT94" s="14"/>
      <c r="ANU94" s="14"/>
      <c r="ANV94" s="14"/>
      <c r="ANW94" s="14"/>
      <c r="ANX94" s="14"/>
      <c r="ANY94" s="14"/>
      <c r="ANZ94" s="14"/>
      <c r="AOA94" s="14"/>
      <c r="AOB94" s="14"/>
      <c r="AOC94" s="14"/>
      <c r="AOD94" s="14"/>
      <c r="AOE94" s="14"/>
      <c r="AOF94" s="14"/>
      <c r="AOG94" s="14"/>
      <c r="AOH94" s="14"/>
      <c r="AOI94" s="14"/>
      <c r="AOJ94" s="14"/>
      <c r="AOK94" s="14"/>
      <c r="AOL94" s="14"/>
      <c r="AOM94" s="14"/>
      <c r="AON94" s="14"/>
      <c r="AOO94" s="14"/>
      <c r="AOP94" s="14"/>
      <c r="AOQ94" s="14"/>
      <c r="AOR94" s="14"/>
      <c r="AOS94" s="14"/>
      <c r="AOT94" s="14"/>
      <c r="AOU94" s="14"/>
      <c r="AOV94" s="14"/>
      <c r="AOW94" s="14"/>
      <c r="AOX94" s="14"/>
      <c r="AOY94" s="14"/>
      <c r="AOZ94" s="14"/>
      <c r="APA94" s="14"/>
      <c r="APB94" s="14"/>
      <c r="APC94" s="14"/>
      <c r="APD94" s="14"/>
      <c r="APE94" s="14"/>
      <c r="APF94" s="14"/>
      <c r="APG94" s="14"/>
      <c r="APH94" s="14"/>
      <c r="API94" s="14"/>
      <c r="APJ94" s="14"/>
      <c r="APK94" s="14"/>
      <c r="APL94" s="14"/>
      <c r="APM94" s="14"/>
      <c r="APN94" s="14"/>
      <c r="APO94" s="14"/>
      <c r="APP94" s="14"/>
      <c r="APQ94" s="14"/>
      <c r="APR94" s="14"/>
      <c r="APS94" s="14"/>
      <c r="APT94" s="14"/>
      <c r="APU94" s="14"/>
      <c r="APV94" s="14"/>
      <c r="APW94" s="14"/>
      <c r="APX94" s="14"/>
      <c r="APY94" s="14"/>
      <c r="APZ94" s="14"/>
      <c r="AQA94" s="14"/>
      <c r="AQB94" s="14"/>
      <c r="AQC94" s="14"/>
      <c r="AQD94" s="14"/>
      <c r="AQE94" s="14"/>
      <c r="AQF94" s="14"/>
      <c r="AQG94" s="14"/>
      <c r="AQH94" s="14"/>
      <c r="AQI94" s="14"/>
      <c r="AQJ94" s="14"/>
      <c r="AQK94" s="14"/>
      <c r="AQL94" s="14"/>
      <c r="AQM94" s="14"/>
      <c r="AQN94" s="14"/>
      <c r="AQO94" s="14"/>
      <c r="AQP94" s="14"/>
      <c r="AQQ94" s="14"/>
      <c r="AQR94" s="14"/>
      <c r="AQS94" s="14"/>
      <c r="AQT94" s="14"/>
      <c r="AQU94" s="14"/>
      <c r="AQV94" s="14"/>
      <c r="AQW94" s="14"/>
      <c r="AQX94" s="14"/>
      <c r="AQY94" s="14"/>
      <c r="AQZ94" s="14"/>
      <c r="ARA94" s="14"/>
      <c r="ARB94" s="14"/>
      <c r="ARC94" s="14"/>
      <c r="ARD94" s="14"/>
      <c r="ARE94" s="14"/>
      <c r="ARF94" s="14"/>
      <c r="ARG94" s="14"/>
      <c r="ARH94" s="14"/>
      <c r="ARI94" s="14"/>
      <c r="ARJ94" s="14"/>
      <c r="ARK94" s="14"/>
      <c r="ARL94" s="14"/>
      <c r="ARM94" s="14"/>
      <c r="ARN94" s="14"/>
      <c r="ARO94" s="14"/>
      <c r="ARP94" s="14"/>
      <c r="ARQ94" s="14"/>
      <c r="ARR94" s="14"/>
      <c r="ARS94" s="14"/>
      <c r="ART94" s="14"/>
      <c r="ARU94" s="14"/>
      <c r="ARV94" s="14"/>
      <c r="ARW94" s="14"/>
      <c r="ARX94" s="14"/>
      <c r="ARY94" s="14"/>
      <c r="ARZ94" s="14"/>
      <c r="ASA94" s="14"/>
      <c r="ASB94" s="14"/>
      <c r="ASC94" s="14"/>
      <c r="ASD94" s="14"/>
      <c r="ASE94" s="14"/>
      <c r="ASF94" s="14"/>
      <c r="ASG94" s="14"/>
      <c r="ASH94" s="14"/>
      <c r="ASI94" s="14"/>
      <c r="ASJ94" s="14"/>
      <c r="ASK94" s="14"/>
      <c r="ASL94" s="14"/>
      <c r="ASM94" s="14"/>
      <c r="ASN94" s="14"/>
      <c r="ASO94" s="14"/>
      <c r="ASP94" s="14"/>
      <c r="ASQ94" s="14"/>
      <c r="ASR94" s="14"/>
      <c r="ASS94" s="14"/>
      <c r="AST94" s="14"/>
      <c r="ASU94" s="14"/>
      <c r="ASV94" s="14"/>
      <c r="ASW94" s="14"/>
      <c r="ASX94" s="14"/>
      <c r="ASY94" s="14"/>
      <c r="ASZ94" s="14"/>
      <c r="ATA94" s="14"/>
      <c r="ATB94" s="14"/>
      <c r="ATC94" s="14"/>
      <c r="ATD94" s="14"/>
      <c r="ATE94" s="14"/>
      <c r="ATF94" s="14"/>
      <c r="ATG94" s="14"/>
      <c r="ATH94" s="14"/>
      <c r="ATI94" s="14"/>
      <c r="ATJ94" s="14"/>
      <c r="ATK94" s="14"/>
      <c r="ATL94" s="14"/>
      <c r="ATM94" s="14"/>
      <c r="ATN94" s="14"/>
      <c r="ATO94" s="14"/>
      <c r="ATP94" s="14"/>
      <c r="ATQ94" s="14"/>
      <c r="ATR94" s="14"/>
      <c r="ATS94" s="14"/>
      <c r="ATT94" s="14"/>
      <c r="ATU94" s="14"/>
      <c r="ATV94" s="14"/>
      <c r="ATW94" s="14"/>
      <c r="ATX94" s="14"/>
      <c r="ATY94" s="14"/>
      <c r="ATZ94" s="14"/>
      <c r="AUA94" s="14"/>
      <c r="AUB94" s="14"/>
      <c r="AUC94" s="14"/>
      <c r="AUD94" s="14"/>
      <c r="AUE94" s="14"/>
      <c r="AUF94" s="14"/>
      <c r="AUG94" s="14"/>
      <c r="AUH94" s="14"/>
      <c r="AUI94" s="14"/>
      <c r="AUJ94" s="14"/>
      <c r="AUK94" s="14"/>
      <c r="AUL94" s="14"/>
      <c r="AUM94" s="14"/>
      <c r="AUN94" s="14"/>
      <c r="AUO94" s="14"/>
      <c r="AUP94" s="14"/>
      <c r="AUQ94" s="14"/>
      <c r="AUR94" s="14"/>
      <c r="AUS94" s="14"/>
      <c r="AUT94" s="14"/>
      <c r="AUU94" s="14"/>
      <c r="AUV94" s="14"/>
      <c r="AUW94" s="14"/>
      <c r="AUX94" s="14"/>
      <c r="AUY94" s="14"/>
      <c r="AUZ94" s="14"/>
      <c r="AVA94" s="14"/>
      <c r="AVB94" s="14"/>
      <c r="AVC94" s="14"/>
      <c r="AVD94" s="14"/>
      <c r="AVE94" s="14"/>
      <c r="AVF94" s="14"/>
      <c r="AVG94" s="14"/>
      <c r="AVH94" s="14"/>
      <c r="AVI94" s="14"/>
      <c r="AVJ94" s="14"/>
      <c r="AVK94" s="14"/>
      <c r="AVL94" s="14"/>
      <c r="AVM94" s="14"/>
      <c r="AVN94" s="14"/>
      <c r="AVO94" s="14"/>
      <c r="AVP94" s="14"/>
      <c r="AVQ94" s="14"/>
      <c r="AVR94" s="14"/>
      <c r="AVS94" s="14"/>
      <c r="AVT94" s="14"/>
      <c r="AVU94" s="14"/>
      <c r="AVV94" s="14"/>
      <c r="AVW94" s="14"/>
      <c r="AVX94" s="14"/>
      <c r="AVY94" s="14"/>
      <c r="AVZ94" s="14"/>
      <c r="AWA94" s="14"/>
      <c r="AWB94" s="14"/>
      <c r="AWC94" s="14"/>
      <c r="AWD94" s="14"/>
      <c r="AWE94" s="14"/>
      <c r="AWF94" s="14"/>
      <c r="AWG94" s="14"/>
      <c r="AWH94" s="14"/>
      <c r="AWI94" s="14"/>
      <c r="AWJ94" s="14"/>
      <c r="AWK94" s="14"/>
      <c r="AWL94" s="14"/>
      <c r="AWM94" s="14"/>
      <c r="AWN94" s="14"/>
      <c r="AWO94" s="14"/>
      <c r="AWP94" s="14"/>
      <c r="AWQ94" s="14"/>
      <c r="AWR94" s="14"/>
      <c r="AWS94" s="14"/>
      <c r="AWT94" s="14"/>
      <c r="AWU94" s="14"/>
      <c r="AWV94" s="14"/>
      <c r="AWW94" s="14"/>
      <c r="AWX94" s="14"/>
      <c r="AWY94" s="14"/>
      <c r="AWZ94" s="14"/>
      <c r="AXA94" s="14"/>
      <c r="AXB94" s="14"/>
      <c r="AXC94" s="14"/>
      <c r="AXD94" s="14"/>
      <c r="AXE94" s="14"/>
      <c r="AXF94" s="14"/>
      <c r="AXG94" s="14"/>
      <c r="AXH94" s="14"/>
      <c r="AXI94" s="14"/>
      <c r="AXJ94" s="14"/>
      <c r="AXK94" s="14"/>
      <c r="AXL94" s="14"/>
      <c r="AXM94" s="14"/>
      <c r="AXN94" s="14"/>
      <c r="AXO94" s="14"/>
      <c r="AXP94" s="14"/>
      <c r="AXQ94" s="14"/>
      <c r="AXR94" s="14"/>
      <c r="AXS94" s="14"/>
      <c r="AXT94" s="14"/>
      <c r="AXU94" s="14"/>
      <c r="AXV94" s="14"/>
      <c r="AXW94" s="14"/>
      <c r="AXX94" s="14"/>
      <c r="AXY94" s="14"/>
      <c r="AXZ94" s="14"/>
      <c r="AYA94" s="14"/>
      <c r="AYB94" s="14"/>
      <c r="AYC94" s="14"/>
      <c r="AYD94" s="14"/>
      <c r="AYE94" s="14"/>
      <c r="AYF94" s="14"/>
      <c r="AYG94" s="14"/>
      <c r="AYH94" s="14"/>
      <c r="AYI94" s="14"/>
      <c r="AYJ94" s="14"/>
      <c r="AYK94" s="14"/>
      <c r="AYL94" s="14"/>
      <c r="AYM94" s="14"/>
      <c r="AYN94" s="14"/>
      <c r="AYO94" s="14"/>
      <c r="AYP94" s="14"/>
      <c r="AYQ94" s="14"/>
      <c r="AYR94" s="14"/>
      <c r="AYS94" s="14"/>
      <c r="AYT94" s="14"/>
      <c r="AYU94" s="14"/>
      <c r="AYV94" s="14"/>
      <c r="AYW94" s="14"/>
      <c r="AYX94" s="14"/>
      <c r="AYY94" s="14"/>
      <c r="AYZ94" s="14"/>
      <c r="AZA94" s="14"/>
      <c r="AZB94" s="14"/>
      <c r="AZC94" s="14"/>
      <c r="AZD94" s="14"/>
      <c r="AZE94" s="14"/>
      <c r="AZF94" s="14"/>
      <c r="AZG94" s="14"/>
      <c r="AZH94" s="14"/>
      <c r="AZI94" s="14"/>
      <c r="AZJ94" s="14"/>
      <c r="AZK94" s="14"/>
      <c r="AZL94" s="14"/>
      <c r="AZM94" s="14"/>
      <c r="AZN94" s="14"/>
      <c r="AZO94" s="14"/>
      <c r="AZP94" s="14"/>
      <c r="AZQ94" s="14"/>
      <c r="AZR94" s="14"/>
      <c r="AZS94" s="14"/>
      <c r="AZT94" s="14"/>
      <c r="AZU94" s="14"/>
      <c r="AZV94" s="14"/>
      <c r="AZW94" s="14"/>
      <c r="AZX94" s="14"/>
      <c r="AZY94" s="14"/>
      <c r="AZZ94" s="14"/>
      <c r="BAA94" s="14"/>
      <c r="BAB94" s="14"/>
      <c r="BAC94" s="14"/>
      <c r="BAD94" s="14"/>
      <c r="BAE94" s="14"/>
      <c r="BAF94" s="14"/>
      <c r="BAG94" s="14"/>
      <c r="BAH94" s="14"/>
      <c r="BAI94" s="14"/>
      <c r="BAJ94" s="14"/>
      <c r="BAK94" s="14"/>
      <c r="BAL94" s="14"/>
      <c r="BAM94" s="14"/>
      <c r="BAN94" s="14"/>
      <c r="BAO94" s="14"/>
      <c r="BAP94" s="14"/>
      <c r="BAQ94" s="14"/>
      <c r="BAR94" s="14"/>
      <c r="BAS94" s="14"/>
      <c r="BAT94" s="14"/>
      <c r="BAU94" s="14"/>
      <c r="BAV94" s="14"/>
      <c r="BAW94" s="14"/>
      <c r="BAX94" s="14"/>
      <c r="BAY94" s="14"/>
      <c r="BAZ94" s="14"/>
      <c r="BBA94" s="14"/>
      <c r="BBB94" s="14"/>
      <c r="BBC94" s="14"/>
      <c r="BBD94" s="14"/>
      <c r="BBE94" s="14"/>
      <c r="BBF94" s="14"/>
      <c r="BBG94" s="14"/>
      <c r="BBH94" s="14"/>
      <c r="BBI94" s="14"/>
      <c r="BBJ94" s="14"/>
      <c r="BBK94" s="14"/>
      <c r="BBL94" s="14"/>
      <c r="BBM94" s="14"/>
      <c r="BBN94" s="14"/>
      <c r="BBO94" s="14"/>
      <c r="BBP94" s="14"/>
      <c r="BBQ94" s="14"/>
      <c r="BBR94" s="14"/>
      <c r="BBS94" s="14"/>
      <c r="BBT94" s="14"/>
      <c r="BBU94" s="14"/>
      <c r="BBV94" s="14"/>
      <c r="BBW94" s="14"/>
      <c r="BBX94" s="14"/>
      <c r="BBY94" s="14"/>
      <c r="BBZ94" s="14"/>
      <c r="BCA94" s="14"/>
      <c r="BCB94" s="14"/>
      <c r="BCC94" s="14"/>
      <c r="BCD94" s="14"/>
      <c r="BCE94" s="14"/>
      <c r="BCF94" s="14"/>
      <c r="BCG94" s="14"/>
      <c r="BCH94" s="14"/>
      <c r="BCI94" s="14"/>
      <c r="BCJ94" s="14"/>
      <c r="BCK94" s="14"/>
      <c r="BCL94" s="14"/>
      <c r="BCM94" s="14"/>
      <c r="BCN94" s="14"/>
      <c r="BCO94" s="14"/>
      <c r="BCP94" s="14"/>
      <c r="BCQ94" s="14"/>
      <c r="BCR94" s="14"/>
      <c r="BCS94" s="14"/>
      <c r="BCT94" s="14"/>
      <c r="BCU94" s="14"/>
      <c r="BCV94" s="14"/>
      <c r="BCW94" s="14"/>
      <c r="BCX94" s="14"/>
      <c r="BCY94" s="14"/>
      <c r="BCZ94" s="14"/>
      <c r="BDA94" s="14"/>
      <c r="BDB94" s="14"/>
      <c r="BDC94" s="14"/>
      <c r="BDD94" s="14"/>
      <c r="BDE94" s="14"/>
      <c r="BDF94" s="14"/>
      <c r="BDG94" s="14"/>
      <c r="BDH94" s="14"/>
      <c r="BDI94" s="14"/>
      <c r="BDJ94" s="14"/>
      <c r="BDK94" s="14"/>
      <c r="BDL94" s="14"/>
      <c r="BDM94" s="14"/>
      <c r="BDN94" s="14"/>
      <c r="BDO94" s="14"/>
      <c r="BDP94" s="14"/>
      <c r="BDQ94" s="14"/>
      <c r="BDR94" s="14"/>
      <c r="BDS94" s="14"/>
      <c r="BDT94" s="14"/>
      <c r="BDU94" s="14"/>
      <c r="BDV94" s="14"/>
      <c r="BDW94" s="14"/>
      <c r="BDX94" s="14"/>
      <c r="BDY94" s="14"/>
      <c r="BDZ94" s="14"/>
      <c r="BEA94" s="14"/>
      <c r="BEB94" s="14"/>
      <c r="BEC94" s="14"/>
      <c r="BED94" s="14"/>
      <c r="BEE94" s="14"/>
      <c r="BEF94" s="14"/>
      <c r="BEG94" s="14"/>
      <c r="BEH94" s="14"/>
      <c r="BEI94" s="14"/>
      <c r="BEJ94" s="14"/>
      <c r="BEK94" s="14"/>
      <c r="BEL94" s="14"/>
      <c r="BEM94" s="14"/>
      <c r="BEN94" s="14"/>
      <c r="BEO94" s="14"/>
      <c r="BEP94" s="14"/>
      <c r="BEQ94" s="14"/>
      <c r="BER94" s="14"/>
      <c r="BES94" s="14"/>
      <c r="BET94" s="14"/>
      <c r="BEU94" s="14"/>
      <c r="BEV94" s="14"/>
      <c r="BEW94" s="14"/>
      <c r="BEX94" s="14"/>
      <c r="BEY94" s="14"/>
      <c r="BEZ94" s="14"/>
      <c r="BFA94" s="14"/>
      <c r="BFB94" s="14"/>
      <c r="BFC94" s="14"/>
      <c r="BFD94" s="14"/>
      <c r="BFE94" s="14"/>
      <c r="BFF94" s="14"/>
      <c r="BFG94" s="14"/>
      <c r="BFH94" s="14"/>
      <c r="BFI94" s="14"/>
      <c r="BFJ94" s="14"/>
      <c r="BFK94" s="14"/>
      <c r="BFL94" s="14"/>
      <c r="BFM94" s="14"/>
      <c r="BFN94" s="14"/>
      <c r="BFO94" s="14"/>
      <c r="BFP94" s="14"/>
      <c r="BFQ94" s="14"/>
      <c r="BFR94" s="14"/>
      <c r="BFS94" s="14"/>
      <c r="BFT94" s="14"/>
      <c r="BFU94" s="14"/>
      <c r="BFV94" s="14"/>
      <c r="BFW94" s="14"/>
      <c r="BFX94" s="14"/>
      <c r="BFY94" s="14"/>
      <c r="BFZ94" s="14"/>
      <c r="BGA94" s="14"/>
      <c r="BGB94" s="14"/>
      <c r="BGC94" s="14"/>
      <c r="BGD94" s="14"/>
      <c r="BGE94" s="14"/>
      <c r="BGF94" s="14"/>
      <c r="BGG94" s="14"/>
      <c r="BGH94" s="14"/>
      <c r="BGI94" s="14"/>
      <c r="BGJ94" s="14"/>
      <c r="BGK94" s="14"/>
      <c r="BGL94" s="14"/>
      <c r="BGM94" s="14"/>
      <c r="BGN94" s="14"/>
      <c r="BGO94" s="14"/>
      <c r="BGP94" s="14"/>
      <c r="BGQ94" s="14"/>
      <c r="BGR94" s="14"/>
      <c r="BGS94" s="14"/>
      <c r="BGT94" s="14"/>
      <c r="BGU94" s="14"/>
      <c r="BGV94" s="14"/>
      <c r="BGW94" s="14"/>
      <c r="BGX94" s="14"/>
      <c r="BGY94" s="14"/>
      <c r="BGZ94" s="14"/>
      <c r="BHA94" s="14"/>
      <c r="BHB94" s="14"/>
      <c r="BHC94" s="14"/>
      <c r="BHD94" s="14"/>
      <c r="BHE94" s="14"/>
      <c r="BHF94" s="14"/>
      <c r="BHG94" s="14"/>
      <c r="BHH94" s="14"/>
      <c r="BHI94" s="14"/>
      <c r="BHJ94" s="14"/>
      <c r="BHK94" s="14"/>
      <c r="BHL94" s="14"/>
      <c r="BHM94" s="14"/>
      <c r="BHN94" s="14"/>
      <c r="BHO94" s="14"/>
      <c r="BHP94" s="14"/>
      <c r="BHQ94" s="14"/>
      <c r="BHR94" s="14"/>
      <c r="BHS94" s="14"/>
      <c r="BHT94" s="14"/>
      <c r="BHU94" s="14"/>
      <c r="BHV94" s="14"/>
      <c r="BHW94" s="14"/>
      <c r="BHX94" s="14"/>
      <c r="BHY94" s="14"/>
      <c r="BHZ94" s="14"/>
      <c r="BIA94" s="14"/>
      <c r="BIB94" s="14"/>
      <c r="BIC94" s="14"/>
      <c r="BID94" s="14"/>
      <c r="BIE94" s="14"/>
      <c r="BIF94" s="14"/>
      <c r="BIG94" s="14"/>
      <c r="BIH94" s="14"/>
      <c r="BII94" s="14"/>
      <c r="BIJ94" s="14"/>
      <c r="BIK94" s="14"/>
      <c r="BIL94" s="14"/>
      <c r="BIM94" s="14"/>
      <c r="BIN94" s="14"/>
      <c r="BIO94" s="14"/>
      <c r="BIP94" s="14"/>
      <c r="BIQ94" s="14"/>
      <c r="BIR94" s="14"/>
      <c r="BIS94" s="14"/>
      <c r="BIT94" s="14"/>
      <c r="BIU94" s="14"/>
      <c r="BIV94" s="14"/>
      <c r="BIW94" s="14"/>
      <c r="BIX94" s="14"/>
      <c r="BIY94" s="14"/>
      <c r="BIZ94" s="14"/>
      <c r="BJA94" s="14"/>
      <c r="BJB94" s="14"/>
      <c r="BJC94" s="14"/>
      <c r="BJD94" s="14"/>
      <c r="BJE94" s="14"/>
      <c r="BJF94" s="14"/>
      <c r="BJG94" s="14"/>
      <c r="BJH94" s="14"/>
      <c r="BJI94" s="14"/>
      <c r="BJJ94" s="14"/>
      <c r="BJK94" s="14"/>
      <c r="BJL94" s="14"/>
      <c r="BJM94" s="14"/>
      <c r="BJN94" s="14"/>
      <c r="BJO94" s="14"/>
      <c r="BJP94" s="14"/>
      <c r="BJQ94" s="14"/>
      <c r="BJR94" s="14"/>
      <c r="BJS94" s="14"/>
      <c r="BJT94" s="14"/>
      <c r="BJU94" s="14"/>
      <c r="BJV94" s="14"/>
      <c r="BJW94" s="14"/>
      <c r="BJX94" s="14"/>
      <c r="BJY94" s="14"/>
      <c r="BJZ94" s="14"/>
      <c r="BKA94" s="14"/>
      <c r="BKB94" s="14"/>
      <c r="BKC94" s="14"/>
      <c r="BKD94" s="14"/>
      <c r="BKE94" s="14"/>
      <c r="BKF94" s="14"/>
      <c r="BKG94" s="14"/>
      <c r="BKH94" s="14"/>
      <c r="BKI94" s="14"/>
      <c r="BKJ94" s="14"/>
      <c r="BKK94" s="14"/>
      <c r="BKL94" s="14"/>
      <c r="BKM94" s="14"/>
      <c r="BKN94" s="14"/>
      <c r="BKO94" s="14"/>
      <c r="BKP94" s="14"/>
      <c r="BKQ94" s="14"/>
      <c r="BKR94" s="14"/>
      <c r="BKS94" s="14"/>
      <c r="BKT94" s="14"/>
      <c r="BKU94" s="14"/>
      <c r="BKV94" s="14"/>
      <c r="BKW94" s="14"/>
      <c r="BKX94" s="14"/>
      <c r="BKY94" s="14"/>
      <c r="BKZ94" s="14"/>
      <c r="BLA94" s="14"/>
      <c r="BLB94" s="14"/>
      <c r="BLC94" s="14"/>
      <c r="BLD94" s="14"/>
      <c r="BLE94" s="14"/>
      <c r="BLF94" s="14"/>
      <c r="BLG94" s="14"/>
      <c r="BLH94" s="14"/>
      <c r="BLI94" s="14"/>
      <c r="BLJ94" s="14"/>
      <c r="BLK94" s="14"/>
      <c r="BLL94" s="14"/>
      <c r="BLM94" s="14"/>
      <c r="BLN94" s="14"/>
      <c r="BLO94" s="14"/>
      <c r="BLP94" s="14"/>
      <c r="BLQ94" s="14"/>
      <c r="BLR94" s="14"/>
      <c r="BLS94" s="14"/>
      <c r="BLT94" s="14"/>
      <c r="BLU94" s="14"/>
      <c r="BLV94" s="14"/>
      <c r="BLW94" s="14"/>
      <c r="BLX94" s="14"/>
      <c r="BLY94" s="14"/>
      <c r="BLZ94" s="14"/>
      <c r="BMA94" s="14"/>
      <c r="BMB94" s="14"/>
      <c r="BMC94" s="14"/>
      <c r="BMD94" s="14"/>
      <c r="BME94" s="14"/>
      <c r="BMF94" s="14"/>
      <c r="BMG94" s="14"/>
      <c r="BMH94" s="14"/>
      <c r="BMI94" s="14"/>
      <c r="BMJ94" s="14"/>
      <c r="BMK94" s="14"/>
      <c r="BML94" s="14"/>
      <c r="BMM94" s="14"/>
      <c r="BMN94" s="14"/>
      <c r="BMO94" s="14"/>
      <c r="BMP94" s="14"/>
      <c r="BMQ94" s="14"/>
      <c r="BMR94" s="14"/>
      <c r="BMS94" s="14"/>
      <c r="BMT94" s="14"/>
      <c r="BMU94" s="14"/>
      <c r="BMV94" s="14"/>
      <c r="BMW94" s="14"/>
      <c r="BMX94" s="14"/>
      <c r="BMY94" s="14"/>
      <c r="BMZ94" s="14"/>
      <c r="BNA94" s="14"/>
      <c r="BNB94" s="14"/>
      <c r="BNC94" s="14"/>
      <c r="BND94" s="14"/>
      <c r="BNE94" s="14"/>
      <c r="BNF94" s="14"/>
      <c r="BNG94" s="14"/>
      <c r="BNH94" s="14"/>
      <c r="BNI94" s="14"/>
      <c r="BNJ94" s="14"/>
      <c r="BNK94" s="14"/>
      <c r="BNL94" s="14"/>
      <c r="BNM94" s="14"/>
      <c r="BNN94" s="14"/>
      <c r="BNO94" s="14"/>
      <c r="BNP94" s="14"/>
      <c r="BNQ94" s="14"/>
      <c r="BNR94" s="14"/>
      <c r="BNS94" s="14"/>
      <c r="BNT94" s="14"/>
      <c r="BNU94" s="14"/>
      <c r="BNV94" s="14"/>
      <c r="BNW94" s="14"/>
      <c r="BNX94" s="14"/>
      <c r="BNY94" s="14"/>
      <c r="BNZ94" s="14"/>
      <c r="BOA94" s="14"/>
      <c r="BOB94" s="14"/>
      <c r="BOC94" s="14"/>
      <c r="BOD94" s="14"/>
      <c r="BOE94" s="14"/>
      <c r="BOF94" s="14"/>
      <c r="BOG94" s="14"/>
      <c r="BOH94" s="14"/>
      <c r="BOI94" s="14"/>
      <c r="BOJ94" s="14"/>
      <c r="BOK94" s="14"/>
      <c r="BOL94" s="14"/>
      <c r="BOM94" s="14"/>
      <c r="BON94" s="14"/>
      <c r="BOO94" s="14"/>
      <c r="BOP94" s="14"/>
      <c r="BOQ94" s="14"/>
      <c r="BOR94" s="14"/>
      <c r="BOS94" s="14"/>
      <c r="BOT94" s="14"/>
      <c r="BOU94" s="14"/>
      <c r="BOV94" s="14"/>
      <c r="BOW94" s="14"/>
      <c r="BOX94" s="14"/>
      <c r="BOY94" s="14"/>
      <c r="BOZ94" s="14"/>
      <c r="BPA94" s="14"/>
      <c r="BPB94" s="14"/>
      <c r="BPC94" s="14"/>
      <c r="BPD94" s="14"/>
      <c r="BPE94" s="14"/>
      <c r="BPF94" s="14"/>
      <c r="BPG94" s="14"/>
      <c r="BPH94" s="14"/>
      <c r="BPI94" s="14"/>
      <c r="BPJ94" s="14"/>
      <c r="BPK94" s="14"/>
      <c r="BPL94" s="14"/>
      <c r="BPM94" s="14"/>
      <c r="BPN94" s="14"/>
      <c r="BPO94" s="14"/>
      <c r="BPP94" s="14"/>
      <c r="BPQ94" s="14"/>
      <c r="BPR94" s="14"/>
      <c r="BPS94" s="14"/>
      <c r="BPT94" s="14"/>
      <c r="BPU94" s="14"/>
      <c r="BPV94" s="14"/>
      <c r="BPW94" s="14"/>
      <c r="BPX94" s="14"/>
      <c r="BPY94" s="14"/>
      <c r="BPZ94" s="14"/>
      <c r="BQA94" s="14"/>
      <c r="BQB94" s="14"/>
      <c r="BQC94" s="14"/>
      <c r="BQD94" s="14"/>
      <c r="BQE94" s="14"/>
      <c r="BQF94" s="14"/>
      <c r="BQG94" s="14"/>
      <c r="BQH94" s="14"/>
      <c r="BQI94" s="14"/>
      <c r="BQJ94" s="14"/>
      <c r="BQK94" s="14"/>
      <c r="BQL94" s="14"/>
      <c r="BQM94" s="14"/>
      <c r="BQN94" s="14"/>
      <c r="BQO94" s="14"/>
      <c r="BQP94" s="14"/>
      <c r="BQQ94" s="14"/>
      <c r="BQR94" s="14"/>
      <c r="BQS94" s="14"/>
      <c r="BQT94" s="14"/>
      <c r="BQU94" s="14"/>
      <c r="BQV94" s="14"/>
      <c r="BQW94" s="14"/>
      <c r="BQX94" s="14"/>
      <c r="BQY94" s="14"/>
      <c r="BQZ94" s="14"/>
      <c r="BRA94" s="14"/>
      <c r="BRB94" s="14"/>
      <c r="BRC94" s="14"/>
      <c r="BRD94" s="14"/>
      <c r="BRE94" s="14"/>
      <c r="BRF94" s="14"/>
      <c r="BRG94" s="14"/>
      <c r="BRH94" s="14"/>
      <c r="BRI94" s="14"/>
      <c r="BRJ94" s="14"/>
      <c r="BRK94" s="14"/>
      <c r="BRL94" s="14"/>
      <c r="BRM94" s="14"/>
      <c r="BRN94" s="14"/>
      <c r="BRO94" s="14"/>
      <c r="BRP94" s="14"/>
      <c r="BRQ94" s="14"/>
      <c r="BRR94" s="14"/>
      <c r="BRS94" s="14"/>
      <c r="BRT94" s="14"/>
      <c r="BRU94" s="14"/>
      <c r="BRV94" s="14"/>
      <c r="BRW94" s="14"/>
      <c r="BRX94" s="14"/>
      <c r="BRY94" s="14"/>
      <c r="BRZ94" s="14"/>
      <c r="BSA94" s="14"/>
      <c r="BSB94" s="14"/>
      <c r="BSC94" s="14"/>
      <c r="BSD94" s="14"/>
      <c r="BSE94" s="14"/>
      <c r="BSF94" s="14"/>
      <c r="BSG94" s="14"/>
      <c r="BSH94" s="14"/>
      <c r="BSI94" s="14"/>
      <c r="BSJ94" s="14"/>
      <c r="BSK94" s="14"/>
      <c r="BSL94" s="14"/>
      <c r="BSM94" s="14"/>
      <c r="BSN94" s="14"/>
      <c r="BSO94" s="14"/>
      <c r="BSP94" s="14"/>
      <c r="BSQ94" s="14"/>
      <c r="BSR94" s="14"/>
      <c r="BSS94" s="14"/>
      <c r="BST94" s="14"/>
      <c r="BSU94" s="14"/>
      <c r="BSV94" s="14"/>
      <c r="BSW94" s="14"/>
      <c r="BSX94" s="14"/>
      <c r="BSY94" s="14"/>
      <c r="BSZ94" s="14"/>
      <c r="BTA94" s="14"/>
      <c r="BTB94" s="14"/>
      <c r="BTC94" s="14"/>
      <c r="BTD94" s="14"/>
      <c r="BTE94" s="14"/>
      <c r="BTF94" s="14"/>
      <c r="BTG94" s="14"/>
      <c r="BTH94" s="14"/>
      <c r="BTI94" s="14"/>
      <c r="BTJ94" s="14"/>
      <c r="BTK94" s="14"/>
      <c r="BTL94" s="14"/>
      <c r="BTM94" s="14"/>
      <c r="BTN94" s="14"/>
      <c r="BTO94" s="14"/>
      <c r="BTP94" s="14"/>
      <c r="BTQ94" s="14"/>
      <c r="BTR94" s="14"/>
      <c r="BTS94" s="14"/>
      <c r="BTT94" s="14"/>
      <c r="BTU94" s="14"/>
      <c r="BTV94" s="14"/>
      <c r="BTW94" s="14"/>
      <c r="BTX94" s="14"/>
      <c r="BTY94" s="14"/>
      <c r="BTZ94" s="14"/>
      <c r="BUA94" s="14"/>
      <c r="BUB94" s="14"/>
      <c r="BUC94" s="14"/>
      <c r="BUD94" s="14"/>
      <c r="BUE94" s="14"/>
      <c r="BUF94" s="14"/>
      <c r="BUG94" s="14"/>
      <c r="BUH94" s="14"/>
      <c r="BUI94" s="14"/>
      <c r="BUJ94" s="14"/>
      <c r="BUK94" s="14"/>
      <c r="BUL94" s="14"/>
      <c r="BUM94" s="14"/>
      <c r="BUN94" s="14"/>
      <c r="BUO94" s="14"/>
      <c r="BUP94" s="14"/>
      <c r="BUQ94" s="14"/>
      <c r="BUR94" s="14"/>
      <c r="BUS94" s="14"/>
      <c r="BUT94" s="14"/>
      <c r="BUU94" s="14"/>
      <c r="BUV94" s="14"/>
      <c r="BUW94" s="14"/>
      <c r="BUX94" s="14"/>
      <c r="BUY94" s="14"/>
      <c r="BUZ94" s="14"/>
      <c r="BVA94" s="14"/>
      <c r="BVB94" s="14"/>
      <c r="BVC94" s="14"/>
      <c r="BVD94" s="14"/>
      <c r="BVE94" s="14"/>
      <c r="BVF94" s="14"/>
      <c r="BVG94" s="14"/>
      <c r="BVH94" s="14"/>
      <c r="BVI94" s="14"/>
      <c r="BVJ94" s="14"/>
      <c r="BVK94" s="14"/>
      <c r="BVL94" s="14"/>
      <c r="BVM94" s="14"/>
      <c r="BVN94" s="14"/>
      <c r="BVO94" s="14"/>
      <c r="BVP94" s="14"/>
      <c r="BVQ94" s="14"/>
      <c r="BVR94" s="14"/>
      <c r="BVS94" s="14"/>
      <c r="BVT94" s="14"/>
      <c r="BVU94" s="14"/>
      <c r="BVV94" s="14"/>
      <c r="BVW94" s="14"/>
      <c r="BVX94" s="14"/>
      <c r="BVY94" s="14"/>
      <c r="BVZ94" s="14"/>
      <c r="BWA94" s="14"/>
      <c r="BWB94" s="14"/>
      <c r="BWC94" s="14"/>
      <c r="BWD94" s="14"/>
      <c r="BWE94" s="14"/>
      <c r="BWF94" s="14"/>
      <c r="BWG94" s="14"/>
      <c r="BWH94" s="14"/>
      <c r="BWI94" s="14"/>
      <c r="BWJ94" s="14"/>
      <c r="BWK94" s="14"/>
      <c r="BWL94" s="14"/>
      <c r="BWM94" s="14"/>
      <c r="BWN94" s="14"/>
      <c r="BWO94" s="14"/>
      <c r="BWP94" s="14"/>
      <c r="BWQ94" s="14"/>
      <c r="BWR94" s="14"/>
      <c r="BWS94" s="14"/>
      <c r="BWT94" s="14"/>
      <c r="BWU94" s="14"/>
      <c r="BWV94" s="14"/>
      <c r="BWW94" s="14"/>
      <c r="BWX94" s="14"/>
      <c r="BWY94" s="14"/>
      <c r="BWZ94" s="14"/>
      <c r="BXA94" s="14"/>
      <c r="BXB94" s="14"/>
      <c r="BXC94" s="14"/>
      <c r="BXD94" s="14"/>
      <c r="BXE94" s="14"/>
      <c r="BXF94" s="14"/>
      <c r="BXG94" s="14"/>
      <c r="BXH94" s="14"/>
      <c r="BXI94" s="14"/>
      <c r="BXJ94" s="14"/>
      <c r="BXK94" s="14"/>
      <c r="BXL94" s="14"/>
      <c r="BXM94" s="14"/>
      <c r="BXN94" s="14"/>
      <c r="BXO94" s="14"/>
      <c r="BXP94" s="14"/>
      <c r="BXQ94" s="14"/>
      <c r="BXR94" s="14"/>
      <c r="BXS94" s="14"/>
      <c r="BXT94" s="14"/>
      <c r="BXU94" s="14"/>
      <c r="BXV94" s="14"/>
      <c r="BXW94" s="14"/>
      <c r="BXX94" s="14"/>
      <c r="BXY94" s="14"/>
      <c r="BXZ94" s="14"/>
      <c r="BYA94" s="14"/>
      <c r="BYB94" s="14"/>
      <c r="BYC94" s="14"/>
      <c r="BYD94" s="14"/>
      <c r="BYE94" s="14"/>
      <c r="BYF94" s="14"/>
      <c r="BYG94" s="14"/>
      <c r="BYH94" s="14"/>
      <c r="BYI94" s="14"/>
      <c r="BYJ94" s="14"/>
      <c r="BYK94" s="14"/>
      <c r="BYL94" s="14"/>
      <c r="BYM94" s="14"/>
      <c r="BYN94" s="14"/>
      <c r="BYO94" s="14"/>
      <c r="BYP94" s="14"/>
      <c r="BYQ94" s="14"/>
      <c r="BYR94" s="14"/>
      <c r="BYS94" s="14"/>
      <c r="BYT94" s="14"/>
      <c r="BYU94" s="14"/>
      <c r="BYV94" s="14"/>
      <c r="BYW94" s="14"/>
      <c r="BYX94" s="14"/>
      <c r="BYY94" s="14"/>
      <c r="BYZ94" s="14"/>
      <c r="BZA94" s="14"/>
      <c r="BZB94" s="14"/>
      <c r="BZC94" s="14"/>
      <c r="BZD94" s="14"/>
      <c r="BZE94" s="14"/>
      <c r="BZF94" s="14"/>
      <c r="BZG94" s="14"/>
      <c r="BZH94" s="14"/>
      <c r="BZI94" s="14"/>
      <c r="BZJ94" s="14"/>
      <c r="BZK94" s="14"/>
      <c r="BZL94" s="14"/>
      <c r="BZM94" s="14"/>
      <c r="BZN94" s="14"/>
      <c r="BZO94" s="14"/>
      <c r="BZP94" s="14"/>
      <c r="BZQ94" s="14"/>
      <c r="BZR94" s="14"/>
      <c r="BZS94" s="14"/>
      <c r="BZT94" s="14"/>
      <c r="BZU94" s="14"/>
      <c r="BZV94" s="14"/>
      <c r="BZW94" s="14"/>
      <c r="BZX94" s="14"/>
      <c r="BZY94" s="14"/>
      <c r="BZZ94" s="14"/>
      <c r="CAA94" s="14"/>
      <c r="CAB94" s="14"/>
      <c r="CAC94" s="14"/>
      <c r="CAD94" s="14"/>
      <c r="CAE94" s="14"/>
      <c r="CAF94" s="14"/>
      <c r="CAG94" s="14"/>
      <c r="CAH94" s="14"/>
      <c r="CAI94" s="14"/>
      <c r="CAJ94" s="14"/>
      <c r="CAK94" s="14"/>
      <c r="CAL94" s="14"/>
      <c r="CAM94" s="14"/>
      <c r="CAN94" s="14"/>
      <c r="CAO94" s="14"/>
      <c r="CAP94" s="14"/>
      <c r="CAQ94" s="14"/>
      <c r="CAR94" s="14"/>
      <c r="CAS94" s="14"/>
      <c r="CAT94" s="14"/>
      <c r="CAU94" s="14"/>
      <c r="CAV94" s="14"/>
      <c r="CAW94" s="14"/>
      <c r="CAX94" s="14"/>
      <c r="CAY94" s="14"/>
      <c r="CAZ94" s="14"/>
      <c r="CBA94" s="14"/>
      <c r="CBB94" s="14"/>
      <c r="CBC94" s="14"/>
      <c r="CBD94" s="14"/>
      <c r="CBE94" s="14"/>
      <c r="CBF94" s="14"/>
      <c r="CBG94" s="14"/>
      <c r="CBH94" s="14"/>
      <c r="CBI94" s="14"/>
      <c r="CBJ94" s="14"/>
      <c r="CBK94" s="14"/>
      <c r="CBL94" s="14"/>
      <c r="CBM94" s="14"/>
      <c r="CBN94" s="14"/>
      <c r="CBO94" s="14"/>
      <c r="CBP94" s="14"/>
      <c r="CBQ94" s="14"/>
      <c r="CBR94" s="14"/>
      <c r="CBS94" s="14"/>
      <c r="CBT94" s="14"/>
      <c r="CBU94" s="14"/>
      <c r="CBV94" s="14"/>
      <c r="CBW94" s="14"/>
      <c r="CBX94" s="14"/>
      <c r="CBY94" s="14"/>
      <c r="CBZ94" s="14"/>
      <c r="CCA94" s="14"/>
      <c r="CCB94" s="14"/>
      <c r="CCC94" s="14"/>
      <c r="CCD94" s="14"/>
      <c r="CCE94" s="14"/>
      <c r="CCF94" s="14"/>
      <c r="CCG94" s="14"/>
      <c r="CCH94" s="14"/>
      <c r="CCI94" s="14"/>
      <c r="CCJ94" s="14"/>
      <c r="CCK94" s="14"/>
      <c r="CCL94" s="14"/>
      <c r="CCM94" s="14"/>
      <c r="CCN94" s="14"/>
      <c r="CCO94" s="14"/>
      <c r="CCP94" s="14"/>
      <c r="CCQ94" s="14"/>
      <c r="CCR94" s="14"/>
      <c r="CCS94" s="14"/>
      <c r="CCT94" s="14"/>
      <c r="CCU94" s="14"/>
      <c r="CCV94" s="14"/>
      <c r="CCW94" s="14"/>
      <c r="CCX94" s="14"/>
      <c r="CCY94" s="14"/>
      <c r="CCZ94" s="14"/>
      <c r="CDA94" s="14"/>
      <c r="CDB94" s="14"/>
      <c r="CDC94" s="14"/>
      <c r="CDD94" s="14"/>
      <c r="CDE94" s="14"/>
      <c r="CDF94" s="14"/>
      <c r="CDG94" s="14"/>
      <c r="CDH94" s="14"/>
      <c r="CDI94" s="14"/>
      <c r="CDJ94" s="14"/>
      <c r="CDK94" s="14"/>
      <c r="CDL94" s="14"/>
      <c r="CDM94" s="14"/>
      <c r="CDN94" s="14"/>
      <c r="CDO94" s="14"/>
      <c r="CDP94" s="14"/>
      <c r="CDQ94" s="14"/>
      <c r="CDR94" s="14"/>
      <c r="CDS94" s="14"/>
      <c r="CDT94" s="14"/>
      <c r="CDU94" s="14"/>
      <c r="CDV94" s="14"/>
      <c r="CDW94" s="14"/>
      <c r="CDX94" s="14"/>
      <c r="CDY94" s="14"/>
      <c r="CDZ94" s="14"/>
      <c r="CEA94" s="14"/>
      <c r="CEB94" s="14"/>
      <c r="CEC94" s="14"/>
      <c r="CED94" s="14"/>
      <c r="CEE94" s="14"/>
      <c r="CEF94" s="14"/>
      <c r="CEG94" s="14"/>
      <c r="CEH94" s="14"/>
      <c r="CEI94" s="14"/>
      <c r="CEJ94" s="14"/>
      <c r="CEK94" s="14"/>
      <c r="CEL94" s="14"/>
      <c r="CEM94" s="14"/>
      <c r="CEN94" s="14"/>
      <c r="CEO94" s="14"/>
      <c r="CEP94" s="14"/>
      <c r="CEQ94" s="14"/>
      <c r="CER94" s="14"/>
      <c r="CES94" s="14"/>
      <c r="CET94" s="14"/>
      <c r="CEU94" s="14"/>
      <c r="CEV94" s="14"/>
      <c r="CEW94" s="14"/>
      <c r="CEX94" s="14"/>
      <c r="CEY94" s="14"/>
      <c r="CEZ94" s="14"/>
      <c r="CFA94" s="14"/>
      <c r="CFB94" s="14"/>
      <c r="CFC94" s="14"/>
      <c r="CFD94" s="14"/>
      <c r="CFE94" s="14"/>
      <c r="CFF94" s="14"/>
      <c r="CFG94" s="14"/>
      <c r="CFH94" s="14"/>
      <c r="CFI94" s="14"/>
      <c r="CFJ94" s="14"/>
      <c r="CFK94" s="14"/>
      <c r="CFL94" s="14"/>
      <c r="CFM94" s="14"/>
      <c r="CFN94" s="14"/>
      <c r="CFO94" s="14"/>
      <c r="CFP94" s="14"/>
      <c r="CFQ94" s="14"/>
      <c r="CFR94" s="14"/>
      <c r="CFS94" s="14"/>
      <c r="CFT94" s="14"/>
      <c r="CFU94" s="14"/>
      <c r="CFV94" s="14"/>
      <c r="CFW94" s="14"/>
      <c r="CFX94" s="14"/>
      <c r="CFY94" s="14"/>
      <c r="CFZ94" s="14"/>
      <c r="CGA94" s="14"/>
      <c r="CGB94" s="14"/>
      <c r="CGC94" s="14"/>
      <c r="CGD94" s="14"/>
      <c r="CGE94" s="14"/>
      <c r="CGF94" s="14"/>
      <c r="CGG94" s="14"/>
      <c r="CGH94" s="14"/>
      <c r="CGI94" s="14"/>
      <c r="CGJ94" s="14"/>
      <c r="CGK94" s="14"/>
      <c r="CGL94" s="14"/>
      <c r="CGM94" s="14"/>
      <c r="CGN94" s="14"/>
      <c r="CGO94" s="14"/>
      <c r="CGP94" s="14"/>
      <c r="CGQ94" s="14"/>
      <c r="CGR94" s="14"/>
      <c r="CGS94" s="14"/>
      <c r="CGT94" s="14"/>
      <c r="CGU94" s="14"/>
      <c r="CGV94" s="14"/>
      <c r="CGW94" s="14"/>
      <c r="CGX94" s="14"/>
      <c r="CGY94" s="14"/>
      <c r="CGZ94" s="14"/>
      <c r="CHA94" s="14"/>
      <c r="CHB94" s="14"/>
      <c r="CHC94" s="14"/>
      <c r="CHD94" s="14"/>
      <c r="CHE94" s="14"/>
      <c r="CHF94" s="14"/>
      <c r="CHG94" s="14"/>
      <c r="CHH94" s="14"/>
      <c r="CHI94" s="14"/>
      <c r="CHJ94" s="14"/>
      <c r="CHK94" s="14"/>
      <c r="CHL94" s="14"/>
      <c r="CHM94" s="14"/>
      <c r="CHN94" s="14"/>
      <c r="CHO94" s="14"/>
      <c r="CHP94" s="14"/>
      <c r="CHQ94" s="14"/>
      <c r="CHR94" s="14"/>
      <c r="CHS94" s="14"/>
      <c r="CHT94" s="14"/>
      <c r="CHU94" s="14"/>
      <c r="CHV94" s="14"/>
      <c r="CHW94" s="14"/>
      <c r="CHX94" s="14"/>
      <c r="CHY94" s="14"/>
      <c r="CHZ94" s="14"/>
      <c r="CIA94" s="14"/>
      <c r="CIB94" s="14"/>
      <c r="CIC94" s="14"/>
      <c r="CID94" s="14"/>
      <c r="CIE94" s="14"/>
      <c r="CIF94" s="14"/>
      <c r="CIG94" s="14"/>
      <c r="CIH94" s="14"/>
      <c r="CII94" s="14"/>
      <c r="CIJ94" s="14"/>
      <c r="CIK94" s="14"/>
      <c r="CIL94" s="14"/>
      <c r="CIM94" s="14"/>
      <c r="CIN94" s="14"/>
      <c r="CIO94" s="14"/>
      <c r="CIP94" s="14"/>
      <c r="CIQ94" s="14"/>
      <c r="CIR94" s="14"/>
      <c r="CIS94" s="14"/>
      <c r="CIT94" s="14"/>
      <c r="CIU94" s="14"/>
      <c r="CIV94" s="14"/>
      <c r="CIW94" s="14"/>
      <c r="CIX94" s="14"/>
      <c r="CIY94" s="14"/>
      <c r="CIZ94" s="14"/>
      <c r="CJA94" s="14"/>
      <c r="CJB94" s="14"/>
      <c r="CJC94" s="14"/>
      <c r="CJD94" s="14"/>
      <c r="CJE94" s="14"/>
      <c r="CJF94" s="14"/>
      <c r="CJG94" s="14"/>
      <c r="CJH94" s="14"/>
      <c r="CJI94" s="14"/>
      <c r="CJJ94" s="14"/>
      <c r="CJK94" s="14"/>
      <c r="CJL94" s="14"/>
      <c r="CJM94" s="14"/>
      <c r="CJN94" s="14"/>
      <c r="CJO94" s="14"/>
      <c r="CJP94" s="14"/>
      <c r="CJQ94" s="14"/>
      <c r="CJR94" s="14"/>
      <c r="CJS94" s="14"/>
      <c r="CJT94" s="14"/>
      <c r="CJU94" s="14"/>
      <c r="CJV94" s="14"/>
      <c r="CJW94" s="14"/>
      <c r="CJX94" s="14"/>
      <c r="CJY94" s="14"/>
      <c r="CJZ94" s="14"/>
      <c r="CKA94" s="14"/>
      <c r="CKB94" s="14"/>
      <c r="CKC94" s="14"/>
      <c r="CKD94" s="14"/>
      <c r="CKE94" s="14"/>
      <c r="CKF94" s="14"/>
      <c r="CKG94" s="14"/>
      <c r="CKH94" s="14"/>
      <c r="CKI94" s="14"/>
      <c r="CKJ94" s="14"/>
      <c r="CKK94" s="14"/>
      <c r="CKL94" s="14"/>
      <c r="CKM94" s="14"/>
      <c r="CKN94" s="14"/>
      <c r="CKO94" s="14"/>
      <c r="CKP94" s="14"/>
      <c r="CKQ94" s="14"/>
      <c r="CKR94" s="14"/>
      <c r="CKS94" s="14"/>
      <c r="CKT94" s="14"/>
      <c r="CKU94" s="14"/>
      <c r="CKV94" s="14"/>
      <c r="CKW94" s="14"/>
      <c r="CKX94" s="14"/>
      <c r="CKY94" s="14"/>
      <c r="CKZ94" s="14"/>
      <c r="CLA94" s="14"/>
      <c r="CLB94" s="14"/>
      <c r="CLC94" s="14"/>
      <c r="CLD94" s="14"/>
      <c r="CLE94" s="14"/>
      <c r="CLF94" s="14"/>
      <c r="CLG94" s="14"/>
      <c r="CLH94" s="14"/>
      <c r="CLI94" s="14"/>
      <c r="CLJ94" s="14"/>
      <c r="CLK94" s="14"/>
      <c r="CLL94" s="14"/>
      <c r="CLM94" s="14"/>
      <c r="CLN94" s="14"/>
      <c r="CLO94" s="14"/>
      <c r="CLP94" s="14"/>
      <c r="CLQ94" s="14"/>
      <c r="CLR94" s="14"/>
      <c r="CLS94" s="14"/>
      <c r="CLT94" s="14"/>
      <c r="CLU94" s="14"/>
      <c r="CLV94" s="14"/>
      <c r="CLW94" s="14"/>
      <c r="CLX94" s="14"/>
      <c r="CLY94" s="14"/>
      <c r="CLZ94" s="14"/>
      <c r="CMA94" s="14"/>
      <c r="CMB94" s="14"/>
      <c r="CMC94" s="14"/>
      <c r="CMD94" s="14"/>
      <c r="CME94" s="14"/>
      <c r="CMF94" s="14"/>
      <c r="CMG94" s="14"/>
      <c r="CMH94" s="14"/>
      <c r="CMI94" s="14"/>
      <c r="CMJ94" s="14"/>
      <c r="CMK94" s="14"/>
      <c r="CML94" s="14"/>
      <c r="CMM94" s="14"/>
      <c r="CMN94" s="14"/>
      <c r="CMO94" s="14"/>
      <c r="CMP94" s="14"/>
      <c r="CMQ94" s="14"/>
      <c r="CMR94" s="14"/>
      <c r="CMS94" s="14"/>
      <c r="CMT94" s="14"/>
      <c r="CMU94" s="14"/>
      <c r="CMV94" s="14"/>
      <c r="CMW94" s="14"/>
      <c r="CMX94" s="14"/>
      <c r="CMY94" s="14"/>
      <c r="CMZ94" s="14"/>
      <c r="CNA94" s="14"/>
      <c r="CNB94" s="14"/>
      <c r="CNC94" s="14"/>
      <c r="CND94" s="14"/>
      <c r="CNE94" s="14"/>
      <c r="CNF94" s="14"/>
      <c r="CNG94" s="14"/>
      <c r="CNH94" s="14"/>
      <c r="CNI94" s="14"/>
      <c r="CNJ94" s="14"/>
      <c r="CNK94" s="14"/>
      <c r="CNL94" s="14"/>
      <c r="CNM94" s="14"/>
      <c r="CNN94" s="14"/>
      <c r="CNO94" s="14"/>
      <c r="CNP94" s="14"/>
      <c r="CNQ94" s="14"/>
      <c r="CNR94" s="14"/>
      <c r="CNS94" s="14"/>
      <c r="CNT94" s="14"/>
      <c r="CNU94" s="14"/>
      <c r="CNV94" s="14"/>
      <c r="CNW94" s="14"/>
      <c r="CNX94" s="14"/>
      <c r="CNY94" s="14"/>
      <c r="CNZ94" s="14"/>
      <c r="COA94" s="14"/>
      <c r="COB94" s="14"/>
      <c r="COC94" s="14"/>
      <c r="COD94" s="14"/>
      <c r="COE94" s="14"/>
      <c r="COF94" s="14"/>
      <c r="COG94" s="14"/>
      <c r="COH94" s="14"/>
      <c r="COI94" s="14"/>
      <c r="COJ94" s="14"/>
      <c r="COK94" s="14"/>
      <c r="COL94" s="14"/>
      <c r="COM94" s="14"/>
      <c r="CON94" s="14"/>
      <c r="COO94" s="14"/>
      <c r="COP94" s="14"/>
      <c r="COQ94" s="14"/>
      <c r="COR94" s="14"/>
      <c r="COS94" s="14"/>
      <c r="COT94" s="14"/>
      <c r="COU94" s="14"/>
      <c r="COV94" s="14"/>
      <c r="COW94" s="14"/>
      <c r="COX94" s="14"/>
      <c r="COY94" s="14"/>
      <c r="COZ94" s="14"/>
      <c r="CPA94" s="14"/>
      <c r="CPB94" s="14"/>
      <c r="CPC94" s="14"/>
      <c r="CPD94" s="14"/>
      <c r="CPE94" s="14"/>
      <c r="CPF94" s="14"/>
      <c r="CPG94" s="14"/>
      <c r="CPH94" s="14"/>
      <c r="CPI94" s="14"/>
      <c r="CPJ94" s="14"/>
      <c r="CPK94" s="14"/>
      <c r="CPL94" s="14"/>
      <c r="CPM94" s="14"/>
      <c r="CPN94" s="14"/>
      <c r="CPO94" s="14"/>
      <c r="CPP94" s="14"/>
      <c r="CPQ94" s="14"/>
      <c r="CPR94" s="14"/>
      <c r="CPS94" s="14"/>
      <c r="CPT94" s="14"/>
      <c r="CPU94" s="14"/>
      <c r="CPV94" s="14"/>
      <c r="CPW94" s="14"/>
      <c r="CPX94" s="14"/>
      <c r="CPY94" s="14"/>
      <c r="CPZ94" s="14"/>
      <c r="CQA94" s="14"/>
      <c r="CQB94" s="14"/>
      <c r="CQC94" s="14"/>
      <c r="CQD94" s="14"/>
      <c r="CQE94" s="14"/>
      <c r="CQF94" s="14"/>
      <c r="CQG94" s="14"/>
      <c r="CQH94" s="14"/>
      <c r="CQI94" s="14"/>
      <c r="CQJ94" s="14"/>
      <c r="CQK94" s="14"/>
      <c r="CQL94" s="14"/>
      <c r="CQM94" s="14"/>
      <c r="CQN94" s="14"/>
      <c r="CQO94" s="14"/>
      <c r="CQP94" s="14"/>
      <c r="CQQ94" s="14"/>
      <c r="CQR94" s="14"/>
      <c r="CQS94" s="14"/>
      <c r="CQT94" s="14"/>
      <c r="CQU94" s="14"/>
      <c r="CQV94" s="14"/>
      <c r="CQW94" s="14"/>
      <c r="CQX94" s="14"/>
      <c r="CQY94" s="14"/>
      <c r="CQZ94" s="14"/>
      <c r="CRA94" s="14"/>
      <c r="CRB94" s="14"/>
      <c r="CRC94" s="14"/>
      <c r="CRD94" s="14"/>
      <c r="CRE94" s="14"/>
      <c r="CRF94" s="14"/>
      <c r="CRG94" s="14"/>
      <c r="CRH94" s="14"/>
      <c r="CRI94" s="14"/>
      <c r="CRJ94" s="14"/>
      <c r="CRK94" s="14"/>
      <c r="CRL94" s="14"/>
      <c r="CRM94" s="14"/>
      <c r="CRN94" s="14"/>
      <c r="CRO94" s="14"/>
      <c r="CRP94" s="14"/>
      <c r="CRQ94" s="14"/>
      <c r="CRR94" s="14"/>
      <c r="CRS94" s="14"/>
      <c r="CRT94" s="14"/>
      <c r="CRU94" s="14"/>
      <c r="CRV94" s="14"/>
      <c r="CRW94" s="14"/>
      <c r="CRX94" s="14"/>
      <c r="CRY94" s="14"/>
      <c r="CRZ94" s="14"/>
      <c r="CSA94" s="14"/>
      <c r="CSB94" s="14"/>
      <c r="CSC94" s="14"/>
      <c r="CSD94" s="14"/>
      <c r="CSE94" s="14"/>
      <c r="CSF94" s="14"/>
      <c r="CSG94" s="14"/>
      <c r="CSH94" s="14"/>
      <c r="CSI94" s="14"/>
      <c r="CSJ94" s="14"/>
      <c r="CSK94" s="14"/>
      <c r="CSL94" s="14"/>
      <c r="CSM94" s="14"/>
      <c r="CSN94" s="14"/>
      <c r="CSO94" s="14"/>
      <c r="CSP94" s="14"/>
      <c r="CSQ94" s="14"/>
      <c r="CSR94" s="14"/>
      <c r="CSS94" s="14"/>
      <c r="CST94" s="14"/>
      <c r="CSU94" s="14"/>
      <c r="CSV94" s="14"/>
      <c r="CSW94" s="14"/>
      <c r="CSX94" s="14"/>
      <c r="CSY94" s="14"/>
      <c r="CSZ94" s="14"/>
      <c r="CTA94" s="14"/>
      <c r="CTB94" s="14"/>
      <c r="CTC94" s="14"/>
      <c r="CTD94" s="14"/>
      <c r="CTE94" s="14"/>
      <c r="CTF94" s="14"/>
      <c r="CTG94" s="14"/>
      <c r="CTH94" s="14"/>
      <c r="CTI94" s="14"/>
      <c r="CTJ94" s="14"/>
      <c r="CTK94" s="14"/>
      <c r="CTL94" s="14"/>
      <c r="CTM94" s="14"/>
      <c r="CTN94" s="14"/>
      <c r="CTO94" s="14"/>
      <c r="CTP94" s="14"/>
      <c r="CTQ94" s="14"/>
      <c r="CTR94" s="14"/>
      <c r="CTS94" s="14"/>
      <c r="CTT94" s="14"/>
      <c r="CTU94" s="14"/>
      <c r="CTV94" s="14"/>
      <c r="CTW94" s="14"/>
      <c r="CTX94" s="14"/>
      <c r="CTY94" s="14"/>
      <c r="CTZ94" s="14"/>
      <c r="CUA94" s="14"/>
      <c r="CUB94" s="14"/>
      <c r="CUC94" s="14"/>
      <c r="CUD94" s="14"/>
      <c r="CUE94" s="14"/>
      <c r="CUF94" s="14"/>
      <c r="CUG94" s="14"/>
      <c r="CUH94" s="14"/>
      <c r="CUI94" s="14"/>
      <c r="CUJ94" s="14"/>
      <c r="CUK94" s="14"/>
      <c r="CUL94" s="14"/>
      <c r="CUM94" s="14"/>
      <c r="CUN94" s="14"/>
      <c r="CUO94" s="14"/>
      <c r="CUP94" s="14"/>
      <c r="CUQ94" s="14"/>
      <c r="CUR94" s="14"/>
      <c r="CUS94" s="14"/>
      <c r="CUT94" s="14"/>
      <c r="CUU94" s="14"/>
      <c r="CUV94" s="14"/>
      <c r="CUW94" s="14"/>
      <c r="CUX94" s="14"/>
      <c r="CUY94" s="14"/>
      <c r="CUZ94" s="14"/>
      <c r="CVA94" s="14"/>
      <c r="CVB94" s="14"/>
      <c r="CVC94" s="14"/>
      <c r="CVD94" s="14"/>
      <c r="CVE94" s="14"/>
      <c r="CVF94" s="14"/>
      <c r="CVG94" s="14"/>
      <c r="CVH94" s="14"/>
      <c r="CVI94" s="14"/>
      <c r="CVJ94" s="14"/>
      <c r="CVK94" s="14"/>
      <c r="CVL94" s="14"/>
      <c r="CVM94" s="14"/>
      <c r="CVN94" s="14"/>
      <c r="CVO94" s="14"/>
      <c r="CVP94" s="14"/>
      <c r="CVQ94" s="14"/>
      <c r="CVR94" s="14"/>
      <c r="CVS94" s="14"/>
      <c r="CVT94" s="14"/>
      <c r="CVU94" s="14"/>
      <c r="CVV94" s="14"/>
      <c r="CVW94" s="14"/>
      <c r="CVX94" s="14"/>
      <c r="CVY94" s="14"/>
      <c r="CVZ94" s="14"/>
      <c r="CWA94" s="14"/>
      <c r="CWB94" s="14"/>
      <c r="CWC94" s="14"/>
      <c r="CWD94" s="14"/>
      <c r="CWE94" s="14"/>
      <c r="CWF94" s="14"/>
      <c r="CWG94" s="14"/>
      <c r="CWH94" s="14"/>
      <c r="CWI94" s="14"/>
      <c r="CWJ94" s="14"/>
      <c r="CWK94" s="14"/>
      <c r="CWL94" s="14"/>
      <c r="CWM94" s="14"/>
      <c r="CWN94" s="14"/>
      <c r="CWO94" s="14"/>
      <c r="CWP94" s="14"/>
      <c r="CWQ94" s="14"/>
      <c r="CWR94" s="14"/>
      <c r="CWS94" s="14"/>
      <c r="CWT94" s="14"/>
      <c r="CWU94" s="14"/>
      <c r="CWV94" s="14"/>
      <c r="CWW94" s="14"/>
      <c r="CWX94" s="14"/>
      <c r="CWY94" s="14"/>
      <c r="CWZ94" s="14"/>
      <c r="CXA94" s="14"/>
      <c r="CXB94" s="14"/>
      <c r="CXC94" s="14"/>
      <c r="CXD94" s="14"/>
      <c r="CXE94" s="14"/>
      <c r="CXF94" s="14"/>
      <c r="CXG94" s="14"/>
      <c r="CXH94" s="14"/>
      <c r="CXI94" s="14"/>
      <c r="CXJ94" s="14"/>
      <c r="CXK94" s="14"/>
      <c r="CXL94" s="14"/>
      <c r="CXM94" s="14"/>
      <c r="CXN94" s="14"/>
      <c r="CXO94" s="14"/>
      <c r="CXP94" s="14"/>
      <c r="CXQ94" s="14"/>
      <c r="CXR94" s="14"/>
      <c r="CXS94" s="14"/>
      <c r="CXT94" s="14"/>
      <c r="CXU94" s="14"/>
      <c r="CXV94" s="14"/>
      <c r="CXW94" s="14"/>
      <c r="CXX94" s="14"/>
      <c r="CXY94" s="14"/>
      <c r="CXZ94" s="14"/>
      <c r="CYA94" s="14"/>
      <c r="CYB94" s="14"/>
      <c r="CYC94" s="14"/>
      <c r="CYD94" s="14"/>
      <c r="CYE94" s="14"/>
      <c r="CYF94" s="14"/>
      <c r="CYG94" s="14"/>
      <c r="CYH94" s="14"/>
      <c r="CYI94" s="14"/>
      <c r="CYJ94" s="14"/>
      <c r="CYK94" s="14"/>
      <c r="CYL94" s="14"/>
      <c r="CYM94" s="14"/>
      <c r="CYN94" s="14"/>
      <c r="CYO94" s="14"/>
      <c r="CYP94" s="14"/>
      <c r="CYQ94" s="14"/>
      <c r="CYR94" s="14"/>
      <c r="CYS94" s="14"/>
      <c r="CYT94" s="14"/>
      <c r="CYU94" s="14"/>
      <c r="CYV94" s="14"/>
      <c r="CYW94" s="14"/>
      <c r="CYX94" s="14"/>
      <c r="CYY94" s="14"/>
      <c r="CYZ94" s="14"/>
      <c r="CZA94" s="14"/>
      <c r="CZB94" s="14"/>
      <c r="CZC94" s="14"/>
      <c r="CZD94" s="14"/>
      <c r="CZE94" s="14"/>
      <c r="CZF94" s="14"/>
      <c r="CZG94" s="14"/>
      <c r="CZH94" s="14"/>
      <c r="CZI94" s="14"/>
      <c r="CZJ94" s="14"/>
      <c r="CZK94" s="14"/>
      <c r="CZL94" s="14"/>
      <c r="CZM94" s="14"/>
      <c r="CZN94" s="14"/>
      <c r="CZO94" s="14"/>
      <c r="CZP94" s="14"/>
      <c r="CZQ94" s="14"/>
      <c r="CZR94" s="14"/>
      <c r="CZS94" s="14"/>
      <c r="CZT94" s="14"/>
      <c r="CZU94" s="14"/>
      <c r="CZV94" s="14"/>
      <c r="CZW94" s="14"/>
      <c r="CZX94" s="14"/>
      <c r="CZY94" s="14"/>
      <c r="CZZ94" s="14"/>
      <c r="DAA94" s="14"/>
      <c r="DAB94" s="14"/>
      <c r="DAC94" s="14"/>
      <c r="DAD94" s="14"/>
      <c r="DAE94" s="14"/>
      <c r="DAF94" s="14"/>
      <c r="DAG94" s="14"/>
      <c r="DAH94" s="14"/>
      <c r="DAI94" s="14"/>
      <c r="DAJ94" s="14"/>
      <c r="DAK94" s="14"/>
      <c r="DAL94" s="14"/>
      <c r="DAM94" s="14"/>
      <c r="DAN94" s="14"/>
      <c r="DAO94" s="14"/>
      <c r="DAP94" s="14"/>
      <c r="DAQ94" s="14"/>
      <c r="DAR94" s="14"/>
      <c r="DAS94" s="14"/>
      <c r="DAT94" s="14"/>
      <c r="DAU94" s="14"/>
      <c r="DAV94" s="14"/>
      <c r="DAW94" s="14"/>
      <c r="DAX94" s="14"/>
      <c r="DAY94" s="14"/>
      <c r="DAZ94" s="14"/>
      <c r="DBA94" s="14"/>
      <c r="DBB94" s="14"/>
      <c r="DBC94" s="14"/>
      <c r="DBD94" s="14"/>
      <c r="DBE94" s="14"/>
      <c r="DBF94" s="14"/>
      <c r="DBG94" s="14"/>
      <c r="DBH94" s="14"/>
      <c r="DBI94" s="14"/>
      <c r="DBJ94" s="14"/>
      <c r="DBK94" s="14"/>
      <c r="DBL94" s="14"/>
      <c r="DBM94" s="14"/>
      <c r="DBN94" s="14"/>
      <c r="DBO94" s="14"/>
      <c r="DBP94" s="14"/>
      <c r="DBQ94" s="14"/>
      <c r="DBR94" s="14"/>
      <c r="DBS94" s="14"/>
      <c r="DBT94" s="14"/>
      <c r="DBU94" s="14"/>
      <c r="DBV94" s="14"/>
      <c r="DBW94" s="14"/>
      <c r="DBX94" s="14"/>
      <c r="DBY94" s="14"/>
      <c r="DBZ94" s="14"/>
      <c r="DCA94" s="14"/>
      <c r="DCB94" s="14"/>
      <c r="DCC94" s="14"/>
      <c r="DCD94" s="14"/>
      <c r="DCE94" s="14"/>
      <c r="DCF94" s="14"/>
      <c r="DCG94" s="14"/>
      <c r="DCH94" s="14"/>
      <c r="DCI94" s="14"/>
      <c r="DCJ94" s="14"/>
      <c r="DCK94" s="14"/>
      <c r="DCL94" s="14"/>
      <c r="DCM94" s="14"/>
      <c r="DCN94" s="14"/>
      <c r="DCO94" s="14"/>
      <c r="DCP94" s="14"/>
      <c r="DCQ94" s="14"/>
      <c r="DCR94" s="14"/>
      <c r="DCS94" s="14"/>
      <c r="DCT94" s="14"/>
      <c r="DCU94" s="14"/>
      <c r="DCV94" s="14"/>
      <c r="DCW94" s="14"/>
      <c r="DCX94" s="14"/>
      <c r="DCY94" s="14"/>
      <c r="DCZ94" s="14"/>
      <c r="DDA94" s="14"/>
      <c r="DDB94" s="14"/>
      <c r="DDC94" s="14"/>
      <c r="DDD94" s="14"/>
      <c r="DDE94" s="14"/>
      <c r="DDF94" s="14"/>
      <c r="DDG94" s="14"/>
      <c r="DDH94" s="14"/>
      <c r="DDI94" s="14"/>
      <c r="DDJ94" s="14"/>
      <c r="DDK94" s="14"/>
      <c r="DDL94" s="14"/>
      <c r="DDM94" s="14"/>
      <c r="DDN94" s="14"/>
      <c r="DDO94" s="14"/>
      <c r="DDP94" s="14"/>
      <c r="DDQ94" s="14"/>
      <c r="DDR94" s="14"/>
      <c r="DDS94" s="14"/>
      <c r="DDT94" s="14"/>
      <c r="DDU94" s="14"/>
      <c r="DDV94" s="14"/>
      <c r="DDW94" s="14"/>
      <c r="DDX94" s="14"/>
      <c r="DDY94" s="14"/>
      <c r="DDZ94" s="14"/>
      <c r="DEA94" s="14"/>
      <c r="DEB94" s="14"/>
      <c r="DEC94" s="14"/>
      <c r="DED94" s="14"/>
      <c r="DEE94" s="14"/>
      <c r="DEF94" s="14"/>
      <c r="DEG94" s="14"/>
      <c r="DEH94" s="14"/>
      <c r="DEI94" s="14"/>
      <c r="DEJ94" s="14"/>
      <c r="DEK94" s="14"/>
      <c r="DEL94" s="14"/>
      <c r="DEM94" s="14"/>
      <c r="DEN94" s="14"/>
      <c r="DEO94" s="14"/>
      <c r="DEP94" s="14"/>
      <c r="DEQ94" s="14"/>
      <c r="DER94" s="14"/>
      <c r="DES94" s="14"/>
      <c r="DET94" s="14"/>
      <c r="DEU94" s="14"/>
      <c r="DEV94" s="14"/>
      <c r="DEW94" s="14"/>
      <c r="DEX94" s="14"/>
      <c r="DEY94" s="14"/>
      <c r="DEZ94" s="14"/>
      <c r="DFA94" s="14"/>
      <c r="DFB94" s="14"/>
      <c r="DFC94" s="14"/>
      <c r="DFD94" s="14"/>
      <c r="DFE94" s="14"/>
      <c r="DFF94" s="14"/>
      <c r="DFG94" s="14"/>
      <c r="DFH94" s="14"/>
      <c r="DFI94" s="14"/>
      <c r="DFJ94" s="14"/>
      <c r="DFK94" s="14"/>
      <c r="DFL94" s="14"/>
      <c r="DFM94" s="14"/>
      <c r="DFN94" s="14"/>
      <c r="DFO94" s="14"/>
      <c r="DFP94" s="14"/>
      <c r="DFQ94" s="14"/>
      <c r="DFR94" s="14"/>
      <c r="DFS94" s="14"/>
      <c r="DFT94" s="14"/>
      <c r="DFU94" s="14"/>
      <c r="DFV94" s="14"/>
      <c r="DFW94" s="14"/>
      <c r="DFX94" s="14"/>
      <c r="DFY94" s="14"/>
      <c r="DFZ94" s="14"/>
      <c r="DGA94" s="14"/>
      <c r="DGB94" s="14"/>
      <c r="DGC94" s="14"/>
      <c r="DGD94" s="14"/>
      <c r="DGE94" s="14"/>
      <c r="DGF94" s="14"/>
      <c r="DGG94" s="14"/>
      <c r="DGH94" s="14"/>
      <c r="DGI94" s="14"/>
      <c r="DGJ94" s="14"/>
      <c r="DGK94" s="14"/>
      <c r="DGL94" s="14"/>
      <c r="DGM94" s="14"/>
      <c r="DGN94" s="14"/>
      <c r="DGO94" s="14"/>
      <c r="DGP94" s="14"/>
      <c r="DGQ94" s="14"/>
      <c r="DGR94" s="14"/>
      <c r="DGS94" s="14"/>
      <c r="DGT94" s="14"/>
      <c r="DGU94" s="14"/>
      <c r="DGV94" s="14"/>
      <c r="DGW94" s="14"/>
      <c r="DGX94" s="14"/>
      <c r="DGY94" s="14"/>
      <c r="DGZ94" s="14"/>
      <c r="DHA94" s="14"/>
      <c r="DHB94" s="14"/>
      <c r="DHC94" s="14"/>
      <c r="DHD94" s="14"/>
      <c r="DHE94" s="14"/>
      <c r="DHF94" s="14"/>
      <c r="DHG94" s="14"/>
      <c r="DHH94" s="14"/>
      <c r="DHI94" s="14"/>
      <c r="DHJ94" s="14"/>
      <c r="DHK94" s="14"/>
      <c r="DHL94" s="14"/>
      <c r="DHM94" s="14"/>
      <c r="DHN94" s="14"/>
      <c r="DHO94" s="14"/>
      <c r="DHP94" s="14"/>
      <c r="DHQ94" s="14"/>
      <c r="DHR94" s="14"/>
      <c r="DHS94" s="14"/>
      <c r="DHT94" s="14"/>
      <c r="DHU94" s="14"/>
      <c r="DHV94" s="14"/>
      <c r="DHW94" s="14"/>
      <c r="DHX94" s="14"/>
      <c r="DHY94" s="14"/>
      <c r="DHZ94" s="14"/>
      <c r="DIA94" s="14"/>
      <c r="DIB94" s="14"/>
      <c r="DIC94" s="14"/>
      <c r="DID94" s="14"/>
      <c r="DIE94" s="14"/>
      <c r="DIF94" s="14"/>
      <c r="DIG94" s="14"/>
      <c r="DIH94" s="14"/>
      <c r="DII94" s="14"/>
      <c r="DIJ94" s="14"/>
      <c r="DIK94" s="14"/>
      <c r="DIL94" s="14"/>
      <c r="DIM94" s="14"/>
      <c r="DIN94" s="14"/>
      <c r="DIO94" s="14"/>
      <c r="DIP94" s="14"/>
      <c r="DIQ94" s="14"/>
      <c r="DIR94" s="14"/>
      <c r="DIS94" s="14"/>
      <c r="DIT94" s="14"/>
      <c r="DIU94" s="14"/>
      <c r="DIV94" s="14"/>
      <c r="DIW94" s="14"/>
      <c r="DIX94" s="14"/>
      <c r="DIY94" s="14"/>
      <c r="DIZ94" s="14"/>
      <c r="DJA94" s="14"/>
      <c r="DJB94" s="14"/>
      <c r="DJC94" s="14"/>
      <c r="DJD94" s="14"/>
      <c r="DJE94" s="14"/>
      <c r="DJF94" s="14"/>
      <c r="DJG94" s="14"/>
      <c r="DJH94" s="14"/>
      <c r="DJI94" s="14"/>
      <c r="DJJ94" s="14"/>
      <c r="DJK94" s="14"/>
      <c r="DJL94" s="14"/>
      <c r="DJM94" s="14"/>
      <c r="DJN94" s="14"/>
      <c r="DJO94" s="14"/>
      <c r="DJP94" s="14"/>
      <c r="DJQ94" s="14"/>
      <c r="DJR94" s="14"/>
      <c r="DJS94" s="14"/>
      <c r="DJT94" s="14"/>
      <c r="DJU94" s="14"/>
      <c r="DJV94" s="14"/>
      <c r="DJW94" s="14"/>
      <c r="DJX94" s="14"/>
      <c r="DJY94" s="14"/>
      <c r="DJZ94" s="14"/>
      <c r="DKA94" s="14"/>
      <c r="DKB94" s="14"/>
      <c r="DKC94" s="14"/>
      <c r="DKD94" s="14"/>
      <c r="DKE94" s="14"/>
      <c r="DKF94" s="14"/>
      <c r="DKG94" s="14"/>
      <c r="DKH94" s="14"/>
      <c r="DKI94" s="14"/>
      <c r="DKJ94" s="14"/>
      <c r="DKK94" s="14"/>
      <c r="DKL94" s="14"/>
      <c r="DKM94" s="14"/>
      <c r="DKN94" s="14"/>
      <c r="DKO94" s="14"/>
      <c r="DKP94" s="14"/>
      <c r="DKQ94" s="14"/>
      <c r="DKR94" s="14"/>
      <c r="DKS94" s="14"/>
      <c r="DKT94" s="14"/>
      <c r="DKU94" s="14"/>
      <c r="DKV94" s="14"/>
      <c r="DKW94" s="14"/>
      <c r="DKX94" s="14"/>
      <c r="DKY94" s="14"/>
      <c r="DKZ94" s="14"/>
      <c r="DLA94" s="14"/>
      <c r="DLB94" s="14"/>
      <c r="DLC94" s="14"/>
      <c r="DLD94" s="14"/>
      <c r="DLE94" s="14"/>
      <c r="DLF94" s="14"/>
      <c r="DLG94" s="14"/>
      <c r="DLH94" s="14"/>
      <c r="DLI94" s="14"/>
      <c r="DLJ94" s="14"/>
      <c r="DLK94" s="14"/>
      <c r="DLL94" s="14"/>
      <c r="DLM94" s="14"/>
      <c r="DLN94" s="14"/>
      <c r="DLO94" s="14"/>
      <c r="DLP94" s="14"/>
      <c r="DLQ94" s="14"/>
      <c r="DLR94" s="14"/>
      <c r="DLS94" s="14"/>
      <c r="DLT94" s="14"/>
      <c r="DLU94" s="14"/>
      <c r="DLV94" s="14"/>
      <c r="DLW94" s="14"/>
      <c r="DLX94" s="14"/>
      <c r="DLY94" s="14"/>
      <c r="DLZ94" s="14"/>
      <c r="DMA94" s="14"/>
      <c r="DMB94" s="14"/>
      <c r="DMC94" s="14"/>
      <c r="DMD94" s="14"/>
      <c r="DME94" s="14"/>
      <c r="DMF94" s="14"/>
      <c r="DMG94" s="14"/>
      <c r="DMH94" s="14"/>
      <c r="DMI94" s="14"/>
      <c r="DMJ94" s="14"/>
      <c r="DMK94" s="14"/>
      <c r="DML94" s="14"/>
      <c r="DMM94" s="14"/>
      <c r="DMN94" s="14"/>
      <c r="DMO94" s="14"/>
      <c r="DMP94" s="14"/>
      <c r="DMQ94" s="14"/>
      <c r="DMR94" s="14"/>
      <c r="DMS94" s="14"/>
      <c r="DMT94" s="14"/>
      <c r="DMU94" s="14"/>
      <c r="DMV94" s="14"/>
      <c r="DMW94" s="14"/>
      <c r="DMX94" s="14"/>
      <c r="DMY94" s="14"/>
      <c r="DMZ94" s="14"/>
      <c r="DNA94" s="14"/>
      <c r="DNB94" s="14"/>
      <c r="DNC94" s="14"/>
      <c r="DND94" s="14"/>
      <c r="DNE94" s="14"/>
      <c r="DNF94" s="14"/>
      <c r="DNG94" s="14"/>
      <c r="DNH94" s="14"/>
      <c r="DNI94" s="14"/>
      <c r="DNJ94" s="14"/>
      <c r="DNK94" s="14"/>
      <c r="DNL94" s="14"/>
      <c r="DNM94" s="14"/>
      <c r="DNN94" s="14"/>
      <c r="DNO94" s="14"/>
      <c r="DNP94" s="14"/>
      <c r="DNQ94" s="14"/>
      <c r="DNR94" s="14"/>
      <c r="DNS94" s="14"/>
      <c r="DNT94" s="14"/>
      <c r="DNU94" s="14"/>
      <c r="DNV94" s="14"/>
      <c r="DNW94" s="14"/>
      <c r="DNX94" s="14"/>
      <c r="DNY94" s="14"/>
      <c r="DNZ94" s="14"/>
      <c r="DOA94" s="14"/>
      <c r="DOB94" s="14"/>
      <c r="DOC94" s="14"/>
      <c r="DOD94" s="14"/>
      <c r="DOE94" s="14"/>
      <c r="DOF94" s="14"/>
      <c r="DOG94" s="14"/>
      <c r="DOH94" s="14"/>
      <c r="DOI94" s="14"/>
      <c r="DOJ94" s="14"/>
      <c r="DOK94" s="14"/>
      <c r="DOL94" s="14"/>
      <c r="DOM94" s="14"/>
      <c r="DON94" s="14"/>
      <c r="DOO94" s="14"/>
      <c r="DOP94" s="14"/>
      <c r="DOQ94" s="14"/>
      <c r="DOR94" s="14"/>
      <c r="DOS94" s="14"/>
      <c r="DOT94" s="14"/>
      <c r="DOU94" s="14"/>
      <c r="DOV94" s="14"/>
      <c r="DOW94" s="14"/>
      <c r="DOX94" s="14"/>
      <c r="DOY94" s="14"/>
      <c r="DOZ94" s="14"/>
      <c r="DPA94" s="14"/>
      <c r="DPB94" s="14"/>
      <c r="DPC94" s="14"/>
      <c r="DPD94" s="14"/>
      <c r="DPE94" s="14"/>
      <c r="DPF94" s="14"/>
      <c r="DPG94" s="14"/>
      <c r="DPH94" s="14"/>
      <c r="DPI94" s="14"/>
      <c r="DPJ94" s="14"/>
      <c r="DPK94" s="14"/>
      <c r="DPL94" s="14"/>
      <c r="DPM94" s="14"/>
      <c r="DPN94" s="14"/>
      <c r="DPO94" s="14"/>
      <c r="DPP94" s="14"/>
      <c r="DPQ94" s="14"/>
      <c r="DPR94" s="14"/>
      <c r="DPS94" s="14"/>
      <c r="DPT94" s="14"/>
      <c r="DPU94" s="14"/>
      <c r="DPV94" s="14"/>
      <c r="DPW94" s="14"/>
      <c r="DPX94" s="14"/>
      <c r="DPY94" s="14"/>
      <c r="DPZ94" s="14"/>
      <c r="DQA94" s="14"/>
      <c r="DQB94" s="14"/>
      <c r="DQC94" s="14"/>
      <c r="DQD94" s="14"/>
      <c r="DQE94" s="14"/>
      <c r="DQF94" s="14"/>
      <c r="DQG94" s="14"/>
      <c r="DQH94" s="14"/>
      <c r="DQI94" s="14"/>
      <c r="DQJ94" s="14"/>
      <c r="DQK94" s="14"/>
      <c r="DQL94" s="14"/>
      <c r="DQM94" s="14"/>
      <c r="DQN94" s="14"/>
      <c r="DQO94" s="14"/>
      <c r="DQP94" s="14"/>
      <c r="DQQ94" s="14"/>
      <c r="DQR94" s="14"/>
      <c r="DQS94" s="14"/>
      <c r="DQT94" s="14"/>
      <c r="DQU94" s="14"/>
      <c r="DQV94" s="14"/>
      <c r="DQW94" s="14"/>
      <c r="DQX94" s="14"/>
      <c r="DQY94" s="14"/>
      <c r="DQZ94" s="14"/>
      <c r="DRA94" s="14"/>
      <c r="DRB94" s="14"/>
      <c r="DRC94" s="14"/>
      <c r="DRD94" s="14"/>
      <c r="DRE94" s="14"/>
      <c r="DRF94" s="14"/>
      <c r="DRG94" s="14"/>
      <c r="DRH94" s="14"/>
      <c r="DRI94" s="14"/>
      <c r="DRJ94" s="14"/>
      <c r="DRK94" s="14"/>
      <c r="DRL94" s="14"/>
      <c r="DRM94" s="14"/>
      <c r="DRN94" s="14"/>
      <c r="DRO94" s="14"/>
      <c r="DRP94" s="14"/>
      <c r="DRQ94" s="14"/>
      <c r="DRR94" s="14"/>
      <c r="DRS94" s="14"/>
      <c r="DRT94" s="14"/>
      <c r="DRU94" s="14"/>
      <c r="DRV94" s="14"/>
      <c r="DRW94" s="14"/>
      <c r="DRX94" s="14"/>
      <c r="DRY94" s="14"/>
      <c r="DRZ94" s="14"/>
      <c r="DSA94" s="14"/>
      <c r="DSB94" s="14"/>
      <c r="DSC94" s="14"/>
      <c r="DSD94" s="14"/>
      <c r="DSE94" s="14"/>
      <c r="DSF94" s="14"/>
      <c r="DSG94" s="14"/>
      <c r="DSH94" s="14"/>
      <c r="DSI94" s="14"/>
      <c r="DSJ94" s="14"/>
      <c r="DSK94" s="14"/>
      <c r="DSL94" s="14"/>
      <c r="DSM94" s="14"/>
      <c r="DSN94" s="14"/>
      <c r="DSO94" s="14"/>
      <c r="DSP94" s="14"/>
      <c r="DSQ94" s="14"/>
      <c r="DSR94" s="14"/>
      <c r="DSS94" s="14"/>
      <c r="DST94" s="14"/>
      <c r="DSU94" s="14"/>
      <c r="DSV94" s="14"/>
      <c r="DSW94" s="14"/>
      <c r="DSX94" s="14"/>
      <c r="DSY94" s="14"/>
      <c r="DSZ94" s="14"/>
      <c r="DTA94" s="14"/>
      <c r="DTB94" s="14"/>
      <c r="DTC94" s="14"/>
      <c r="DTD94" s="14"/>
      <c r="DTE94" s="14"/>
      <c r="DTF94" s="14"/>
      <c r="DTG94" s="14"/>
      <c r="DTH94" s="14"/>
      <c r="DTI94" s="14"/>
      <c r="DTJ94" s="14"/>
      <c r="DTK94" s="14"/>
      <c r="DTL94" s="14"/>
      <c r="DTM94" s="14"/>
      <c r="DTN94" s="14"/>
      <c r="DTO94" s="14"/>
      <c r="DTP94" s="14"/>
      <c r="DTQ94" s="14"/>
      <c r="DTR94" s="14"/>
      <c r="DTS94" s="14"/>
      <c r="DTT94" s="14"/>
      <c r="DTU94" s="14"/>
      <c r="DTV94" s="14"/>
      <c r="DTW94" s="14"/>
      <c r="DTX94" s="14"/>
      <c r="DTY94" s="14"/>
      <c r="DTZ94" s="14"/>
      <c r="DUA94" s="14"/>
      <c r="DUB94" s="14"/>
      <c r="DUC94" s="14"/>
      <c r="DUD94" s="14"/>
      <c r="DUE94" s="14"/>
      <c r="DUF94" s="14"/>
      <c r="DUG94" s="14"/>
      <c r="DUH94" s="14"/>
      <c r="DUI94" s="14"/>
      <c r="DUJ94" s="14"/>
      <c r="DUK94" s="14"/>
      <c r="DUL94" s="14"/>
      <c r="DUM94" s="14"/>
      <c r="DUN94" s="14"/>
      <c r="DUO94" s="14"/>
      <c r="DUP94" s="14"/>
      <c r="DUQ94" s="14"/>
      <c r="DUR94" s="14"/>
      <c r="DUS94" s="14"/>
      <c r="DUT94" s="14"/>
      <c r="DUU94" s="14"/>
      <c r="DUV94" s="14"/>
      <c r="DUW94" s="14"/>
      <c r="DUX94" s="14"/>
      <c r="DUY94" s="14"/>
      <c r="DUZ94" s="14"/>
      <c r="DVA94" s="14"/>
      <c r="DVB94" s="14"/>
      <c r="DVC94" s="14"/>
      <c r="DVD94" s="14"/>
      <c r="DVE94" s="14"/>
      <c r="DVF94" s="14"/>
      <c r="DVG94" s="14"/>
      <c r="DVH94" s="14"/>
      <c r="DVI94" s="14"/>
      <c r="DVJ94" s="14"/>
      <c r="DVK94" s="14"/>
      <c r="DVL94" s="14"/>
      <c r="DVM94" s="14"/>
      <c r="DVN94" s="14"/>
      <c r="DVO94" s="14"/>
      <c r="DVP94" s="14"/>
      <c r="DVQ94" s="14"/>
      <c r="DVR94" s="14"/>
      <c r="DVS94" s="14"/>
      <c r="DVT94" s="14"/>
      <c r="DVU94" s="14"/>
      <c r="DVV94" s="14"/>
      <c r="DVW94" s="14"/>
      <c r="DVX94" s="14"/>
      <c r="DVY94" s="14"/>
      <c r="DVZ94" s="14"/>
      <c r="DWA94" s="14"/>
      <c r="DWB94" s="14"/>
      <c r="DWC94" s="14"/>
      <c r="DWD94" s="14"/>
      <c r="DWE94" s="14"/>
      <c r="DWF94" s="14"/>
      <c r="DWG94" s="14"/>
      <c r="DWH94" s="14"/>
      <c r="DWI94" s="14"/>
      <c r="DWJ94" s="14"/>
      <c r="DWK94" s="14"/>
      <c r="DWL94" s="14"/>
      <c r="DWM94" s="14"/>
      <c r="DWN94" s="14"/>
      <c r="DWO94" s="14"/>
      <c r="DWP94" s="14"/>
      <c r="DWQ94" s="14"/>
      <c r="DWR94" s="14"/>
      <c r="DWS94" s="14"/>
      <c r="DWT94" s="14"/>
      <c r="DWU94" s="14"/>
      <c r="DWV94" s="14"/>
      <c r="DWW94" s="14"/>
      <c r="DWX94" s="14"/>
      <c r="DWY94" s="14"/>
      <c r="DWZ94" s="14"/>
      <c r="DXA94" s="14"/>
      <c r="DXB94" s="14"/>
      <c r="DXC94" s="14"/>
      <c r="DXD94" s="14"/>
      <c r="DXE94" s="14"/>
      <c r="DXF94" s="14"/>
      <c r="DXG94" s="14"/>
      <c r="DXH94" s="14"/>
      <c r="DXI94" s="14"/>
      <c r="DXJ94" s="14"/>
      <c r="DXK94" s="14"/>
      <c r="DXL94" s="14"/>
      <c r="DXM94" s="14"/>
      <c r="DXN94" s="14"/>
      <c r="DXO94" s="14"/>
      <c r="DXP94" s="14"/>
      <c r="DXQ94" s="14"/>
      <c r="DXR94" s="14"/>
      <c r="DXS94" s="14"/>
      <c r="DXT94" s="14"/>
      <c r="DXU94" s="14"/>
      <c r="DXV94" s="14"/>
      <c r="DXW94" s="14"/>
      <c r="DXX94" s="14"/>
      <c r="DXY94" s="14"/>
      <c r="DXZ94" s="14"/>
      <c r="DYA94" s="14"/>
      <c r="DYB94" s="14"/>
      <c r="DYC94" s="14"/>
      <c r="DYD94" s="14"/>
      <c r="DYE94" s="14"/>
      <c r="DYF94" s="14"/>
      <c r="DYG94" s="14"/>
      <c r="DYH94" s="14"/>
      <c r="DYI94" s="14"/>
      <c r="DYJ94" s="14"/>
      <c r="DYK94" s="14"/>
      <c r="DYL94" s="14"/>
      <c r="DYM94" s="14"/>
      <c r="DYN94" s="14"/>
      <c r="DYO94" s="14"/>
      <c r="DYP94" s="14"/>
      <c r="DYQ94" s="14"/>
      <c r="DYR94" s="14"/>
      <c r="DYS94" s="14"/>
      <c r="DYT94" s="14"/>
      <c r="DYU94" s="14"/>
      <c r="DYV94" s="14"/>
      <c r="DYW94" s="14"/>
      <c r="DYX94" s="14"/>
      <c r="DYY94" s="14"/>
      <c r="DYZ94" s="14"/>
      <c r="DZA94" s="14"/>
      <c r="DZB94" s="14"/>
      <c r="DZC94" s="14"/>
      <c r="DZD94" s="14"/>
      <c r="DZE94" s="14"/>
      <c r="DZF94" s="14"/>
      <c r="DZG94" s="14"/>
      <c r="DZH94" s="14"/>
      <c r="DZI94" s="14"/>
      <c r="DZJ94" s="14"/>
      <c r="DZK94" s="14"/>
      <c r="DZL94" s="14"/>
      <c r="DZM94" s="14"/>
      <c r="DZN94" s="14"/>
      <c r="DZO94" s="14"/>
      <c r="DZP94" s="14"/>
      <c r="DZQ94" s="14"/>
      <c r="DZR94" s="14"/>
      <c r="DZS94" s="14"/>
      <c r="DZT94" s="14"/>
      <c r="DZU94" s="14"/>
      <c r="DZV94" s="14"/>
      <c r="DZW94" s="14"/>
      <c r="DZX94" s="14"/>
      <c r="DZY94" s="14"/>
      <c r="DZZ94" s="14"/>
      <c r="EAA94" s="14"/>
      <c r="EAB94" s="14"/>
      <c r="EAC94" s="14"/>
      <c r="EAD94" s="14"/>
      <c r="EAE94" s="14"/>
      <c r="EAF94" s="14"/>
      <c r="EAG94" s="14"/>
      <c r="EAH94" s="14"/>
      <c r="EAI94" s="14"/>
      <c r="EAJ94" s="14"/>
      <c r="EAK94" s="14"/>
      <c r="EAL94" s="14"/>
      <c r="EAM94" s="14"/>
      <c r="EAN94" s="14"/>
      <c r="EAO94" s="14"/>
      <c r="EAP94" s="14"/>
      <c r="EAQ94" s="14"/>
      <c r="EAR94" s="14"/>
      <c r="EAS94" s="14"/>
      <c r="EAT94" s="14"/>
      <c r="EAU94" s="14"/>
      <c r="EAV94" s="14"/>
      <c r="EAW94" s="14"/>
      <c r="EAX94" s="14"/>
      <c r="EAY94" s="14"/>
      <c r="EAZ94" s="14"/>
      <c r="EBA94" s="14"/>
      <c r="EBB94" s="14"/>
      <c r="EBC94" s="14"/>
      <c r="EBD94" s="14"/>
      <c r="EBE94" s="14"/>
      <c r="EBF94" s="14"/>
      <c r="EBG94" s="14"/>
      <c r="EBH94" s="14"/>
      <c r="EBI94" s="14"/>
      <c r="EBJ94" s="14"/>
      <c r="EBK94" s="14"/>
      <c r="EBL94" s="14"/>
      <c r="EBM94" s="14"/>
      <c r="EBN94" s="14"/>
      <c r="EBO94" s="14"/>
      <c r="EBP94" s="14"/>
      <c r="EBQ94" s="14"/>
      <c r="EBR94" s="14"/>
      <c r="EBS94" s="14"/>
      <c r="EBT94" s="14"/>
      <c r="EBU94" s="14"/>
      <c r="EBV94" s="14"/>
      <c r="EBW94" s="14"/>
      <c r="EBX94" s="14"/>
      <c r="EBY94" s="14"/>
      <c r="EBZ94" s="14"/>
      <c r="ECA94" s="14"/>
      <c r="ECB94" s="14"/>
      <c r="ECC94" s="14"/>
      <c r="ECD94" s="14"/>
      <c r="ECE94" s="14"/>
      <c r="ECF94" s="14"/>
      <c r="ECG94" s="14"/>
      <c r="ECH94" s="14"/>
      <c r="ECI94" s="14"/>
      <c r="ECJ94" s="14"/>
      <c r="ECK94" s="14"/>
      <c r="ECL94" s="14"/>
      <c r="ECM94" s="14"/>
      <c r="ECN94" s="14"/>
      <c r="ECO94" s="14"/>
      <c r="ECP94" s="14"/>
      <c r="ECQ94" s="14"/>
      <c r="ECR94" s="14"/>
      <c r="ECS94" s="14"/>
      <c r="ECT94" s="14"/>
      <c r="ECU94" s="14"/>
      <c r="ECV94" s="14"/>
      <c r="ECW94" s="14"/>
      <c r="ECX94" s="14"/>
      <c r="ECY94" s="14"/>
      <c r="ECZ94" s="14"/>
      <c r="EDA94" s="14"/>
      <c r="EDB94" s="14"/>
      <c r="EDC94" s="14"/>
      <c r="EDD94" s="14"/>
      <c r="EDE94" s="14"/>
      <c r="EDF94" s="14"/>
      <c r="EDG94" s="14"/>
      <c r="EDH94" s="14"/>
      <c r="EDI94" s="14"/>
      <c r="EDJ94" s="14"/>
      <c r="EDK94" s="14"/>
      <c r="EDL94" s="14"/>
      <c r="EDM94" s="14"/>
      <c r="EDN94" s="14"/>
      <c r="EDO94" s="14"/>
      <c r="EDP94" s="14"/>
      <c r="EDQ94" s="14"/>
      <c r="EDR94" s="14"/>
      <c r="EDS94" s="14"/>
      <c r="EDT94" s="14"/>
      <c r="EDU94" s="14"/>
      <c r="EDV94" s="14"/>
      <c r="EDW94" s="14"/>
      <c r="EDX94" s="14"/>
      <c r="EDY94" s="14"/>
      <c r="EDZ94" s="14"/>
      <c r="EEA94" s="14"/>
      <c r="EEB94" s="14"/>
      <c r="EEC94" s="14"/>
      <c r="EED94" s="14"/>
      <c r="EEE94" s="14"/>
      <c r="EEF94" s="14"/>
      <c r="EEG94" s="14"/>
      <c r="EEH94" s="14"/>
      <c r="EEI94" s="14"/>
      <c r="EEJ94" s="14"/>
      <c r="EEK94" s="14"/>
      <c r="EEL94" s="14"/>
      <c r="EEM94" s="14"/>
      <c r="EEN94" s="14"/>
      <c r="EEO94" s="14"/>
      <c r="EEP94" s="14"/>
      <c r="EEQ94" s="14"/>
      <c r="EER94" s="14"/>
      <c r="EES94" s="14"/>
      <c r="EET94" s="14"/>
      <c r="EEU94" s="14"/>
      <c r="EEV94" s="14"/>
      <c r="EEW94" s="14"/>
      <c r="EEX94" s="14"/>
      <c r="EEY94" s="14"/>
      <c r="EEZ94" s="14"/>
      <c r="EFA94" s="14"/>
      <c r="EFB94" s="14"/>
      <c r="EFC94" s="14"/>
      <c r="EFD94" s="14"/>
      <c r="EFE94" s="14"/>
      <c r="EFF94" s="14"/>
      <c r="EFG94" s="14"/>
      <c r="EFH94" s="14"/>
      <c r="EFI94" s="14"/>
      <c r="EFJ94" s="14"/>
      <c r="EFK94" s="14"/>
      <c r="EFL94" s="14"/>
      <c r="EFM94" s="14"/>
      <c r="EFN94" s="14"/>
      <c r="EFO94" s="14"/>
      <c r="EFP94" s="14"/>
      <c r="EFQ94" s="14"/>
      <c r="EFR94" s="14"/>
      <c r="EFS94" s="14"/>
      <c r="EFT94" s="14"/>
      <c r="EFU94" s="14"/>
      <c r="EFV94" s="14"/>
      <c r="EFW94" s="14"/>
      <c r="EFX94" s="14"/>
      <c r="EFY94" s="14"/>
      <c r="EFZ94" s="14"/>
      <c r="EGA94" s="14"/>
      <c r="EGB94" s="14"/>
      <c r="EGC94" s="14"/>
      <c r="EGD94" s="14"/>
      <c r="EGE94" s="14"/>
      <c r="EGF94" s="14"/>
      <c r="EGG94" s="14"/>
      <c r="EGH94" s="14"/>
      <c r="EGI94" s="14"/>
      <c r="EGJ94" s="14"/>
      <c r="EGK94" s="14"/>
      <c r="EGL94" s="14"/>
      <c r="EGM94" s="14"/>
      <c r="EGN94" s="14"/>
      <c r="EGO94" s="14"/>
      <c r="EGP94" s="14"/>
      <c r="EGQ94" s="14"/>
      <c r="EGR94" s="14"/>
      <c r="EGS94" s="14"/>
      <c r="EGT94" s="14"/>
      <c r="EGU94" s="14"/>
      <c r="EGV94" s="14"/>
      <c r="EGW94" s="14"/>
      <c r="EGX94" s="14"/>
      <c r="EGY94" s="14"/>
      <c r="EGZ94" s="14"/>
      <c r="EHA94" s="14"/>
      <c r="EHB94" s="14"/>
      <c r="EHC94" s="14"/>
      <c r="EHD94" s="14"/>
      <c r="EHE94" s="14"/>
      <c r="EHF94" s="14"/>
      <c r="EHG94" s="14"/>
      <c r="EHH94" s="14"/>
      <c r="EHI94" s="14"/>
      <c r="EHJ94" s="14"/>
      <c r="EHK94" s="14"/>
      <c r="EHL94" s="14"/>
      <c r="EHM94" s="14"/>
      <c r="EHN94" s="14"/>
      <c r="EHO94" s="14"/>
      <c r="EHP94" s="14"/>
      <c r="EHQ94" s="14"/>
      <c r="EHR94" s="14"/>
      <c r="EHS94" s="14"/>
      <c r="EHT94" s="14"/>
      <c r="EHU94" s="14"/>
      <c r="EHV94" s="14"/>
      <c r="EHW94" s="14"/>
      <c r="EHX94" s="14"/>
      <c r="EHY94" s="14"/>
      <c r="EHZ94" s="14"/>
      <c r="EIA94" s="14"/>
      <c r="EIB94" s="14"/>
      <c r="EIC94" s="14"/>
      <c r="EID94" s="14"/>
      <c r="EIE94" s="14"/>
      <c r="EIF94" s="14"/>
      <c r="EIG94" s="14"/>
      <c r="EIH94" s="14"/>
      <c r="EII94" s="14"/>
      <c r="EIJ94" s="14"/>
      <c r="EIK94" s="14"/>
      <c r="EIL94" s="14"/>
      <c r="EIM94" s="14"/>
      <c r="EIN94" s="14"/>
      <c r="EIO94" s="14"/>
      <c r="EIP94" s="14"/>
      <c r="EIQ94" s="14"/>
      <c r="EIR94" s="14"/>
      <c r="EIS94" s="14"/>
      <c r="EIT94" s="14"/>
      <c r="EIU94" s="14"/>
      <c r="EIV94" s="14"/>
      <c r="EIW94" s="14"/>
      <c r="EIX94" s="14"/>
      <c r="EIY94" s="14"/>
      <c r="EIZ94" s="14"/>
      <c r="EJA94" s="14"/>
      <c r="EJB94" s="14"/>
      <c r="EJC94" s="14"/>
      <c r="EJD94" s="14"/>
      <c r="EJE94" s="14"/>
      <c r="EJF94" s="14"/>
      <c r="EJG94" s="14"/>
      <c r="EJH94" s="14"/>
      <c r="EJI94" s="14"/>
      <c r="EJJ94" s="14"/>
      <c r="EJK94" s="14"/>
      <c r="EJL94" s="14"/>
      <c r="EJM94" s="14"/>
      <c r="EJN94" s="14"/>
      <c r="EJO94" s="14"/>
      <c r="EJP94" s="14"/>
      <c r="EJQ94" s="14"/>
      <c r="EJR94" s="14"/>
      <c r="EJS94" s="14"/>
      <c r="EJT94" s="14"/>
      <c r="EJU94" s="14"/>
      <c r="EJV94" s="14"/>
      <c r="EJW94" s="14"/>
      <c r="EJX94" s="14"/>
      <c r="EJY94" s="14"/>
      <c r="EJZ94" s="14"/>
      <c r="EKA94" s="14"/>
      <c r="EKB94" s="14"/>
      <c r="EKC94" s="14"/>
      <c r="EKD94" s="14"/>
      <c r="EKE94" s="14"/>
      <c r="EKF94" s="14"/>
      <c r="EKG94" s="14"/>
      <c r="EKH94" s="14"/>
      <c r="EKI94" s="14"/>
      <c r="EKJ94" s="14"/>
      <c r="EKK94" s="14"/>
      <c r="EKL94" s="14"/>
      <c r="EKM94" s="14"/>
      <c r="EKN94" s="14"/>
      <c r="EKO94" s="14"/>
      <c r="EKP94" s="14"/>
      <c r="EKQ94" s="14"/>
      <c r="EKR94" s="14"/>
      <c r="EKS94" s="14"/>
      <c r="EKT94" s="14"/>
      <c r="EKU94" s="14"/>
      <c r="EKV94" s="14"/>
      <c r="EKW94" s="14"/>
      <c r="EKX94" s="14"/>
      <c r="EKY94" s="14"/>
      <c r="EKZ94" s="14"/>
      <c r="ELA94" s="14"/>
      <c r="ELB94" s="14"/>
      <c r="ELC94" s="14"/>
      <c r="ELD94" s="14"/>
      <c r="ELE94" s="14"/>
      <c r="ELF94" s="14"/>
      <c r="ELG94" s="14"/>
      <c r="ELH94" s="14"/>
      <c r="ELI94" s="14"/>
      <c r="ELJ94" s="14"/>
      <c r="ELK94" s="14"/>
      <c r="ELL94" s="14"/>
      <c r="ELM94" s="14"/>
      <c r="ELN94" s="14"/>
      <c r="ELO94" s="14"/>
      <c r="ELP94" s="14"/>
      <c r="ELQ94" s="14"/>
      <c r="ELR94" s="14"/>
      <c r="ELS94" s="14"/>
      <c r="ELT94" s="14"/>
      <c r="ELU94" s="14"/>
      <c r="ELV94" s="14"/>
      <c r="ELW94" s="14"/>
      <c r="ELX94" s="14"/>
      <c r="ELY94" s="14"/>
      <c r="ELZ94" s="14"/>
      <c r="EMA94" s="14"/>
      <c r="EMB94" s="14"/>
      <c r="EMC94" s="14"/>
      <c r="EMD94" s="14"/>
      <c r="EME94" s="14"/>
      <c r="EMF94" s="14"/>
      <c r="EMG94" s="14"/>
      <c r="EMH94" s="14"/>
      <c r="EMI94" s="14"/>
      <c r="EMJ94" s="14"/>
      <c r="EMK94" s="14"/>
      <c r="EML94" s="14"/>
      <c r="EMM94" s="14"/>
      <c r="EMN94" s="14"/>
      <c r="EMO94" s="14"/>
      <c r="EMP94" s="14"/>
      <c r="EMQ94" s="14"/>
      <c r="EMR94" s="14"/>
      <c r="EMS94" s="14"/>
      <c r="EMT94" s="14"/>
      <c r="EMU94" s="14"/>
      <c r="EMV94" s="14"/>
      <c r="EMW94" s="14"/>
      <c r="EMX94" s="14"/>
      <c r="EMY94" s="14"/>
      <c r="EMZ94" s="14"/>
      <c r="ENA94" s="14"/>
      <c r="ENB94" s="14"/>
      <c r="ENC94" s="14"/>
      <c r="END94" s="14"/>
      <c r="ENE94" s="14"/>
      <c r="ENF94" s="14"/>
      <c r="ENG94" s="14"/>
      <c r="ENH94" s="14"/>
      <c r="ENI94" s="14"/>
      <c r="ENJ94" s="14"/>
      <c r="ENK94" s="14"/>
      <c r="ENL94" s="14"/>
      <c r="ENM94" s="14"/>
      <c r="ENN94" s="14"/>
      <c r="ENO94" s="14"/>
      <c r="ENP94" s="14"/>
      <c r="ENQ94" s="14"/>
      <c r="ENR94" s="14"/>
      <c r="ENS94" s="14"/>
      <c r="ENT94" s="14"/>
      <c r="ENU94" s="14"/>
      <c r="ENV94" s="14"/>
      <c r="ENW94" s="14"/>
      <c r="ENX94" s="14"/>
      <c r="ENY94" s="14"/>
      <c r="ENZ94" s="14"/>
      <c r="EOA94" s="14"/>
      <c r="EOB94" s="14"/>
      <c r="EOC94" s="14"/>
      <c r="EOD94" s="14"/>
      <c r="EOE94" s="14"/>
      <c r="EOF94" s="14"/>
      <c r="EOG94" s="14"/>
      <c r="EOH94" s="14"/>
      <c r="EOI94" s="14"/>
      <c r="EOJ94" s="14"/>
      <c r="EOK94" s="14"/>
      <c r="EOL94" s="14"/>
      <c r="EOM94" s="14"/>
      <c r="EON94" s="14"/>
      <c r="EOO94" s="14"/>
      <c r="EOP94" s="14"/>
      <c r="EOQ94" s="14"/>
      <c r="EOR94" s="14"/>
      <c r="EOS94" s="14"/>
      <c r="EOT94" s="14"/>
      <c r="EOU94" s="14"/>
      <c r="EOV94" s="14"/>
      <c r="EOW94" s="14"/>
      <c r="EOX94" s="14"/>
      <c r="EOY94" s="14"/>
      <c r="EOZ94" s="14"/>
      <c r="EPA94" s="14"/>
      <c r="EPB94" s="14"/>
      <c r="EPC94" s="14"/>
      <c r="EPD94" s="14"/>
      <c r="EPE94" s="14"/>
      <c r="EPF94" s="14"/>
      <c r="EPG94" s="14"/>
      <c r="EPH94" s="14"/>
      <c r="EPI94" s="14"/>
      <c r="EPJ94" s="14"/>
      <c r="EPK94" s="14"/>
      <c r="EPL94" s="14"/>
      <c r="EPM94" s="14"/>
      <c r="EPN94" s="14"/>
      <c r="EPO94" s="14"/>
      <c r="EPP94" s="14"/>
      <c r="EPQ94" s="14"/>
      <c r="EPR94" s="14"/>
      <c r="EPS94" s="14"/>
      <c r="EPT94" s="14"/>
      <c r="EPU94" s="14"/>
      <c r="EPV94" s="14"/>
      <c r="EPW94" s="14"/>
      <c r="EPX94" s="14"/>
      <c r="EPY94" s="14"/>
      <c r="EPZ94" s="14"/>
      <c r="EQA94" s="14"/>
      <c r="EQB94" s="14"/>
      <c r="EQC94" s="14"/>
      <c r="EQD94" s="14"/>
      <c r="EQE94" s="14"/>
      <c r="EQF94" s="14"/>
      <c r="EQG94" s="14"/>
      <c r="EQH94" s="14"/>
      <c r="EQI94" s="14"/>
      <c r="EQJ94" s="14"/>
      <c r="EQK94" s="14"/>
      <c r="EQL94" s="14"/>
      <c r="EQM94" s="14"/>
      <c r="EQN94" s="14"/>
      <c r="EQO94" s="14"/>
      <c r="EQP94" s="14"/>
      <c r="EQQ94" s="14"/>
      <c r="EQR94" s="14"/>
      <c r="EQS94" s="14"/>
      <c r="EQT94" s="14"/>
      <c r="EQU94" s="14"/>
      <c r="EQV94" s="14"/>
      <c r="EQW94" s="14"/>
      <c r="EQX94" s="14"/>
      <c r="EQY94" s="14"/>
      <c r="EQZ94" s="14"/>
      <c r="ERA94" s="14"/>
      <c r="ERB94" s="14"/>
      <c r="ERC94" s="14"/>
      <c r="ERD94" s="14"/>
      <c r="ERE94" s="14"/>
      <c r="ERF94" s="14"/>
      <c r="ERG94" s="14"/>
      <c r="ERH94" s="14"/>
      <c r="ERI94" s="14"/>
      <c r="ERJ94" s="14"/>
      <c r="ERK94" s="14"/>
      <c r="ERL94" s="14"/>
      <c r="ERM94" s="14"/>
      <c r="ERN94" s="14"/>
      <c r="ERO94" s="14"/>
      <c r="ERP94" s="14"/>
      <c r="ERQ94" s="14"/>
      <c r="ERR94" s="14"/>
      <c r="ERS94" s="14"/>
      <c r="ERT94" s="14"/>
      <c r="ERU94" s="14"/>
      <c r="ERV94" s="14"/>
      <c r="ERW94" s="14"/>
      <c r="ERX94" s="14"/>
      <c r="ERY94" s="14"/>
      <c r="ERZ94" s="14"/>
      <c r="ESA94" s="14"/>
      <c r="ESB94" s="14"/>
      <c r="ESC94" s="14"/>
      <c r="ESD94" s="14"/>
      <c r="ESE94" s="14"/>
      <c r="ESF94" s="14"/>
      <c r="ESG94" s="14"/>
      <c r="ESH94" s="14"/>
      <c r="ESI94" s="14"/>
      <c r="ESJ94" s="14"/>
      <c r="ESK94" s="14"/>
      <c r="ESL94" s="14"/>
      <c r="ESM94" s="14"/>
      <c r="ESN94" s="14"/>
      <c r="ESO94" s="14"/>
      <c r="ESP94" s="14"/>
      <c r="ESQ94" s="14"/>
      <c r="ESR94" s="14"/>
      <c r="ESS94" s="14"/>
      <c r="EST94" s="14"/>
      <c r="ESU94" s="14"/>
      <c r="ESV94" s="14"/>
      <c r="ESW94" s="14"/>
      <c r="ESX94" s="14"/>
      <c r="ESY94" s="14"/>
      <c r="ESZ94" s="14"/>
      <c r="ETA94" s="14"/>
      <c r="ETB94" s="14"/>
      <c r="ETC94" s="14"/>
      <c r="ETD94" s="14"/>
      <c r="ETE94" s="14"/>
      <c r="ETF94" s="14"/>
      <c r="ETG94" s="14"/>
      <c r="ETH94" s="14"/>
      <c r="ETI94" s="14"/>
      <c r="ETJ94" s="14"/>
      <c r="ETK94" s="14"/>
      <c r="ETL94" s="14"/>
      <c r="ETM94" s="14"/>
      <c r="ETN94" s="14"/>
      <c r="ETO94" s="14"/>
      <c r="ETP94" s="14"/>
      <c r="ETQ94" s="14"/>
      <c r="ETR94" s="14"/>
      <c r="ETS94" s="14"/>
      <c r="ETT94" s="14"/>
      <c r="ETU94" s="14"/>
      <c r="ETV94" s="14"/>
      <c r="ETW94" s="14"/>
      <c r="ETX94" s="14"/>
      <c r="ETY94" s="14"/>
      <c r="ETZ94" s="14"/>
      <c r="EUA94" s="14"/>
      <c r="EUB94" s="14"/>
      <c r="EUC94" s="14"/>
      <c r="EUD94" s="14"/>
      <c r="EUE94" s="14"/>
      <c r="EUF94" s="14"/>
      <c r="EUG94" s="14"/>
      <c r="EUH94" s="14"/>
      <c r="EUI94" s="14"/>
      <c r="EUJ94" s="14"/>
      <c r="EUK94" s="14"/>
      <c r="EUL94" s="14"/>
      <c r="EUM94" s="14"/>
      <c r="EUN94" s="14"/>
      <c r="EUO94" s="14"/>
      <c r="EUP94" s="14"/>
      <c r="EUQ94" s="14"/>
      <c r="EUR94" s="14"/>
      <c r="EUS94" s="14"/>
      <c r="EUT94" s="14"/>
      <c r="EUU94" s="14"/>
      <c r="EUV94" s="14"/>
      <c r="EUW94" s="14"/>
      <c r="EUX94" s="14"/>
      <c r="EUY94" s="14"/>
      <c r="EUZ94" s="14"/>
      <c r="EVA94" s="14"/>
      <c r="EVB94" s="14"/>
      <c r="EVC94" s="14"/>
      <c r="EVD94" s="14"/>
      <c r="EVE94" s="14"/>
      <c r="EVF94" s="14"/>
      <c r="EVG94" s="14"/>
      <c r="EVH94" s="14"/>
      <c r="EVI94" s="14"/>
      <c r="EVJ94" s="14"/>
      <c r="EVK94" s="14"/>
      <c r="EVL94" s="14"/>
      <c r="EVM94" s="14"/>
      <c r="EVN94" s="14"/>
      <c r="EVO94" s="14"/>
      <c r="EVP94" s="14"/>
      <c r="EVQ94" s="14"/>
      <c r="EVR94" s="14"/>
      <c r="EVS94" s="14"/>
      <c r="EVT94" s="14"/>
      <c r="EVU94" s="14"/>
      <c r="EVV94" s="14"/>
      <c r="EVW94" s="14"/>
      <c r="EVX94" s="14"/>
      <c r="EVY94" s="14"/>
      <c r="EVZ94" s="14"/>
      <c r="EWA94" s="14"/>
      <c r="EWB94" s="14"/>
      <c r="EWC94" s="14"/>
      <c r="EWD94" s="14"/>
      <c r="EWE94" s="14"/>
      <c r="EWF94" s="14"/>
      <c r="EWG94" s="14"/>
      <c r="EWH94" s="14"/>
      <c r="EWI94" s="14"/>
      <c r="EWJ94" s="14"/>
      <c r="EWK94" s="14"/>
      <c r="EWL94" s="14"/>
      <c r="EWM94" s="14"/>
      <c r="EWN94" s="14"/>
      <c r="EWO94" s="14"/>
      <c r="EWP94" s="14"/>
      <c r="EWQ94" s="14"/>
      <c r="EWR94" s="14"/>
      <c r="EWS94" s="14"/>
      <c r="EWT94" s="14"/>
      <c r="EWU94" s="14"/>
      <c r="EWV94" s="14"/>
      <c r="EWW94" s="14"/>
      <c r="EWX94" s="14"/>
      <c r="EWY94" s="14"/>
      <c r="EWZ94" s="14"/>
      <c r="EXA94" s="14"/>
      <c r="EXB94" s="14"/>
      <c r="EXC94" s="14"/>
      <c r="EXD94" s="14"/>
      <c r="EXE94" s="14"/>
      <c r="EXF94" s="14"/>
      <c r="EXG94" s="14"/>
      <c r="EXH94" s="14"/>
      <c r="EXI94" s="14"/>
      <c r="EXJ94" s="14"/>
      <c r="EXK94" s="14"/>
      <c r="EXL94" s="14"/>
      <c r="EXM94" s="14"/>
      <c r="EXN94" s="14"/>
      <c r="EXO94" s="14"/>
      <c r="EXP94" s="14"/>
      <c r="EXQ94" s="14"/>
      <c r="EXR94" s="14"/>
      <c r="EXS94" s="14"/>
      <c r="EXT94" s="14"/>
      <c r="EXU94" s="14"/>
      <c r="EXV94" s="14"/>
      <c r="EXW94" s="14"/>
      <c r="EXX94" s="14"/>
      <c r="EXY94" s="14"/>
      <c r="EXZ94" s="14"/>
      <c r="EYA94" s="14"/>
      <c r="EYB94" s="14"/>
      <c r="EYC94" s="14"/>
      <c r="EYD94" s="14"/>
      <c r="EYE94" s="14"/>
      <c r="EYF94" s="14"/>
      <c r="EYG94" s="14"/>
      <c r="EYH94" s="14"/>
      <c r="EYI94" s="14"/>
      <c r="EYJ94" s="14"/>
      <c r="EYK94" s="14"/>
      <c r="EYL94" s="14"/>
      <c r="EYM94" s="14"/>
      <c r="EYN94" s="14"/>
      <c r="EYO94" s="14"/>
      <c r="EYP94" s="14"/>
      <c r="EYQ94" s="14"/>
      <c r="EYR94" s="14"/>
      <c r="EYS94" s="14"/>
      <c r="EYT94" s="14"/>
      <c r="EYU94" s="14"/>
      <c r="EYV94" s="14"/>
      <c r="EYW94" s="14"/>
      <c r="EYX94" s="14"/>
      <c r="EYY94" s="14"/>
      <c r="EYZ94" s="14"/>
      <c r="EZA94" s="14"/>
      <c r="EZB94" s="14"/>
      <c r="EZC94" s="14"/>
      <c r="EZD94" s="14"/>
      <c r="EZE94" s="14"/>
      <c r="EZF94" s="14"/>
      <c r="EZG94" s="14"/>
      <c r="EZH94" s="14"/>
      <c r="EZI94" s="14"/>
      <c r="EZJ94" s="14"/>
      <c r="EZK94" s="14"/>
      <c r="EZL94" s="14"/>
      <c r="EZM94" s="14"/>
      <c r="EZN94" s="14"/>
      <c r="EZO94" s="14"/>
      <c r="EZP94" s="14"/>
      <c r="EZQ94" s="14"/>
      <c r="EZR94" s="14"/>
      <c r="EZS94" s="14"/>
      <c r="EZT94" s="14"/>
      <c r="EZU94" s="14"/>
      <c r="EZV94" s="14"/>
      <c r="EZW94" s="14"/>
      <c r="EZX94" s="14"/>
      <c r="EZY94" s="14"/>
      <c r="EZZ94" s="14"/>
      <c r="FAA94" s="14"/>
      <c r="FAB94" s="14"/>
      <c r="FAC94" s="14"/>
      <c r="FAD94" s="14"/>
      <c r="FAE94" s="14"/>
      <c r="FAF94" s="14"/>
      <c r="FAG94" s="14"/>
      <c r="FAH94" s="14"/>
      <c r="FAI94" s="14"/>
      <c r="FAJ94" s="14"/>
      <c r="FAK94" s="14"/>
      <c r="FAL94" s="14"/>
      <c r="FAM94" s="14"/>
      <c r="FAN94" s="14"/>
      <c r="FAO94" s="14"/>
      <c r="FAP94" s="14"/>
      <c r="FAQ94" s="14"/>
      <c r="FAR94" s="14"/>
      <c r="FAS94" s="14"/>
      <c r="FAT94" s="14"/>
      <c r="FAU94" s="14"/>
      <c r="FAV94" s="14"/>
      <c r="FAW94" s="14"/>
      <c r="FAX94" s="14"/>
      <c r="FAY94" s="14"/>
      <c r="FAZ94" s="14"/>
      <c r="FBA94" s="14"/>
      <c r="FBB94" s="14"/>
      <c r="FBC94" s="14"/>
      <c r="FBD94" s="14"/>
      <c r="FBE94" s="14"/>
      <c r="FBF94" s="14"/>
      <c r="FBG94" s="14"/>
      <c r="FBH94" s="14"/>
      <c r="FBI94" s="14"/>
      <c r="FBJ94" s="14"/>
      <c r="FBK94" s="14"/>
      <c r="FBL94" s="14"/>
      <c r="FBM94" s="14"/>
      <c r="FBN94" s="14"/>
      <c r="FBO94" s="14"/>
      <c r="FBP94" s="14"/>
      <c r="FBQ94" s="14"/>
      <c r="FBR94" s="14"/>
      <c r="FBS94" s="14"/>
      <c r="FBT94" s="14"/>
      <c r="FBU94" s="14"/>
      <c r="FBV94" s="14"/>
      <c r="FBW94" s="14"/>
      <c r="FBX94" s="14"/>
      <c r="FBY94" s="14"/>
      <c r="FBZ94" s="14"/>
      <c r="FCA94" s="14"/>
      <c r="FCB94" s="14"/>
      <c r="FCC94" s="14"/>
      <c r="FCD94" s="14"/>
      <c r="FCE94" s="14"/>
      <c r="FCF94" s="14"/>
      <c r="FCG94" s="14"/>
      <c r="FCH94" s="14"/>
      <c r="FCI94" s="14"/>
      <c r="FCJ94" s="14"/>
      <c r="FCK94" s="14"/>
      <c r="FCL94" s="14"/>
      <c r="FCM94" s="14"/>
      <c r="FCN94" s="14"/>
      <c r="FCO94" s="14"/>
      <c r="FCP94" s="14"/>
      <c r="FCQ94" s="14"/>
      <c r="FCR94" s="14"/>
      <c r="FCS94" s="14"/>
      <c r="FCT94" s="14"/>
      <c r="FCU94" s="14"/>
      <c r="FCV94" s="14"/>
      <c r="FCW94" s="14"/>
      <c r="FCX94" s="14"/>
      <c r="FCY94" s="14"/>
      <c r="FCZ94" s="14"/>
      <c r="FDA94" s="14"/>
      <c r="FDB94" s="14"/>
      <c r="FDC94" s="14"/>
      <c r="FDD94" s="14"/>
      <c r="FDE94" s="14"/>
      <c r="FDF94" s="14"/>
      <c r="FDG94" s="14"/>
      <c r="FDH94" s="14"/>
      <c r="FDI94" s="14"/>
      <c r="FDJ94" s="14"/>
      <c r="FDK94" s="14"/>
      <c r="FDL94" s="14"/>
      <c r="FDM94" s="14"/>
      <c r="FDN94" s="14"/>
      <c r="FDO94" s="14"/>
      <c r="FDP94" s="14"/>
      <c r="FDQ94" s="14"/>
      <c r="FDR94" s="14"/>
      <c r="FDS94" s="14"/>
      <c r="FDT94" s="14"/>
      <c r="FDU94" s="14"/>
      <c r="FDV94" s="14"/>
      <c r="FDW94" s="14"/>
      <c r="FDX94" s="14"/>
      <c r="FDY94" s="14"/>
      <c r="FDZ94" s="14"/>
      <c r="FEA94" s="14"/>
      <c r="FEB94" s="14"/>
      <c r="FEC94" s="14"/>
      <c r="FED94" s="14"/>
      <c r="FEE94" s="14"/>
      <c r="FEF94" s="14"/>
      <c r="FEG94" s="14"/>
      <c r="FEH94" s="14"/>
      <c r="FEI94" s="14"/>
      <c r="FEJ94" s="14"/>
      <c r="FEK94" s="14"/>
      <c r="FEL94" s="14"/>
      <c r="FEM94" s="14"/>
      <c r="FEN94" s="14"/>
      <c r="FEO94" s="14"/>
      <c r="FEP94" s="14"/>
      <c r="FEQ94" s="14"/>
      <c r="FER94" s="14"/>
      <c r="FES94" s="14"/>
      <c r="FET94" s="14"/>
      <c r="FEU94" s="14"/>
      <c r="FEV94" s="14"/>
      <c r="FEW94" s="14"/>
      <c r="FEX94" s="14"/>
      <c r="FEY94" s="14"/>
      <c r="FEZ94" s="14"/>
      <c r="FFA94" s="14"/>
      <c r="FFB94" s="14"/>
      <c r="FFC94" s="14"/>
      <c r="FFD94" s="14"/>
      <c r="FFE94" s="14"/>
      <c r="FFF94" s="14"/>
      <c r="FFG94" s="14"/>
      <c r="FFH94" s="14"/>
      <c r="FFI94" s="14"/>
      <c r="FFJ94" s="14"/>
      <c r="FFK94" s="14"/>
      <c r="FFL94" s="14"/>
      <c r="FFM94" s="14"/>
      <c r="FFN94" s="14"/>
      <c r="FFO94" s="14"/>
      <c r="FFP94" s="14"/>
      <c r="FFQ94" s="14"/>
      <c r="FFR94" s="14"/>
      <c r="FFS94" s="14"/>
      <c r="FFT94" s="14"/>
      <c r="FFU94" s="14"/>
      <c r="FFV94" s="14"/>
      <c r="FFW94" s="14"/>
      <c r="FFX94" s="14"/>
      <c r="FFY94" s="14"/>
      <c r="FFZ94" s="14"/>
      <c r="FGA94" s="14"/>
      <c r="FGB94" s="14"/>
      <c r="FGC94" s="14"/>
      <c r="FGD94" s="14"/>
      <c r="FGE94" s="14"/>
      <c r="FGF94" s="14"/>
      <c r="FGG94" s="14"/>
      <c r="FGH94" s="14"/>
      <c r="FGI94" s="14"/>
      <c r="FGJ94" s="14"/>
      <c r="FGK94" s="14"/>
      <c r="FGL94" s="14"/>
      <c r="FGM94" s="14"/>
      <c r="FGN94" s="14"/>
      <c r="FGO94" s="14"/>
      <c r="FGP94" s="14"/>
      <c r="FGQ94" s="14"/>
      <c r="FGR94" s="14"/>
      <c r="FGS94" s="14"/>
      <c r="FGT94" s="14"/>
      <c r="FGU94" s="14"/>
      <c r="FGV94" s="14"/>
      <c r="FGW94" s="14"/>
      <c r="FGX94" s="14"/>
      <c r="FGY94" s="14"/>
      <c r="FGZ94" s="14"/>
      <c r="FHA94" s="14"/>
      <c r="FHB94" s="14"/>
      <c r="FHC94" s="14"/>
      <c r="FHD94" s="14"/>
      <c r="FHE94" s="14"/>
      <c r="FHF94" s="14"/>
      <c r="FHG94" s="14"/>
      <c r="FHH94" s="14"/>
      <c r="FHI94" s="14"/>
      <c r="FHJ94" s="14"/>
      <c r="FHK94" s="14"/>
      <c r="FHL94" s="14"/>
      <c r="FHM94" s="14"/>
      <c r="FHN94" s="14"/>
      <c r="FHO94" s="14"/>
      <c r="FHP94" s="14"/>
      <c r="FHQ94" s="14"/>
      <c r="FHR94" s="14"/>
      <c r="FHS94" s="14"/>
      <c r="FHT94" s="14"/>
      <c r="FHU94" s="14"/>
      <c r="FHV94" s="14"/>
      <c r="FHW94" s="14"/>
      <c r="FHX94" s="14"/>
      <c r="FHY94" s="14"/>
      <c r="FHZ94" s="14"/>
      <c r="FIA94" s="14"/>
      <c r="FIB94" s="14"/>
      <c r="FIC94" s="14"/>
      <c r="FID94" s="14"/>
      <c r="FIE94" s="14"/>
      <c r="FIF94" s="14"/>
      <c r="FIG94" s="14"/>
      <c r="FIH94" s="14"/>
      <c r="FII94" s="14"/>
      <c r="FIJ94" s="14"/>
      <c r="FIK94" s="14"/>
      <c r="FIL94" s="14"/>
      <c r="FIM94" s="14"/>
      <c r="FIN94" s="14"/>
      <c r="FIO94" s="14"/>
      <c r="FIP94" s="14"/>
      <c r="FIQ94" s="14"/>
      <c r="FIR94" s="14"/>
      <c r="FIS94" s="14"/>
      <c r="FIT94" s="14"/>
      <c r="FIU94" s="14"/>
      <c r="FIV94" s="14"/>
      <c r="FIW94" s="14"/>
      <c r="FIX94" s="14"/>
      <c r="FIY94" s="14"/>
      <c r="FIZ94" s="14"/>
      <c r="FJA94" s="14"/>
      <c r="FJB94" s="14"/>
      <c r="FJC94" s="14"/>
      <c r="FJD94" s="14"/>
      <c r="FJE94" s="14"/>
      <c r="FJF94" s="14"/>
      <c r="FJG94" s="14"/>
      <c r="FJH94" s="14"/>
      <c r="FJI94" s="14"/>
      <c r="FJJ94" s="14"/>
      <c r="FJK94" s="14"/>
      <c r="FJL94" s="14"/>
      <c r="FJM94" s="14"/>
      <c r="FJN94" s="14"/>
      <c r="FJO94" s="14"/>
      <c r="FJP94" s="14"/>
      <c r="FJQ94" s="14"/>
      <c r="FJR94" s="14"/>
      <c r="FJS94" s="14"/>
      <c r="FJT94" s="14"/>
      <c r="FJU94" s="14"/>
      <c r="FJV94" s="14"/>
      <c r="FJW94" s="14"/>
      <c r="FJX94" s="14"/>
      <c r="FJY94" s="14"/>
      <c r="FJZ94" s="14"/>
      <c r="FKA94" s="14"/>
      <c r="FKB94" s="14"/>
      <c r="FKC94" s="14"/>
      <c r="FKD94" s="14"/>
      <c r="FKE94" s="14"/>
      <c r="FKF94" s="14"/>
      <c r="FKG94" s="14"/>
      <c r="FKH94" s="14"/>
      <c r="FKI94" s="14"/>
      <c r="FKJ94" s="14"/>
      <c r="FKK94" s="14"/>
      <c r="FKL94" s="14"/>
      <c r="FKM94" s="14"/>
      <c r="FKN94" s="14"/>
      <c r="FKO94" s="14"/>
      <c r="FKP94" s="14"/>
      <c r="FKQ94" s="14"/>
      <c r="FKR94" s="14"/>
      <c r="FKS94" s="14"/>
      <c r="FKT94" s="14"/>
      <c r="FKU94" s="14"/>
      <c r="FKV94" s="14"/>
      <c r="FKW94" s="14"/>
      <c r="FKX94" s="14"/>
      <c r="FKY94" s="14"/>
      <c r="FKZ94" s="14"/>
      <c r="FLA94" s="14"/>
      <c r="FLB94" s="14"/>
      <c r="FLC94" s="14"/>
      <c r="FLD94" s="14"/>
      <c r="FLE94" s="14"/>
      <c r="FLF94" s="14"/>
      <c r="FLG94" s="14"/>
      <c r="FLH94" s="14"/>
      <c r="FLI94" s="14"/>
      <c r="FLJ94" s="14"/>
      <c r="FLK94" s="14"/>
      <c r="FLL94" s="14"/>
      <c r="FLM94" s="14"/>
      <c r="FLN94" s="14"/>
      <c r="FLO94" s="14"/>
      <c r="FLP94" s="14"/>
      <c r="FLQ94" s="14"/>
      <c r="FLR94" s="14"/>
      <c r="FLS94" s="14"/>
      <c r="FLT94" s="14"/>
      <c r="FLU94" s="14"/>
      <c r="FLV94" s="14"/>
      <c r="FLW94" s="14"/>
      <c r="FLX94" s="14"/>
      <c r="FLY94" s="14"/>
      <c r="FLZ94" s="14"/>
      <c r="FMA94" s="14"/>
      <c r="FMB94" s="14"/>
      <c r="FMC94" s="14"/>
      <c r="FMD94" s="14"/>
      <c r="FME94" s="14"/>
      <c r="FMF94" s="14"/>
      <c r="FMG94" s="14"/>
      <c r="FMH94" s="14"/>
      <c r="FMI94" s="14"/>
      <c r="FMJ94" s="14"/>
      <c r="FMK94" s="14"/>
      <c r="FML94" s="14"/>
      <c r="FMM94" s="14"/>
      <c r="FMN94" s="14"/>
      <c r="FMO94" s="14"/>
      <c r="FMP94" s="14"/>
      <c r="FMQ94" s="14"/>
      <c r="FMR94" s="14"/>
      <c r="FMS94" s="14"/>
      <c r="FMT94" s="14"/>
      <c r="FMU94" s="14"/>
      <c r="FMV94" s="14"/>
      <c r="FMW94" s="14"/>
      <c r="FMX94" s="14"/>
      <c r="FMY94" s="14"/>
      <c r="FMZ94" s="14"/>
      <c r="FNA94" s="14"/>
      <c r="FNB94" s="14"/>
      <c r="FNC94" s="14"/>
      <c r="FND94" s="14"/>
      <c r="FNE94" s="14"/>
      <c r="FNF94" s="14"/>
      <c r="FNG94" s="14"/>
      <c r="FNH94" s="14"/>
      <c r="FNI94" s="14"/>
      <c r="FNJ94" s="14"/>
      <c r="FNK94" s="14"/>
      <c r="FNL94" s="14"/>
      <c r="FNM94" s="14"/>
      <c r="FNN94" s="14"/>
      <c r="FNO94" s="14"/>
      <c r="FNP94" s="14"/>
      <c r="FNQ94" s="14"/>
      <c r="FNR94" s="14"/>
      <c r="FNS94" s="14"/>
      <c r="FNT94" s="14"/>
      <c r="FNU94" s="14"/>
      <c r="FNV94" s="14"/>
      <c r="FNW94" s="14"/>
      <c r="FNX94" s="14"/>
      <c r="FNY94" s="14"/>
      <c r="FNZ94" s="14"/>
      <c r="FOA94" s="14"/>
      <c r="FOB94" s="14"/>
      <c r="FOC94" s="14"/>
      <c r="FOD94" s="14"/>
      <c r="FOE94" s="14"/>
      <c r="FOF94" s="14"/>
      <c r="FOG94" s="14"/>
      <c r="FOH94" s="14"/>
      <c r="FOI94" s="14"/>
      <c r="FOJ94" s="14"/>
      <c r="FOK94" s="14"/>
      <c r="FOL94" s="14"/>
      <c r="FOM94" s="14"/>
      <c r="FON94" s="14"/>
      <c r="FOO94" s="14"/>
      <c r="FOP94" s="14"/>
      <c r="FOQ94" s="14"/>
      <c r="FOR94" s="14"/>
      <c r="FOS94" s="14"/>
      <c r="FOT94" s="14"/>
      <c r="FOU94" s="14"/>
      <c r="FOV94" s="14"/>
      <c r="FOW94" s="14"/>
      <c r="FOX94" s="14"/>
      <c r="FOY94" s="14"/>
      <c r="FOZ94" s="14"/>
      <c r="FPA94" s="14"/>
      <c r="FPB94" s="14"/>
      <c r="FPC94" s="14"/>
      <c r="FPD94" s="14"/>
      <c r="FPE94" s="14"/>
      <c r="FPF94" s="14"/>
      <c r="FPG94" s="14"/>
      <c r="FPH94" s="14"/>
      <c r="FPI94" s="14"/>
      <c r="FPJ94" s="14"/>
      <c r="FPK94" s="14"/>
      <c r="FPL94" s="14"/>
      <c r="FPM94" s="14"/>
      <c r="FPN94" s="14"/>
      <c r="FPO94" s="14"/>
      <c r="FPP94" s="14"/>
      <c r="FPQ94" s="14"/>
      <c r="FPR94" s="14"/>
      <c r="FPS94" s="14"/>
      <c r="FPT94" s="14"/>
      <c r="FPU94" s="14"/>
      <c r="FPV94" s="14"/>
      <c r="FPW94" s="14"/>
      <c r="FPX94" s="14"/>
      <c r="FPY94" s="14"/>
      <c r="FPZ94" s="14"/>
      <c r="FQA94" s="14"/>
      <c r="FQB94" s="14"/>
      <c r="FQC94" s="14"/>
      <c r="FQD94" s="14"/>
      <c r="FQE94" s="14"/>
      <c r="FQF94" s="14"/>
      <c r="FQG94" s="14"/>
      <c r="FQH94" s="14"/>
      <c r="FQI94" s="14"/>
      <c r="FQJ94" s="14"/>
      <c r="FQK94" s="14"/>
      <c r="FQL94" s="14"/>
      <c r="FQM94" s="14"/>
      <c r="FQN94" s="14"/>
      <c r="FQO94" s="14"/>
      <c r="FQP94" s="14"/>
      <c r="FQQ94" s="14"/>
      <c r="FQR94" s="14"/>
      <c r="FQS94" s="14"/>
      <c r="FQT94" s="14"/>
      <c r="FQU94" s="14"/>
      <c r="FQV94" s="14"/>
      <c r="FQW94" s="14"/>
      <c r="FQX94" s="14"/>
      <c r="FQY94" s="14"/>
      <c r="FQZ94" s="14"/>
      <c r="FRA94" s="14"/>
      <c r="FRB94" s="14"/>
      <c r="FRC94" s="14"/>
      <c r="FRD94" s="14"/>
      <c r="FRE94" s="14"/>
      <c r="FRF94" s="14"/>
      <c r="FRG94" s="14"/>
      <c r="FRH94" s="14"/>
      <c r="FRI94" s="14"/>
      <c r="FRJ94" s="14"/>
      <c r="FRK94" s="14"/>
      <c r="FRL94" s="14"/>
      <c r="FRM94" s="14"/>
      <c r="FRN94" s="14"/>
      <c r="FRO94" s="14"/>
      <c r="FRP94" s="14"/>
      <c r="FRQ94" s="14"/>
      <c r="FRR94" s="14"/>
      <c r="FRS94" s="14"/>
      <c r="FRT94" s="14"/>
      <c r="FRU94" s="14"/>
      <c r="FRV94" s="14"/>
      <c r="FRW94" s="14"/>
      <c r="FRX94" s="14"/>
      <c r="FRY94" s="14"/>
      <c r="FRZ94" s="14"/>
      <c r="FSA94" s="14"/>
      <c r="FSB94" s="14"/>
      <c r="FSC94" s="14"/>
      <c r="FSD94" s="14"/>
      <c r="FSE94" s="14"/>
      <c r="FSF94" s="14"/>
      <c r="FSG94" s="14"/>
      <c r="FSH94" s="14"/>
      <c r="FSI94" s="14"/>
      <c r="FSJ94" s="14"/>
      <c r="FSK94" s="14"/>
      <c r="FSL94" s="14"/>
      <c r="FSM94" s="14"/>
      <c r="FSN94" s="14"/>
      <c r="FSO94" s="14"/>
      <c r="FSP94" s="14"/>
      <c r="FSQ94" s="14"/>
      <c r="FSR94" s="14"/>
      <c r="FSS94" s="14"/>
      <c r="FST94" s="14"/>
      <c r="FSU94" s="14"/>
      <c r="FSV94" s="14"/>
      <c r="FSW94" s="14"/>
      <c r="FSX94" s="14"/>
      <c r="FSY94" s="14"/>
      <c r="FSZ94" s="14"/>
      <c r="FTA94" s="14"/>
      <c r="FTB94" s="14"/>
      <c r="FTC94" s="14"/>
      <c r="FTD94" s="14"/>
      <c r="FTE94" s="14"/>
      <c r="FTF94" s="14"/>
      <c r="FTG94" s="14"/>
      <c r="FTH94" s="14"/>
      <c r="FTI94" s="14"/>
      <c r="FTJ94" s="14"/>
      <c r="FTK94" s="14"/>
      <c r="FTL94" s="14"/>
      <c r="FTM94" s="14"/>
      <c r="FTN94" s="14"/>
      <c r="FTO94" s="14"/>
      <c r="FTP94" s="14"/>
      <c r="FTQ94" s="14"/>
      <c r="FTR94" s="14"/>
      <c r="FTS94" s="14"/>
      <c r="FTT94" s="14"/>
      <c r="FTU94" s="14"/>
      <c r="FTV94" s="14"/>
      <c r="FTW94" s="14"/>
      <c r="FTX94" s="14"/>
      <c r="FTY94" s="14"/>
      <c r="FTZ94" s="14"/>
      <c r="FUA94" s="14"/>
      <c r="FUB94" s="14"/>
      <c r="FUC94" s="14"/>
      <c r="FUD94" s="14"/>
      <c r="FUE94" s="14"/>
      <c r="FUF94" s="14"/>
      <c r="FUG94" s="14"/>
      <c r="FUH94" s="14"/>
      <c r="FUI94" s="14"/>
      <c r="FUJ94" s="14"/>
      <c r="FUK94" s="14"/>
      <c r="FUL94" s="14"/>
      <c r="FUM94" s="14"/>
      <c r="FUN94" s="14"/>
      <c r="FUO94" s="14"/>
      <c r="FUP94" s="14"/>
      <c r="FUQ94" s="14"/>
      <c r="FUR94" s="14"/>
      <c r="FUS94" s="14"/>
      <c r="FUT94" s="14"/>
      <c r="FUU94" s="14"/>
      <c r="FUV94" s="14"/>
      <c r="FUW94" s="14"/>
      <c r="FUX94" s="14"/>
      <c r="FUY94" s="14"/>
      <c r="FUZ94" s="14"/>
      <c r="FVA94" s="14"/>
      <c r="FVB94" s="14"/>
      <c r="FVC94" s="14"/>
      <c r="FVD94" s="14"/>
      <c r="FVE94" s="14"/>
      <c r="FVF94" s="14"/>
      <c r="FVG94" s="14"/>
      <c r="FVH94" s="14"/>
      <c r="FVI94" s="14"/>
      <c r="FVJ94" s="14"/>
      <c r="FVK94" s="14"/>
      <c r="FVL94" s="14"/>
      <c r="FVM94" s="14"/>
      <c r="FVN94" s="14"/>
      <c r="FVO94" s="14"/>
      <c r="FVP94" s="14"/>
      <c r="FVQ94" s="14"/>
      <c r="FVR94" s="14"/>
      <c r="FVS94" s="14"/>
      <c r="FVT94" s="14"/>
      <c r="FVU94" s="14"/>
      <c r="FVV94" s="14"/>
      <c r="FVW94" s="14"/>
      <c r="FVX94" s="14"/>
      <c r="FVY94" s="14"/>
      <c r="FVZ94" s="14"/>
      <c r="FWA94" s="14"/>
      <c r="FWB94" s="14"/>
      <c r="FWC94" s="14"/>
      <c r="FWD94" s="14"/>
      <c r="FWE94" s="14"/>
      <c r="FWF94" s="14"/>
      <c r="FWG94" s="14"/>
      <c r="FWH94" s="14"/>
      <c r="FWI94" s="14"/>
      <c r="FWJ94" s="14"/>
      <c r="FWK94" s="14"/>
      <c r="FWL94" s="14"/>
      <c r="FWM94" s="14"/>
      <c r="FWN94" s="14"/>
      <c r="FWO94" s="14"/>
      <c r="FWP94" s="14"/>
      <c r="FWQ94" s="14"/>
      <c r="FWR94" s="14"/>
      <c r="FWS94" s="14"/>
      <c r="FWT94" s="14"/>
      <c r="FWU94" s="14"/>
      <c r="FWV94" s="14"/>
      <c r="FWW94" s="14"/>
      <c r="FWX94" s="14"/>
      <c r="FWY94" s="14"/>
      <c r="FWZ94" s="14"/>
      <c r="FXA94" s="14"/>
      <c r="FXB94" s="14"/>
      <c r="FXC94" s="14"/>
      <c r="FXD94" s="14"/>
      <c r="FXE94" s="14"/>
      <c r="FXF94" s="14"/>
      <c r="FXG94" s="14"/>
      <c r="FXH94" s="14"/>
      <c r="FXI94" s="14"/>
      <c r="FXJ94" s="14"/>
      <c r="FXK94" s="14"/>
      <c r="FXL94" s="14"/>
      <c r="FXM94" s="14"/>
      <c r="FXN94" s="14"/>
      <c r="FXO94" s="14"/>
      <c r="FXP94" s="14"/>
      <c r="FXQ94" s="14"/>
      <c r="FXR94" s="14"/>
      <c r="FXS94" s="14"/>
      <c r="FXT94" s="14"/>
      <c r="FXU94" s="14"/>
      <c r="FXV94" s="14"/>
      <c r="FXW94" s="14"/>
      <c r="FXX94" s="14"/>
      <c r="FXY94" s="14"/>
      <c r="FXZ94" s="14"/>
      <c r="FYA94" s="14"/>
      <c r="FYB94" s="14"/>
      <c r="FYC94" s="14"/>
      <c r="FYD94" s="14"/>
      <c r="FYE94" s="14"/>
      <c r="FYF94" s="14"/>
      <c r="FYG94" s="14"/>
      <c r="FYH94" s="14"/>
      <c r="FYI94" s="14"/>
      <c r="FYJ94" s="14"/>
      <c r="FYK94" s="14"/>
      <c r="FYL94" s="14"/>
      <c r="FYM94" s="14"/>
      <c r="FYN94" s="14"/>
      <c r="FYO94" s="14"/>
      <c r="FYP94" s="14"/>
      <c r="FYQ94" s="14"/>
      <c r="FYR94" s="14"/>
      <c r="FYS94" s="14"/>
      <c r="FYT94" s="14"/>
      <c r="FYU94" s="14"/>
      <c r="FYV94" s="14"/>
      <c r="FYW94" s="14"/>
      <c r="FYX94" s="14"/>
      <c r="FYY94" s="14"/>
      <c r="FYZ94" s="14"/>
      <c r="FZA94" s="14"/>
      <c r="FZB94" s="14"/>
      <c r="FZC94" s="14"/>
      <c r="FZD94" s="14"/>
      <c r="FZE94" s="14"/>
      <c r="FZF94" s="14"/>
      <c r="FZG94" s="14"/>
      <c r="FZH94" s="14"/>
      <c r="FZI94" s="14"/>
      <c r="FZJ94" s="14"/>
      <c r="FZK94" s="14"/>
      <c r="FZL94" s="14"/>
      <c r="FZM94" s="14"/>
      <c r="FZN94" s="14"/>
      <c r="FZO94" s="14"/>
      <c r="FZP94" s="14"/>
      <c r="FZQ94" s="14"/>
      <c r="FZR94" s="14"/>
      <c r="FZS94" s="14"/>
      <c r="FZT94" s="14"/>
      <c r="FZU94" s="14"/>
      <c r="FZV94" s="14"/>
      <c r="FZW94" s="14"/>
      <c r="FZX94" s="14"/>
      <c r="FZY94" s="14"/>
      <c r="FZZ94" s="14"/>
      <c r="GAA94" s="14"/>
      <c r="GAB94" s="14"/>
      <c r="GAC94" s="14"/>
      <c r="GAD94" s="14"/>
      <c r="GAE94" s="14"/>
      <c r="GAF94" s="14"/>
      <c r="GAG94" s="14"/>
      <c r="GAH94" s="14"/>
      <c r="GAI94" s="14"/>
      <c r="GAJ94" s="14"/>
      <c r="GAK94" s="14"/>
      <c r="GAL94" s="14"/>
      <c r="GAM94" s="14"/>
      <c r="GAN94" s="14"/>
      <c r="GAO94" s="14"/>
      <c r="GAP94" s="14"/>
      <c r="GAQ94" s="14"/>
      <c r="GAR94" s="14"/>
      <c r="GAS94" s="14"/>
      <c r="GAT94" s="14"/>
      <c r="GAU94" s="14"/>
      <c r="GAV94" s="14"/>
      <c r="GAW94" s="14"/>
      <c r="GAX94" s="14"/>
      <c r="GAY94" s="14"/>
      <c r="GAZ94" s="14"/>
      <c r="GBA94" s="14"/>
      <c r="GBB94" s="14"/>
      <c r="GBC94" s="14"/>
      <c r="GBD94" s="14"/>
      <c r="GBE94" s="14"/>
      <c r="GBF94" s="14"/>
      <c r="GBG94" s="14"/>
      <c r="GBH94" s="14"/>
      <c r="GBI94" s="14"/>
      <c r="GBJ94" s="14"/>
      <c r="GBK94" s="14"/>
      <c r="GBL94" s="14"/>
      <c r="GBM94" s="14"/>
      <c r="GBN94" s="14"/>
      <c r="GBO94" s="14"/>
      <c r="GBP94" s="14"/>
      <c r="GBQ94" s="14"/>
      <c r="GBR94" s="14"/>
      <c r="GBS94" s="14"/>
      <c r="GBT94" s="14"/>
      <c r="GBU94" s="14"/>
      <c r="GBV94" s="14"/>
      <c r="GBW94" s="14"/>
      <c r="GBX94" s="14"/>
      <c r="GBY94" s="14"/>
      <c r="GBZ94" s="14"/>
      <c r="GCA94" s="14"/>
      <c r="GCB94" s="14"/>
      <c r="GCC94" s="14"/>
      <c r="GCD94" s="14"/>
      <c r="GCE94" s="14"/>
      <c r="GCF94" s="14"/>
      <c r="GCG94" s="14"/>
      <c r="GCH94" s="14"/>
      <c r="GCI94" s="14"/>
      <c r="GCJ94" s="14"/>
      <c r="GCK94" s="14"/>
      <c r="GCL94" s="14"/>
      <c r="GCM94" s="14"/>
      <c r="GCN94" s="14"/>
      <c r="GCO94" s="14"/>
      <c r="GCP94" s="14"/>
      <c r="GCQ94" s="14"/>
      <c r="GCR94" s="14"/>
      <c r="GCS94" s="14"/>
      <c r="GCT94" s="14"/>
      <c r="GCU94" s="14"/>
      <c r="GCV94" s="14"/>
      <c r="GCW94" s="14"/>
      <c r="GCX94" s="14"/>
      <c r="GCY94" s="14"/>
      <c r="GCZ94" s="14"/>
      <c r="GDA94" s="14"/>
      <c r="GDB94" s="14"/>
      <c r="GDC94" s="14"/>
      <c r="GDD94" s="14"/>
      <c r="GDE94" s="14"/>
      <c r="GDF94" s="14"/>
      <c r="GDG94" s="14"/>
      <c r="GDH94" s="14"/>
      <c r="GDI94" s="14"/>
      <c r="GDJ94" s="14"/>
      <c r="GDK94" s="14"/>
      <c r="GDL94" s="14"/>
      <c r="GDM94" s="14"/>
      <c r="GDN94" s="14"/>
      <c r="GDO94" s="14"/>
      <c r="GDP94" s="14"/>
      <c r="GDQ94" s="14"/>
      <c r="GDR94" s="14"/>
      <c r="GDS94" s="14"/>
      <c r="GDT94" s="14"/>
      <c r="GDU94" s="14"/>
      <c r="GDV94" s="14"/>
      <c r="GDW94" s="14"/>
      <c r="GDX94" s="14"/>
      <c r="GDY94" s="14"/>
      <c r="GDZ94" s="14"/>
      <c r="GEA94" s="14"/>
      <c r="GEB94" s="14"/>
      <c r="GEC94" s="14"/>
      <c r="GED94" s="14"/>
      <c r="GEE94" s="14"/>
      <c r="GEF94" s="14"/>
      <c r="GEG94" s="14"/>
      <c r="GEH94" s="14"/>
      <c r="GEI94" s="14"/>
      <c r="GEJ94" s="14"/>
      <c r="GEK94" s="14"/>
      <c r="GEL94" s="14"/>
      <c r="GEM94" s="14"/>
      <c r="GEN94" s="14"/>
      <c r="GEO94" s="14"/>
      <c r="GEP94" s="14"/>
      <c r="GEQ94" s="14"/>
      <c r="GER94" s="14"/>
      <c r="GES94" s="14"/>
      <c r="GET94" s="14"/>
      <c r="GEU94" s="14"/>
      <c r="GEV94" s="14"/>
      <c r="GEW94" s="14"/>
      <c r="GEX94" s="14"/>
      <c r="GEY94" s="14"/>
      <c r="GEZ94" s="14"/>
      <c r="GFA94" s="14"/>
      <c r="GFB94" s="14"/>
      <c r="GFC94" s="14"/>
      <c r="GFD94" s="14"/>
      <c r="GFE94" s="14"/>
      <c r="GFF94" s="14"/>
      <c r="GFG94" s="14"/>
      <c r="GFH94" s="14"/>
      <c r="GFI94" s="14"/>
      <c r="GFJ94" s="14"/>
      <c r="GFK94" s="14"/>
      <c r="GFL94" s="14"/>
      <c r="GFM94" s="14"/>
      <c r="GFN94" s="14"/>
      <c r="GFO94" s="14"/>
      <c r="GFP94" s="14"/>
      <c r="GFQ94" s="14"/>
      <c r="GFR94" s="14"/>
      <c r="GFS94" s="14"/>
      <c r="GFT94" s="14"/>
      <c r="GFU94" s="14"/>
      <c r="GFV94" s="14"/>
      <c r="GFW94" s="14"/>
      <c r="GFX94" s="14"/>
      <c r="GFY94" s="14"/>
      <c r="GFZ94" s="14"/>
      <c r="GGA94" s="14"/>
      <c r="GGB94" s="14"/>
      <c r="GGC94" s="14"/>
      <c r="GGD94" s="14"/>
      <c r="GGE94" s="14"/>
      <c r="GGF94" s="14"/>
      <c r="GGG94" s="14"/>
      <c r="GGH94" s="14"/>
      <c r="GGI94" s="14"/>
      <c r="GGJ94" s="14"/>
      <c r="GGK94" s="14"/>
      <c r="GGL94" s="14"/>
      <c r="GGM94" s="14"/>
      <c r="GGN94" s="14"/>
      <c r="GGO94" s="14"/>
      <c r="GGP94" s="14"/>
      <c r="GGQ94" s="14"/>
      <c r="GGR94" s="14"/>
      <c r="GGS94" s="14"/>
      <c r="GGT94" s="14"/>
      <c r="GGU94" s="14"/>
      <c r="GGV94" s="14"/>
      <c r="GGW94" s="14"/>
      <c r="GGX94" s="14"/>
      <c r="GGY94" s="14"/>
      <c r="GGZ94" s="14"/>
      <c r="GHA94" s="14"/>
      <c r="GHB94" s="14"/>
      <c r="GHC94" s="14"/>
      <c r="GHD94" s="14"/>
      <c r="GHE94" s="14"/>
      <c r="GHF94" s="14"/>
      <c r="GHG94" s="14"/>
      <c r="GHH94" s="14"/>
      <c r="GHI94" s="14"/>
      <c r="GHJ94" s="14"/>
      <c r="GHK94" s="14"/>
      <c r="GHL94" s="14"/>
      <c r="GHM94" s="14"/>
      <c r="GHN94" s="14"/>
      <c r="GHO94" s="14"/>
      <c r="GHP94" s="14"/>
      <c r="GHQ94" s="14"/>
      <c r="GHR94" s="14"/>
      <c r="GHS94" s="14"/>
      <c r="GHT94" s="14"/>
      <c r="GHU94" s="14"/>
      <c r="GHV94" s="14"/>
      <c r="GHW94" s="14"/>
      <c r="GHX94" s="14"/>
      <c r="GHY94" s="14"/>
      <c r="GHZ94" s="14"/>
      <c r="GIA94" s="14"/>
      <c r="GIB94" s="14"/>
      <c r="GIC94" s="14"/>
      <c r="GID94" s="14"/>
      <c r="GIE94" s="14"/>
      <c r="GIF94" s="14"/>
      <c r="GIG94" s="14"/>
      <c r="GIH94" s="14"/>
      <c r="GII94" s="14"/>
      <c r="GIJ94" s="14"/>
      <c r="GIK94" s="14"/>
      <c r="GIL94" s="14"/>
      <c r="GIM94" s="14"/>
      <c r="GIN94" s="14"/>
      <c r="GIO94" s="14"/>
      <c r="GIP94" s="14"/>
      <c r="GIQ94" s="14"/>
      <c r="GIR94" s="14"/>
      <c r="GIS94" s="14"/>
      <c r="GIT94" s="14"/>
      <c r="GIU94" s="14"/>
      <c r="GIV94" s="14"/>
      <c r="GIW94" s="14"/>
      <c r="GIX94" s="14"/>
      <c r="GIY94" s="14"/>
      <c r="GIZ94" s="14"/>
      <c r="GJA94" s="14"/>
      <c r="GJB94" s="14"/>
      <c r="GJC94" s="14"/>
      <c r="GJD94" s="14"/>
      <c r="GJE94" s="14"/>
      <c r="GJF94" s="14"/>
      <c r="GJG94" s="14"/>
      <c r="GJH94" s="14"/>
      <c r="GJI94" s="14"/>
      <c r="GJJ94" s="14"/>
      <c r="GJK94" s="14"/>
      <c r="GJL94" s="14"/>
      <c r="GJM94" s="14"/>
      <c r="GJN94" s="14"/>
      <c r="GJO94" s="14"/>
      <c r="GJP94" s="14"/>
      <c r="GJQ94" s="14"/>
      <c r="GJR94" s="14"/>
      <c r="GJS94" s="14"/>
      <c r="GJT94" s="14"/>
      <c r="GJU94" s="14"/>
      <c r="GJV94" s="14"/>
      <c r="GJW94" s="14"/>
      <c r="GJX94" s="14"/>
      <c r="GJY94" s="14"/>
      <c r="GJZ94" s="14"/>
      <c r="GKA94" s="14"/>
      <c r="GKB94" s="14"/>
      <c r="GKC94" s="14"/>
      <c r="GKD94" s="14"/>
      <c r="GKE94" s="14"/>
      <c r="GKF94" s="14"/>
      <c r="GKG94" s="14"/>
      <c r="GKH94" s="14"/>
      <c r="GKI94" s="14"/>
      <c r="GKJ94" s="14"/>
      <c r="GKK94" s="14"/>
      <c r="GKL94" s="14"/>
      <c r="GKM94" s="14"/>
      <c r="GKN94" s="14"/>
      <c r="GKO94" s="14"/>
      <c r="GKP94" s="14"/>
      <c r="GKQ94" s="14"/>
      <c r="GKR94" s="14"/>
      <c r="GKS94" s="14"/>
      <c r="GKT94" s="14"/>
      <c r="GKU94" s="14"/>
      <c r="GKV94" s="14"/>
      <c r="GKW94" s="14"/>
      <c r="GKX94" s="14"/>
      <c r="GKY94" s="14"/>
      <c r="GKZ94" s="14"/>
      <c r="GLA94" s="14"/>
      <c r="GLB94" s="14"/>
      <c r="GLC94" s="14"/>
      <c r="GLD94" s="14"/>
      <c r="GLE94" s="14"/>
      <c r="GLF94" s="14"/>
      <c r="GLG94" s="14"/>
      <c r="GLH94" s="14"/>
      <c r="GLI94" s="14"/>
      <c r="GLJ94" s="14"/>
      <c r="GLK94" s="14"/>
      <c r="GLL94" s="14"/>
      <c r="GLM94" s="14"/>
      <c r="GLN94" s="14"/>
      <c r="GLO94" s="14"/>
      <c r="GLP94" s="14"/>
      <c r="GLQ94" s="14"/>
      <c r="GLR94" s="14"/>
      <c r="GLS94" s="14"/>
      <c r="GLT94" s="14"/>
      <c r="GLU94" s="14"/>
      <c r="GLV94" s="14"/>
      <c r="GLW94" s="14"/>
      <c r="GLX94" s="14"/>
      <c r="GLY94" s="14"/>
      <c r="GLZ94" s="14"/>
      <c r="GMA94" s="14"/>
      <c r="GMB94" s="14"/>
      <c r="GMC94" s="14"/>
      <c r="GMD94" s="14"/>
      <c r="GME94" s="14"/>
      <c r="GMF94" s="14"/>
      <c r="GMG94" s="14"/>
      <c r="GMH94" s="14"/>
      <c r="GMI94" s="14"/>
      <c r="GMJ94" s="14"/>
      <c r="GMK94" s="14"/>
      <c r="GML94" s="14"/>
      <c r="GMM94" s="14"/>
      <c r="GMN94" s="14"/>
      <c r="GMO94" s="14"/>
      <c r="GMP94" s="14"/>
      <c r="GMQ94" s="14"/>
      <c r="GMR94" s="14"/>
      <c r="GMS94" s="14"/>
      <c r="GMT94" s="14"/>
      <c r="GMU94" s="14"/>
      <c r="GMV94" s="14"/>
      <c r="GMW94" s="14"/>
      <c r="GMX94" s="14"/>
      <c r="GMY94" s="14"/>
      <c r="GMZ94" s="14"/>
      <c r="GNA94" s="14"/>
      <c r="GNB94" s="14"/>
      <c r="GNC94" s="14"/>
      <c r="GND94" s="14"/>
      <c r="GNE94" s="14"/>
      <c r="GNF94" s="14"/>
      <c r="GNG94" s="14"/>
      <c r="GNH94" s="14"/>
      <c r="GNI94" s="14"/>
      <c r="GNJ94" s="14"/>
      <c r="GNK94" s="14"/>
      <c r="GNL94" s="14"/>
      <c r="GNM94" s="14"/>
      <c r="GNN94" s="14"/>
      <c r="GNO94" s="14"/>
      <c r="GNP94" s="14"/>
      <c r="GNQ94" s="14"/>
      <c r="GNR94" s="14"/>
      <c r="GNS94" s="14"/>
      <c r="GNT94" s="14"/>
      <c r="GNU94" s="14"/>
      <c r="GNV94" s="14"/>
      <c r="GNW94" s="14"/>
      <c r="GNX94" s="14"/>
      <c r="GNY94" s="14"/>
      <c r="GNZ94" s="14"/>
      <c r="GOA94" s="14"/>
      <c r="GOB94" s="14"/>
      <c r="GOC94" s="14"/>
      <c r="GOD94" s="14"/>
      <c r="GOE94" s="14"/>
      <c r="GOF94" s="14"/>
      <c r="GOG94" s="14"/>
      <c r="GOH94" s="14"/>
      <c r="GOI94" s="14"/>
      <c r="GOJ94" s="14"/>
      <c r="GOK94" s="14"/>
      <c r="GOL94" s="14"/>
      <c r="GOM94" s="14"/>
      <c r="GON94" s="14"/>
      <c r="GOO94" s="14"/>
      <c r="GOP94" s="14"/>
      <c r="GOQ94" s="14"/>
      <c r="GOR94" s="14"/>
      <c r="GOS94" s="14"/>
      <c r="GOT94" s="14"/>
      <c r="GOU94" s="14"/>
      <c r="GOV94" s="14"/>
      <c r="GOW94" s="14"/>
      <c r="GOX94" s="14"/>
      <c r="GOY94" s="14"/>
      <c r="GOZ94" s="14"/>
      <c r="GPA94" s="14"/>
      <c r="GPB94" s="14"/>
      <c r="GPC94" s="14"/>
      <c r="GPD94" s="14"/>
      <c r="GPE94" s="14"/>
      <c r="GPF94" s="14"/>
      <c r="GPG94" s="14"/>
      <c r="GPH94" s="14"/>
      <c r="GPI94" s="14"/>
      <c r="GPJ94" s="14"/>
      <c r="GPK94" s="14"/>
      <c r="GPL94" s="14"/>
      <c r="GPM94" s="14"/>
      <c r="GPN94" s="14"/>
      <c r="GPO94" s="14"/>
      <c r="GPP94" s="14"/>
      <c r="GPQ94" s="14"/>
      <c r="GPR94" s="14"/>
      <c r="GPS94" s="14"/>
      <c r="GPT94" s="14"/>
      <c r="GPU94" s="14"/>
      <c r="GPV94" s="14"/>
      <c r="GPW94" s="14"/>
      <c r="GPX94" s="14"/>
      <c r="GPY94" s="14"/>
      <c r="GPZ94" s="14"/>
      <c r="GQA94" s="14"/>
      <c r="GQB94" s="14"/>
      <c r="GQC94" s="14"/>
      <c r="GQD94" s="14"/>
      <c r="GQE94" s="14"/>
      <c r="GQF94" s="14"/>
      <c r="GQG94" s="14"/>
      <c r="GQH94" s="14"/>
      <c r="GQI94" s="14"/>
      <c r="GQJ94" s="14"/>
      <c r="GQK94" s="14"/>
      <c r="GQL94" s="14"/>
      <c r="GQM94" s="14"/>
      <c r="GQN94" s="14"/>
      <c r="GQO94" s="14"/>
      <c r="GQP94" s="14"/>
      <c r="GQQ94" s="14"/>
      <c r="GQR94" s="14"/>
      <c r="GQS94" s="14"/>
      <c r="GQT94" s="14"/>
      <c r="GQU94" s="14"/>
      <c r="GQV94" s="14"/>
      <c r="GQW94" s="14"/>
      <c r="GQX94" s="14"/>
      <c r="GQY94" s="14"/>
      <c r="GQZ94" s="14"/>
      <c r="GRA94" s="14"/>
      <c r="GRB94" s="14"/>
      <c r="GRC94" s="14"/>
      <c r="GRD94" s="14"/>
      <c r="GRE94" s="14"/>
      <c r="GRF94" s="14"/>
      <c r="GRG94" s="14"/>
      <c r="GRH94" s="14"/>
      <c r="GRI94" s="14"/>
      <c r="GRJ94" s="14"/>
      <c r="GRK94" s="14"/>
      <c r="GRL94" s="14"/>
      <c r="GRM94" s="14"/>
      <c r="GRN94" s="14"/>
      <c r="GRO94" s="14"/>
      <c r="GRP94" s="14"/>
      <c r="GRQ94" s="14"/>
      <c r="GRR94" s="14"/>
      <c r="GRS94" s="14"/>
      <c r="GRT94" s="14"/>
      <c r="GRU94" s="14"/>
      <c r="GRV94" s="14"/>
      <c r="GRW94" s="14"/>
      <c r="GRX94" s="14"/>
      <c r="GRY94" s="14"/>
      <c r="GRZ94" s="14"/>
      <c r="GSA94" s="14"/>
      <c r="GSB94" s="14"/>
      <c r="GSC94" s="14"/>
      <c r="GSD94" s="14"/>
      <c r="GSE94" s="14"/>
      <c r="GSF94" s="14"/>
      <c r="GSG94" s="14"/>
      <c r="GSH94" s="14"/>
      <c r="GSI94" s="14"/>
      <c r="GSJ94" s="14"/>
      <c r="GSK94" s="14"/>
      <c r="GSL94" s="14"/>
      <c r="GSM94" s="14"/>
      <c r="GSN94" s="14"/>
      <c r="GSO94" s="14"/>
      <c r="GSP94" s="14"/>
      <c r="GSQ94" s="14"/>
      <c r="GSR94" s="14"/>
      <c r="GSS94" s="14"/>
      <c r="GST94" s="14"/>
      <c r="GSU94" s="14"/>
      <c r="GSV94" s="14"/>
      <c r="GSW94" s="14"/>
      <c r="GSX94" s="14"/>
      <c r="GSY94" s="14"/>
      <c r="GSZ94" s="14"/>
      <c r="GTA94" s="14"/>
      <c r="GTB94" s="14"/>
      <c r="GTC94" s="14"/>
      <c r="GTD94" s="14"/>
      <c r="GTE94" s="14"/>
      <c r="GTF94" s="14"/>
      <c r="GTG94" s="14"/>
      <c r="GTH94" s="14"/>
      <c r="GTI94" s="14"/>
      <c r="GTJ94" s="14"/>
      <c r="GTK94" s="14"/>
      <c r="GTL94" s="14"/>
      <c r="GTM94" s="14"/>
      <c r="GTN94" s="14"/>
      <c r="GTO94" s="14"/>
      <c r="GTP94" s="14"/>
      <c r="GTQ94" s="14"/>
      <c r="GTR94" s="14"/>
      <c r="GTS94" s="14"/>
      <c r="GTT94" s="14"/>
      <c r="GTU94" s="14"/>
      <c r="GTV94" s="14"/>
      <c r="GTW94" s="14"/>
      <c r="GTX94" s="14"/>
      <c r="GTY94" s="14"/>
      <c r="GTZ94" s="14"/>
      <c r="GUA94" s="14"/>
      <c r="GUB94" s="14"/>
      <c r="GUC94" s="14"/>
      <c r="GUD94" s="14"/>
      <c r="GUE94" s="14"/>
      <c r="GUF94" s="14"/>
      <c r="GUG94" s="14"/>
      <c r="GUH94" s="14"/>
      <c r="GUI94" s="14"/>
      <c r="GUJ94" s="14"/>
      <c r="GUK94" s="14"/>
      <c r="GUL94" s="14"/>
      <c r="GUM94" s="14"/>
      <c r="GUN94" s="14"/>
      <c r="GUO94" s="14"/>
      <c r="GUP94" s="14"/>
      <c r="GUQ94" s="14"/>
      <c r="GUR94" s="14"/>
      <c r="GUS94" s="14"/>
      <c r="GUT94" s="14"/>
      <c r="GUU94" s="14"/>
      <c r="GUV94" s="14"/>
      <c r="GUW94" s="14"/>
      <c r="GUX94" s="14"/>
      <c r="GUY94" s="14"/>
      <c r="GUZ94" s="14"/>
      <c r="GVA94" s="14"/>
      <c r="GVB94" s="14"/>
      <c r="GVC94" s="14"/>
      <c r="GVD94" s="14"/>
      <c r="GVE94" s="14"/>
      <c r="GVF94" s="14"/>
      <c r="GVG94" s="14"/>
      <c r="GVH94" s="14"/>
      <c r="GVI94" s="14"/>
      <c r="GVJ94" s="14"/>
      <c r="GVK94" s="14"/>
      <c r="GVL94" s="14"/>
      <c r="GVM94" s="14"/>
      <c r="GVN94" s="14"/>
      <c r="GVO94" s="14"/>
      <c r="GVP94" s="14"/>
      <c r="GVQ94" s="14"/>
      <c r="GVR94" s="14"/>
      <c r="GVS94" s="14"/>
      <c r="GVT94" s="14"/>
      <c r="GVU94" s="14"/>
      <c r="GVV94" s="14"/>
      <c r="GVW94" s="14"/>
      <c r="GVX94" s="14"/>
      <c r="GVY94" s="14"/>
      <c r="GVZ94" s="14"/>
      <c r="GWA94" s="14"/>
      <c r="GWB94" s="14"/>
      <c r="GWC94" s="14"/>
      <c r="GWD94" s="14"/>
      <c r="GWE94" s="14"/>
      <c r="GWF94" s="14"/>
      <c r="GWG94" s="14"/>
      <c r="GWH94" s="14"/>
      <c r="GWI94" s="14"/>
      <c r="GWJ94" s="14"/>
      <c r="GWK94" s="14"/>
      <c r="GWL94" s="14"/>
      <c r="GWM94" s="14"/>
      <c r="GWN94" s="14"/>
      <c r="GWO94" s="14"/>
      <c r="GWP94" s="14"/>
      <c r="GWQ94" s="14"/>
      <c r="GWR94" s="14"/>
      <c r="GWS94" s="14"/>
      <c r="GWT94" s="14"/>
      <c r="GWU94" s="14"/>
      <c r="GWV94" s="14"/>
      <c r="GWW94" s="14"/>
      <c r="GWX94" s="14"/>
      <c r="GWY94" s="14"/>
      <c r="GWZ94" s="14"/>
      <c r="GXA94" s="14"/>
      <c r="GXB94" s="14"/>
      <c r="GXC94" s="14"/>
      <c r="GXD94" s="14"/>
      <c r="GXE94" s="14"/>
      <c r="GXF94" s="14"/>
      <c r="GXG94" s="14"/>
      <c r="GXH94" s="14"/>
      <c r="GXI94" s="14"/>
      <c r="GXJ94" s="14"/>
      <c r="GXK94" s="14"/>
      <c r="GXL94" s="14"/>
      <c r="GXM94" s="14"/>
      <c r="GXN94" s="14"/>
      <c r="GXO94" s="14"/>
      <c r="GXP94" s="14"/>
      <c r="GXQ94" s="14"/>
      <c r="GXR94" s="14"/>
      <c r="GXS94" s="14"/>
      <c r="GXT94" s="14"/>
      <c r="GXU94" s="14"/>
      <c r="GXV94" s="14"/>
      <c r="GXW94" s="14"/>
      <c r="GXX94" s="14"/>
      <c r="GXY94" s="14"/>
      <c r="GXZ94" s="14"/>
      <c r="GYA94" s="14"/>
      <c r="GYB94" s="14"/>
      <c r="GYC94" s="14"/>
      <c r="GYD94" s="14"/>
      <c r="GYE94" s="14"/>
      <c r="GYF94" s="14"/>
      <c r="GYG94" s="14"/>
      <c r="GYH94" s="14"/>
      <c r="GYI94" s="14"/>
      <c r="GYJ94" s="14"/>
      <c r="GYK94" s="14"/>
      <c r="GYL94" s="14"/>
      <c r="GYM94" s="14"/>
      <c r="GYN94" s="14"/>
      <c r="GYO94" s="14"/>
      <c r="GYP94" s="14"/>
      <c r="GYQ94" s="14"/>
      <c r="GYR94" s="14"/>
      <c r="GYS94" s="14"/>
      <c r="GYT94" s="14"/>
      <c r="GYU94" s="14"/>
      <c r="GYV94" s="14"/>
      <c r="GYW94" s="14"/>
      <c r="GYX94" s="14"/>
      <c r="GYY94" s="14"/>
      <c r="GYZ94" s="14"/>
      <c r="GZA94" s="14"/>
      <c r="GZB94" s="14"/>
      <c r="GZC94" s="14"/>
      <c r="GZD94" s="14"/>
      <c r="GZE94" s="14"/>
      <c r="GZF94" s="14"/>
      <c r="GZG94" s="14"/>
      <c r="GZH94" s="14"/>
      <c r="GZI94" s="14"/>
      <c r="GZJ94" s="14"/>
      <c r="GZK94" s="14"/>
      <c r="GZL94" s="14"/>
      <c r="GZM94" s="14"/>
      <c r="GZN94" s="14"/>
      <c r="GZO94" s="14"/>
      <c r="GZP94" s="14"/>
      <c r="GZQ94" s="14"/>
      <c r="GZR94" s="14"/>
      <c r="GZS94" s="14"/>
      <c r="GZT94" s="14"/>
      <c r="GZU94" s="14"/>
      <c r="GZV94" s="14"/>
      <c r="GZW94" s="14"/>
      <c r="GZX94" s="14"/>
      <c r="GZY94" s="14"/>
      <c r="GZZ94" s="14"/>
      <c r="HAA94" s="14"/>
      <c r="HAB94" s="14"/>
      <c r="HAC94" s="14"/>
      <c r="HAD94" s="14"/>
      <c r="HAE94" s="14"/>
      <c r="HAF94" s="14"/>
      <c r="HAG94" s="14"/>
      <c r="HAH94" s="14"/>
      <c r="HAI94" s="14"/>
      <c r="HAJ94" s="14"/>
      <c r="HAK94" s="14"/>
      <c r="HAL94" s="14"/>
      <c r="HAM94" s="14"/>
      <c r="HAN94" s="14"/>
      <c r="HAO94" s="14"/>
      <c r="HAP94" s="14"/>
      <c r="HAQ94" s="14"/>
      <c r="HAR94" s="14"/>
      <c r="HAS94" s="14"/>
      <c r="HAT94" s="14"/>
      <c r="HAU94" s="14"/>
      <c r="HAV94" s="14"/>
      <c r="HAW94" s="14"/>
      <c r="HAX94" s="14"/>
      <c r="HAY94" s="14"/>
      <c r="HAZ94" s="14"/>
      <c r="HBA94" s="14"/>
      <c r="HBB94" s="14"/>
      <c r="HBC94" s="14"/>
      <c r="HBD94" s="14"/>
      <c r="HBE94" s="14"/>
      <c r="HBF94" s="14"/>
      <c r="HBG94" s="14"/>
      <c r="HBH94" s="14"/>
      <c r="HBI94" s="14"/>
      <c r="HBJ94" s="14"/>
      <c r="HBK94" s="14"/>
      <c r="HBL94" s="14"/>
      <c r="HBM94" s="14"/>
      <c r="HBN94" s="14"/>
      <c r="HBO94" s="14"/>
      <c r="HBP94" s="14"/>
      <c r="HBQ94" s="14"/>
      <c r="HBR94" s="14"/>
      <c r="HBS94" s="14"/>
      <c r="HBT94" s="14"/>
      <c r="HBU94" s="14"/>
      <c r="HBV94" s="14"/>
      <c r="HBW94" s="14"/>
      <c r="HBX94" s="14"/>
      <c r="HBY94" s="14"/>
      <c r="HBZ94" s="14"/>
      <c r="HCA94" s="14"/>
      <c r="HCB94" s="14"/>
      <c r="HCC94" s="14"/>
      <c r="HCD94" s="14"/>
      <c r="HCE94" s="14"/>
      <c r="HCF94" s="14"/>
      <c r="HCG94" s="14"/>
      <c r="HCH94" s="14"/>
      <c r="HCI94" s="14"/>
      <c r="HCJ94" s="14"/>
      <c r="HCK94" s="14"/>
      <c r="HCL94" s="14"/>
      <c r="HCM94" s="14"/>
      <c r="HCN94" s="14"/>
      <c r="HCO94" s="14"/>
      <c r="HCP94" s="14"/>
      <c r="HCQ94" s="14"/>
      <c r="HCR94" s="14"/>
      <c r="HCS94" s="14"/>
      <c r="HCT94" s="14"/>
      <c r="HCU94" s="14"/>
      <c r="HCV94" s="14"/>
      <c r="HCW94" s="14"/>
      <c r="HCX94" s="14"/>
      <c r="HCY94" s="14"/>
      <c r="HCZ94" s="14"/>
      <c r="HDA94" s="14"/>
      <c r="HDB94" s="14"/>
      <c r="HDC94" s="14"/>
      <c r="HDD94" s="14"/>
      <c r="HDE94" s="14"/>
      <c r="HDF94" s="14"/>
      <c r="HDG94" s="14"/>
      <c r="HDH94" s="14"/>
      <c r="HDI94" s="14"/>
      <c r="HDJ94" s="14"/>
      <c r="HDK94" s="14"/>
      <c r="HDL94" s="14"/>
      <c r="HDM94" s="14"/>
      <c r="HDN94" s="14"/>
      <c r="HDO94" s="14"/>
      <c r="HDP94" s="14"/>
      <c r="HDQ94" s="14"/>
      <c r="HDR94" s="14"/>
      <c r="HDS94" s="14"/>
      <c r="HDT94" s="14"/>
      <c r="HDU94" s="14"/>
      <c r="HDV94" s="14"/>
      <c r="HDW94" s="14"/>
      <c r="HDX94" s="14"/>
      <c r="HDY94" s="14"/>
      <c r="HDZ94" s="14"/>
      <c r="HEA94" s="14"/>
      <c r="HEB94" s="14"/>
      <c r="HEC94" s="14"/>
      <c r="HED94" s="14"/>
      <c r="HEE94" s="14"/>
      <c r="HEF94" s="14"/>
      <c r="HEG94" s="14"/>
      <c r="HEH94" s="14"/>
      <c r="HEI94" s="14"/>
      <c r="HEJ94" s="14"/>
      <c r="HEK94" s="14"/>
      <c r="HEL94" s="14"/>
      <c r="HEM94" s="14"/>
      <c r="HEN94" s="14"/>
      <c r="HEO94" s="14"/>
      <c r="HEP94" s="14"/>
      <c r="HEQ94" s="14"/>
      <c r="HER94" s="14"/>
      <c r="HES94" s="14"/>
      <c r="HET94" s="14"/>
      <c r="HEU94" s="14"/>
      <c r="HEV94" s="14"/>
      <c r="HEW94" s="14"/>
      <c r="HEX94" s="14"/>
      <c r="HEY94" s="14"/>
      <c r="HEZ94" s="14"/>
      <c r="HFA94" s="14"/>
      <c r="HFB94" s="14"/>
      <c r="HFC94" s="14"/>
      <c r="HFD94" s="14"/>
      <c r="HFE94" s="14"/>
      <c r="HFF94" s="14"/>
      <c r="HFG94" s="14"/>
      <c r="HFH94" s="14"/>
      <c r="HFI94" s="14"/>
      <c r="HFJ94" s="14"/>
      <c r="HFK94" s="14"/>
      <c r="HFL94" s="14"/>
      <c r="HFM94" s="14"/>
      <c r="HFN94" s="14"/>
      <c r="HFO94" s="14"/>
      <c r="HFP94" s="14"/>
      <c r="HFQ94" s="14"/>
      <c r="HFR94" s="14"/>
      <c r="HFS94" s="14"/>
      <c r="HFT94" s="14"/>
      <c r="HFU94" s="14"/>
      <c r="HFV94" s="14"/>
      <c r="HFW94" s="14"/>
      <c r="HFX94" s="14"/>
      <c r="HFY94" s="14"/>
      <c r="HFZ94" s="14"/>
      <c r="HGA94" s="14"/>
      <c r="HGB94" s="14"/>
      <c r="HGC94" s="14"/>
      <c r="HGD94" s="14"/>
      <c r="HGE94" s="14"/>
      <c r="HGF94" s="14"/>
      <c r="HGG94" s="14"/>
      <c r="HGH94" s="14"/>
      <c r="HGI94" s="14"/>
      <c r="HGJ94" s="14"/>
      <c r="HGK94" s="14"/>
      <c r="HGL94" s="14"/>
      <c r="HGM94" s="14"/>
      <c r="HGN94" s="14"/>
      <c r="HGO94" s="14"/>
      <c r="HGP94" s="14"/>
      <c r="HGQ94" s="14"/>
      <c r="HGR94" s="14"/>
      <c r="HGS94" s="14"/>
      <c r="HGT94" s="14"/>
      <c r="HGU94" s="14"/>
      <c r="HGV94" s="14"/>
      <c r="HGW94" s="14"/>
      <c r="HGX94" s="14"/>
      <c r="HGY94" s="14"/>
      <c r="HGZ94" s="14"/>
      <c r="HHA94" s="14"/>
      <c r="HHB94" s="14"/>
      <c r="HHC94" s="14"/>
      <c r="HHD94" s="14"/>
      <c r="HHE94" s="14"/>
      <c r="HHF94" s="14"/>
      <c r="HHG94" s="14"/>
      <c r="HHH94" s="14"/>
      <c r="HHI94" s="14"/>
      <c r="HHJ94" s="14"/>
      <c r="HHK94" s="14"/>
      <c r="HHL94" s="14"/>
      <c r="HHM94" s="14"/>
      <c r="HHN94" s="14"/>
      <c r="HHO94" s="14"/>
      <c r="HHP94" s="14"/>
      <c r="HHQ94" s="14"/>
      <c r="HHR94" s="14"/>
      <c r="HHS94" s="14"/>
      <c r="HHT94" s="14"/>
      <c r="HHU94" s="14"/>
      <c r="HHV94" s="14"/>
      <c r="HHW94" s="14"/>
      <c r="HHX94" s="14"/>
      <c r="HHY94" s="14"/>
      <c r="HHZ94" s="14"/>
      <c r="HIA94" s="14"/>
      <c r="HIB94" s="14"/>
      <c r="HIC94" s="14"/>
      <c r="HID94" s="14"/>
      <c r="HIE94" s="14"/>
      <c r="HIF94" s="14"/>
      <c r="HIG94" s="14"/>
      <c r="HIH94" s="14"/>
      <c r="HII94" s="14"/>
      <c r="HIJ94" s="14"/>
      <c r="HIK94" s="14"/>
      <c r="HIL94" s="14"/>
      <c r="HIM94" s="14"/>
      <c r="HIN94" s="14"/>
      <c r="HIO94" s="14"/>
      <c r="HIP94" s="14"/>
      <c r="HIQ94" s="14"/>
      <c r="HIR94" s="14"/>
      <c r="HIS94" s="14"/>
      <c r="HIT94" s="14"/>
      <c r="HIU94" s="14"/>
      <c r="HIV94" s="14"/>
      <c r="HIW94" s="14"/>
      <c r="HIX94" s="14"/>
      <c r="HIY94" s="14"/>
      <c r="HIZ94" s="14"/>
      <c r="HJA94" s="14"/>
      <c r="HJB94" s="14"/>
      <c r="HJC94" s="14"/>
      <c r="HJD94" s="14"/>
      <c r="HJE94" s="14"/>
      <c r="HJF94" s="14"/>
      <c r="HJG94" s="14"/>
      <c r="HJH94" s="14"/>
      <c r="HJI94" s="14"/>
      <c r="HJJ94" s="14"/>
      <c r="HJK94" s="14"/>
      <c r="HJL94" s="14"/>
      <c r="HJM94" s="14"/>
      <c r="HJN94" s="14"/>
      <c r="HJO94" s="14"/>
      <c r="HJP94" s="14"/>
      <c r="HJQ94" s="14"/>
      <c r="HJR94" s="14"/>
      <c r="HJS94" s="14"/>
      <c r="HJT94" s="14"/>
      <c r="HJU94" s="14"/>
      <c r="HJV94" s="14"/>
      <c r="HJW94" s="14"/>
      <c r="HJX94" s="14"/>
      <c r="HJY94" s="14"/>
      <c r="HJZ94" s="14"/>
      <c r="HKA94" s="14"/>
      <c r="HKB94" s="14"/>
      <c r="HKC94" s="14"/>
      <c r="HKD94" s="14"/>
      <c r="HKE94" s="14"/>
      <c r="HKF94" s="14"/>
      <c r="HKG94" s="14"/>
      <c r="HKH94" s="14"/>
      <c r="HKI94" s="14"/>
      <c r="HKJ94" s="14"/>
      <c r="HKK94" s="14"/>
      <c r="HKL94" s="14"/>
      <c r="HKM94" s="14"/>
      <c r="HKN94" s="14"/>
      <c r="HKO94" s="14"/>
      <c r="HKP94" s="14"/>
      <c r="HKQ94" s="14"/>
      <c r="HKR94" s="14"/>
      <c r="HKS94" s="14"/>
      <c r="HKT94" s="14"/>
      <c r="HKU94" s="14"/>
      <c r="HKV94" s="14"/>
      <c r="HKW94" s="14"/>
      <c r="HKX94" s="14"/>
      <c r="HKY94" s="14"/>
      <c r="HKZ94" s="14"/>
      <c r="HLA94" s="14"/>
      <c r="HLB94" s="14"/>
      <c r="HLC94" s="14"/>
      <c r="HLD94" s="14"/>
      <c r="HLE94" s="14"/>
      <c r="HLF94" s="14"/>
      <c r="HLG94" s="14"/>
      <c r="HLH94" s="14"/>
      <c r="HLI94" s="14"/>
      <c r="HLJ94" s="14"/>
      <c r="HLK94" s="14"/>
      <c r="HLL94" s="14"/>
      <c r="HLM94" s="14"/>
      <c r="HLN94" s="14"/>
      <c r="HLO94" s="14"/>
      <c r="HLP94" s="14"/>
      <c r="HLQ94" s="14"/>
      <c r="HLR94" s="14"/>
      <c r="HLS94" s="14"/>
      <c r="HLT94" s="14"/>
      <c r="HLU94" s="14"/>
      <c r="HLV94" s="14"/>
      <c r="HLW94" s="14"/>
      <c r="HLX94" s="14"/>
      <c r="HLY94" s="14"/>
      <c r="HLZ94" s="14"/>
      <c r="HMA94" s="14"/>
      <c r="HMB94" s="14"/>
      <c r="HMC94" s="14"/>
      <c r="HMD94" s="14"/>
      <c r="HME94" s="14"/>
      <c r="HMF94" s="14"/>
      <c r="HMG94" s="14"/>
      <c r="HMH94" s="14"/>
      <c r="HMI94" s="14"/>
      <c r="HMJ94" s="14"/>
      <c r="HMK94" s="14"/>
      <c r="HML94" s="14"/>
      <c r="HMM94" s="14"/>
      <c r="HMN94" s="14"/>
      <c r="HMO94" s="14"/>
      <c r="HMP94" s="14"/>
      <c r="HMQ94" s="14"/>
      <c r="HMR94" s="14"/>
      <c r="HMS94" s="14"/>
      <c r="HMT94" s="14"/>
      <c r="HMU94" s="14"/>
      <c r="HMV94" s="14"/>
      <c r="HMW94" s="14"/>
      <c r="HMX94" s="14"/>
      <c r="HMY94" s="14"/>
      <c r="HMZ94" s="14"/>
      <c r="HNA94" s="14"/>
      <c r="HNB94" s="14"/>
      <c r="HNC94" s="14"/>
      <c r="HND94" s="14"/>
      <c r="HNE94" s="14"/>
      <c r="HNF94" s="14"/>
      <c r="HNG94" s="14"/>
      <c r="HNH94" s="14"/>
      <c r="HNI94" s="14"/>
      <c r="HNJ94" s="14"/>
      <c r="HNK94" s="14"/>
      <c r="HNL94" s="14"/>
      <c r="HNM94" s="14"/>
      <c r="HNN94" s="14"/>
      <c r="HNO94" s="14"/>
      <c r="HNP94" s="14"/>
      <c r="HNQ94" s="14"/>
      <c r="HNR94" s="14"/>
      <c r="HNS94" s="14"/>
      <c r="HNT94" s="14"/>
      <c r="HNU94" s="14"/>
      <c r="HNV94" s="14"/>
      <c r="HNW94" s="14"/>
      <c r="HNX94" s="14"/>
      <c r="HNY94" s="14"/>
      <c r="HNZ94" s="14"/>
      <c r="HOA94" s="14"/>
      <c r="HOB94" s="14"/>
      <c r="HOC94" s="14"/>
      <c r="HOD94" s="14"/>
      <c r="HOE94" s="14"/>
      <c r="HOF94" s="14"/>
      <c r="HOG94" s="14"/>
      <c r="HOH94" s="14"/>
      <c r="HOI94" s="14"/>
      <c r="HOJ94" s="14"/>
      <c r="HOK94" s="14"/>
      <c r="HOL94" s="14"/>
      <c r="HOM94" s="14"/>
      <c r="HON94" s="14"/>
      <c r="HOO94" s="14"/>
      <c r="HOP94" s="14"/>
      <c r="HOQ94" s="14"/>
      <c r="HOR94" s="14"/>
      <c r="HOS94" s="14"/>
      <c r="HOT94" s="14"/>
      <c r="HOU94" s="14"/>
      <c r="HOV94" s="14"/>
      <c r="HOW94" s="14"/>
      <c r="HOX94" s="14"/>
      <c r="HOY94" s="14"/>
      <c r="HOZ94" s="14"/>
      <c r="HPA94" s="14"/>
      <c r="HPB94" s="14"/>
      <c r="HPC94" s="14"/>
      <c r="HPD94" s="14"/>
      <c r="HPE94" s="14"/>
      <c r="HPF94" s="14"/>
      <c r="HPG94" s="14"/>
      <c r="HPH94" s="14"/>
      <c r="HPI94" s="14"/>
      <c r="HPJ94" s="14"/>
      <c r="HPK94" s="14"/>
      <c r="HPL94" s="14"/>
      <c r="HPM94" s="14"/>
      <c r="HPN94" s="14"/>
      <c r="HPO94" s="14"/>
      <c r="HPP94" s="14"/>
      <c r="HPQ94" s="14"/>
      <c r="HPR94" s="14"/>
      <c r="HPS94" s="14"/>
      <c r="HPT94" s="14"/>
      <c r="HPU94" s="14"/>
      <c r="HPV94" s="14"/>
      <c r="HPW94" s="14"/>
      <c r="HPX94" s="14"/>
      <c r="HPY94" s="14"/>
      <c r="HPZ94" s="14"/>
      <c r="HQA94" s="14"/>
      <c r="HQB94" s="14"/>
      <c r="HQC94" s="14"/>
      <c r="HQD94" s="14"/>
      <c r="HQE94" s="14"/>
      <c r="HQF94" s="14"/>
      <c r="HQG94" s="14"/>
      <c r="HQH94" s="14"/>
      <c r="HQI94" s="14"/>
      <c r="HQJ94" s="14"/>
      <c r="HQK94" s="14"/>
      <c r="HQL94" s="14"/>
      <c r="HQM94" s="14"/>
      <c r="HQN94" s="14"/>
      <c r="HQO94" s="14"/>
      <c r="HQP94" s="14"/>
      <c r="HQQ94" s="14"/>
      <c r="HQR94" s="14"/>
      <c r="HQS94" s="14"/>
      <c r="HQT94" s="14"/>
      <c r="HQU94" s="14"/>
      <c r="HQV94" s="14"/>
      <c r="HQW94" s="14"/>
      <c r="HQX94" s="14"/>
      <c r="HQY94" s="14"/>
      <c r="HQZ94" s="14"/>
      <c r="HRA94" s="14"/>
      <c r="HRB94" s="14"/>
      <c r="HRC94" s="14"/>
      <c r="HRD94" s="14"/>
      <c r="HRE94" s="14"/>
      <c r="HRF94" s="14"/>
      <c r="HRG94" s="14"/>
      <c r="HRH94" s="14"/>
      <c r="HRI94" s="14"/>
      <c r="HRJ94" s="14"/>
      <c r="HRK94" s="14"/>
      <c r="HRL94" s="14"/>
      <c r="HRM94" s="14"/>
      <c r="HRN94" s="14"/>
      <c r="HRO94" s="14"/>
      <c r="HRP94" s="14"/>
      <c r="HRQ94" s="14"/>
      <c r="HRR94" s="14"/>
      <c r="HRS94" s="14"/>
      <c r="HRT94" s="14"/>
      <c r="HRU94" s="14"/>
      <c r="HRV94" s="14"/>
      <c r="HRW94" s="14"/>
      <c r="HRX94" s="14"/>
      <c r="HRY94" s="14"/>
      <c r="HRZ94" s="14"/>
      <c r="HSA94" s="14"/>
      <c r="HSB94" s="14"/>
      <c r="HSC94" s="14"/>
      <c r="HSD94" s="14"/>
      <c r="HSE94" s="14"/>
      <c r="HSF94" s="14"/>
      <c r="HSG94" s="14"/>
      <c r="HSH94" s="14"/>
      <c r="HSI94" s="14"/>
      <c r="HSJ94" s="14"/>
      <c r="HSK94" s="14"/>
      <c r="HSL94" s="14"/>
      <c r="HSM94" s="14"/>
      <c r="HSN94" s="14"/>
      <c r="HSO94" s="14"/>
      <c r="HSP94" s="14"/>
      <c r="HSQ94" s="14"/>
      <c r="HSR94" s="14"/>
      <c r="HSS94" s="14"/>
      <c r="HST94" s="14"/>
      <c r="HSU94" s="14"/>
      <c r="HSV94" s="14"/>
      <c r="HSW94" s="14"/>
      <c r="HSX94" s="14"/>
      <c r="HSY94" s="14"/>
      <c r="HSZ94" s="14"/>
      <c r="HTA94" s="14"/>
      <c r="HTB94" s="14"/>
      <c r="HTC94" s="14"/>
      <c r="HTD94" s="14"/>
      <c r="HTE94" s="14"/>
      <c r="HTF94" s="14"/>
      <c r="HTG94" s="14"/>
      <c r="HTH94" s="14"/>
      <c r="HTI94" s="14"/>
      <c r="HTJ94" s="14"/>
      <c r="HTK94" s="14"/>
      <c r="HTL94" s="14"/>
      <c r="HTM94" s="14"/>
      <c r="HTN94" s="14"/>
      <c r="HTO94" s="14"/>
      <c r="HTP94" s="14"/>
      <c r="HTQ94" s="14"/>
      <c r="HTR94" s="14"/>
      <c r="HTS94" s="14"/>
      <c r="HTT94" s="14"/>
      <c r="HTU94" s="14"/>
      <c r="HTV94" s="14"/>
      <c r="HTW94" s="14"/>
      <c r="HTX94" s="14"/>
      <c r="HTY94" s="14"/>
      <c r="HTZ94" s="14"/>
      <c r="HUA94" s="14"/>
      <c r="HUB94" s="14"/>
      <c r="HUC94" s="14"/>
      <c r="HUD94" s="14"/>
      <c r="HUE94" s="14"/>
      <c r="HUF94" s="14"/>
      <c r="HUG94" s="14"/>
      <c r="HUH94" s="14"/>
      <c r="HUI94" s="14"/>
      <c r="HUJ94" s="14"/>
      <c r="HUK94" s="14"/>
      <c r="HUL94" s="14"/>
      <c r="HUM94" s="14"/>
      <c r="HUN94" s="14"/>
      <c r="HUO94" s="14"/>
      <c r="HUP94" s="14"/>
      <c r="HUQ94" s="14"/>
      <c r="HUR94" s="14"/>
      <c r="HUS94" s="14"/>
      <c r="HUT94" s="14"/>
      <c r="HUU94" s="14"/>
      <c r="HUV94" s="14"/>
      <c r="HUW94" s="14"/>
      <c r="HUX94" s="14"/>
      <c r="HUY94" s="14"/>
      <c r="HUZ94" s="14"/>
      <c r="HVA94" s="14"/>
      <c r="HVB94" s="14"/>
      <c r="HVC94" s="14"/>
      <c r="HVD94" s="14"/>
      <c r="HVE94" s="14"/>
      <c r="HVF94" s="14"/>
      <c r="HVG94" s="14"/>
      <c r="HVH94" s="14"/>
      <c r="HVI94" s="14"/>
      <c r="HVJ94" s="14"/>
      <c r="HVK94" s="14"/>
      <c r="HVL94" s="14"/>
      <c r="HVM94" s="14"/>
      <c r="HVN94" s="14"/>
      <c r="HVO94" s="14"/>
      <c r="HVP94" s="14"/>
      <c r="HVQ94" s="14"/>
      <c r="HVR94" s="14"/>
      <c r="HVS94" s="14"/>
      <c r="HVT94" s="14"/>
      <c r="HVU94" s="14"/>
      <c r="HVV94" s="14"/>
      <c r="HVW94" s="14"/>
      <c r="HVX94" s="14"/>
      <c r="HVY94" s="14"/>
      <c r="HVZ94" s="14"/>
      <c r="HWA94" s="14"/>
      <c r="HWB94" s="14"/>
      <c r="HWC94" s="14"/>
      <c r="HWD94" s="14"/>
      <c r="HWE94" s="14"/>
      <c r="HWF94" s="14"/>
      <c r="HWG94" s="14"/>
      <c r="HWH94" s="14"/>
      <c r="HWI94" s="14"/>
      <c r="HWJ94" s="14"/>
      <c r="HWK94" s="14"/>
      <c r="HWL94" s="14"/>
      <c r="HWM94" s="14"/>
      <c r="HWN94" s="14"/>
      <c r="HWO94" s="14"/>
      <c r="HWP94" s="14"/>
      <c r="HWQ94" s="14"/>
      <c r="HWR94" s="14"/>
      <c r="HWS94" s="14"/>
      <c r="HWT94" s="14"/>
      <c r="HWU94" s="14"/>
      <c r="HWV94" s="14"/>
      <c r="HWW94" s="14"/>
      <c r="HWX94" s="14"/>
      <c r="HWY94" s="14"/>
      <c r="HWZ94" s="14"/>
      <c r="HXA94" s="14"/>
      <c r="HXB94" s="14"/>
      <c r="HXC94" s="14"/>
      <c r="HXD94" s="14"/>
      <c r="HXE94" s="14"/>
      <c r="HXF94" s="14"/>
      <c r="HXG94" s="14"/>
      <c r="HXH94" s="14"/>
      <c r="HXI94" s="14"/>
      <c r="HXJ94" s="14"/>
      <c r="HXK94" s="14"/>
      <c r="HXL94" s="14"/>
      <c r="HXM94" s="14"/>
      <c r="HXN94" s="14"/>
      <c r="HXO94" s="14"/>
      <c r="HXP94" s="14"/>
      <c r="HXQ94" s="14"/>
      <c r="HXR94" s="14"/>
      <c r="HXS94" s="14"/>
      <c r="HXT94" s="14"/>
      <c r="HXU94" s="14"/>
      <c r="HXV94" s="14"/>
      <c r="HXW94" s="14"/>
      <c r="HXX94" s="14"/>
      <c r="HXY94" s="14"/>
      <c r="HXZ94" s="14"/>
      <c r="HYA94" s="14"/>
      <c r="HYB94" s="14"/>
      <c r="HYC94" s="14"/>
      <c r="HYD94" s="14"/>
      <c r="HYE94" s="14"/>
      <c r="HYF94" s="14"/>
      <c r="HYG94" s="14"/>
      <c r="HYH94" s="14"/>
      <c r="HYI94" s="14"/>
      <c r="HYJ94" s="14"/>
      <c r="HYK94" s="14"/>
      <c r="HYL94" s="14"/>
      <c r="HYM94" s="14"/>
      <c r="HYN94" s="14"/>
      <c r="HYO94" s="14"/>
      <c r="HYP94" s="14"/>
      <c r="HYQ94" s="14"/>
      <c r="HYR94" s="14"/>
      <c r="HYS94" s="14"/>
      <c r="HYT94" s="14"/>
      <c r="HYU94" s="14"/>
      <c r="HYV94" s="14"/>
      <c r="HYW94" s="14"/>
      <c r="HYX94" s="14"/>
      <c r="HYY94" s="14"/>
      <c r="HYZ94" s="14"/>
      <c r="HZA94" s="14"/>
      <c r="HZB94" s="14"/>
      <c r="HZC94" s="14"/>
      <c r="HZD94" s="14"/>
      <c r="HZE94" s="14"/>
      <c r="HZF94" s="14"/>
      <c r="HZG94" s="14"/>
      <c r="HZH94" s="14"/>
      <c r="HZI94" s="14"/>
      <c r="HZJ94" s="14"/>
      <c r="HZK94" s="14"/>
      <c r="HZL94" s="14"/>
      <c r="HZM94" s="14"/>
      <c r="HZN94" s="14"/>
      <c r="HZO94" s="14"/>
      <c r="HZP94" s="14"/>
      <c r="HZQ94" s="14"/>
      <c r="HZR94" s="14"/>
      <c r="HZS94" s="14"/>
      <c r="HZT94" s="14"/>
      <c r="HZU94" s="14"/>
      <c r="HZV94" s="14"/>
      <c r="HZW94" s="14"/>
      <c r="HZX94" s="14"/>
      <c r="HZY94" s="14"/>
      <c r="HZZ94" s="14"/>
      <c r="IAA94" s="14"/>
      <c r="IAB94" s="14"/>
      <c r="IAC94" s="14"/>
      <c r="IAD94" s="14"/>
      <c r="IAE94" s="14"/>
      <c r="IAF94" s="14"/>
      <c r="IAG94" s="14"/>
      <c r="IAH94" s="14"/>
      <c r="IAI94" s="14"/>
      <c r="IAJ94" s="14"/>
      <c r="IAK94" s="14"/>
      <c r="IAL94" s="14"/>
      <c r="IAM94" s="14"/>
      <c r="IAN94" s="14"/>
      <c r="IAO94" s="14"/>
      <c r="IAP94" s="14"/>
      <c r="IAQ94" s="14"/>
      <c r="IAR94" s="14"/>
      <c r="IAS94" s="14"/>
      <c r="IAT94" s="14"/>
      <c r="IAU94" s="14"/>
      <c r="IAV94" s="14"/>
      <c r="IAW94" s="14"/>
      <c r="IAX94" s="14"/>
      <c r="IAY94" s="14"/>
      <c r="IAZ94" s="14"/>
      <c r="IBA94" s="14"/>
      <c r="IBB94" s="14"/>
      <c r="IBC94" s="14"/>
      <c r="IBD94" s="14"/>
      <c r="IBE94" s="14"/>
      <c r="IBF94" s="14"/>
      <c r="IBG94" s="14"/>
      <c r="IBH94" s="14"/>
      <c r="IBI94" s="14"/>
      <c r="IBJ94" s="14"/>
      <c r="IBK94" s="14"/>
      <c r="IBL94" s="14"/>
      <c r="IBM94" s="14"/>
      <c r="IBN94" s="14"/>
      <c r="IBO94" s="14"/>
      <c r="IBP94" s="14"/>
      <c r="IBQ94" s="14"/>
      <c r="IBR94" s="14"/>
      <c r="IBS94" s="14"/>
      <c r="IBT94" s="14"/>
      <c r="IBU94" s="14"/>
      <c r="IBV94" s="14"/>
      <c r="IBW94" s="14"/>
      <c r="IBX94" s="14"/>
      <c r="IBY94" s="14"/>
      <c r="IBZ94" s="14"/>
      <c r="ICA94" s="14"/>
      <c r="ICB94" s="14"/>
      <c r="ICC94" s="14"/>
      <c r="ICD94" s="14"/>
      <c r="ICE94" s="14"/>
      <c r="ICF94" s="14"/>
      <c r="ICG94" s="14"/>
      <c r="ICH94" s="14"/>
      <c r="ICI94" s="14"/>
      <c r="ICJ94" s="14"/>
      <c r="ICK94" s="14"/>
      <c r="ICL94" s="14"/>
      <c r="ICM94" s="14"/>
      <c r="ICN94" s="14"/>
      <c r="ICO94" s="14"/>
      <c r="ICP94" s="14"/>
      <c r="ICQ94" s="14"/>
      <c r="ICR94" s="14"/>
      <c r="ICS94" s="14"/>
      <c r="ICT94" s="14"/>
      <c r="ICU94" s="14"/>
      <c r="ICV94" s="14"/>
      <c r="ICW94" s="14"/>
      <c r="ICX94" s="14"/>
      <c r="ICY94" s="14"/>
      <c r="ICZ94" s="14"/>
      <c r="IDA94" s="14"/>
      <c r="IDB94" s="14"/>
      <c r="IDC94" s="14"/>
      <c r="IDD94" s="14"/>
      <c r="IDE94" s="14"/>
      <c r="IDF94" s="14"/>
      <c r="IDG94" s="14"/>
      <c r="IDH94" s="14"/>
      <c r="IDI94" s="14"/>
      <c r="IDJ94" s="14"/>
      <c r="IDK94" s="14"/>
      <c r="IDL94" s="14"/>
      <c r="IDM94" s="14"/>
      <c r="IDN94" s="14"/>
      <c r="IDO94" s="14"/>
      <c r="IDP94" s="14"/>
      <c r="IDQ94" s="14"/>
      <c r="IDR94" s="14"/>
      <c r="IDS94" s="14"/>
      <c r="IDT94" s="14"/>
      <c r="IDU94" s="14"/>
      <c r="IDV94" s="14"/>
      <c r="IDW94" s="14"/>
      <c r="IDX94" s="14"/>
      <c r="IDY94" s="14"/>
      <c r="IDZ94" s="14"/>
      <c r="IEA94" s="14"/>
      <c r="IEB94" s="14"/>
      <c r="IEC94" s="14"/>
      <c r="IED94" s="14"/>
      <c r="IEE94" s="14"/>
      <c r="IEF94" s="14"/>
      <c r="IEG94" s="14"/>
      <c r="IEH94" s="14"/>
      <c r="IEI94" s="14"/>
      <c r="IEJ94" s="14"/>
      <c r="IEK94" s="14"/>
      <c r="IEL94" s="14"/>
      <c r="IEM94" s="14"/>
      <c r="IEN94" s="14"/>
      <c r="IEO94" s="14"/>
      <c r="IEP94" s="14"/>
      <c r="IEQ94" s="14"/>
      <c r="IER94" s="14"/>
      <c r="IES94" s="14"/>
      <c r="IET94" s="14"/>
      <c r="IEU94" s="14"/>
      <c r="IEV94" s="14"/>
      <c r="IEW94" s="14"/>
      <c r="IEX94" s="14"/>
      <c r="IEY94" s="14"/>
      <c r="IEZ94" s="14"/>
      <c r="IFA94" s="14"/>
      <c r="IFB94" s="14"/>
      <c r="IFC94" s="14"/>
      <c r="IFD94" s="14"/>
      <c r="IFE94" s="14"/>
      <c r="IFF94" s="14"/>
      <c r="IFG94" s="14"/>
      <c r="IFH94" s="14"/>
      <c r="IFI94" s="14"/>
      <c r="IFJ94" s="14"/>
      <c r="IFK94" s="14"/>
      <c r="IFL94" s="14"/>
      <c r="IFM94" s="14"/>
      <c r="IFN94" s="14"/>
      <c r="IFO94" s="14"/>
      <c r="IFP94" s="14"/>
      <c r="IFQ94" s="14"/>
      <c r="IFR94" s="14"/>
      <c r="IFS94" s="14"/>
      <c r="IFT94" s="14"/>
      <c r="IFU94" s="14"/>
      <c r="IFV94" s="14"/>
      <c r="IFW94" s="14"/>
      <c r="IFX94" s="14"/>
      <c r="IFY94" s="14"/>
      <c r="IFZ94" s="14"/>
      <c r="IGA94" s="14"/>
      <c r="IGB94" s="14"/>
      <c r="IGC94" s="14"/>
      <c r="IGD94" s="14"/>
      <c r="IGE94" s="14"/>
      <c r="IGF94" s="14"/>
      <c r="IGG94" s="14"/>
      <c r="IGH94" s="14"/>
      <c r="IGI94" s="14"/>
      <c r="IGJ94" s="14"/>
      <c r="IGK94" s="14"/>
      <c r="IGL94" s="14"/>
      <c r="IGM94" s="14"/>
      <c r="IGN94" s="14"/>
      <c r="IGO94" s="14"/>
      <c r="IGP94" s="14"/>
      <c r="IGQ94" s="14"/>
      <c r="IGR94" s="14"/>
      <c r="IGS94" s="14"/>
      <c r="IGT94" s="14"/>
      <c r="IGU94" s="14"/>
      <c r="IGV94" s="14"/>
      <c r="IGW94" s="14"/>
      <c r="IGX94" s="14"/>
      <c r="IGY94" s="14"/>
      <c r="IGZ94" s="14"/>
      <c r="IHA94" s="14"/>
      <c r="IHB94" s="14"/>
      <c r="IHC94" s="14"/>
      <c r="IHD94" s="14"/>
      <c r="IHE94" s="14"/>
      <c r="IHF94" s="14"/>
      <c r="IHG94" s="14"/>
      <c r="IHH94" s="14"/>
      <c r="IHI94" s="14"/>
      <c r="IHJ94" s="14"/>
      <c r="IHK94" s="14"/>
      <c r="IHL94" s="14"/>
      <c r="IHM94" s="14"/>
      <c r="IHN94" s="14"/>
      <c r="IHO94" s="14"/>
      <c r="IHP94" s="14"/>
      <c r="IHQ94" s="14"/>
      <c r="IHR94" s="14"/>
      <c r="IHS94" s="14"/>
      <c r="IHT94" s="14"/>
      <c r="IHU94" s="14"/>
      <c r="IHV94" s="14"/>
      <c r="IHW94" s="14"/>
      <c r="IHX94" s="14"/>
      <c r="IHY94" s="14"/>
      <c r="IHZ94" s="14"/>
      <c r="IIA94" s="14"/>
      <c r="IIB94" s="14"/>
      <c r="IIC94" s="14"/>
      <c r="IID94" s="14"/>
      <c r="IIE94" s="14"/>
      <c r="IIF94" s="14"/>
      <c r="IIG94" s="14"/>
      <c r="IIH94" s="14"/>
      <c r="III94" s="14"/>
      <c r="IIJ94" s="14"/>
      <c r="IIK94" s="14"/>
      <c r="IIL94" s="14"/>
      <c r="IIM94" s="14"/>
      <c r="IIN94" s="14"/>
      <c r="IIO94" s="14"/>
      <c r="IIP94" s="14"/>
      <c r="IIQ94" s="14"/>
      <c r="IIR94" s="14"/>
      <c r="IIS94" s="14"/>
      <c r="IIT94" s="14"/>
      <c r="IIU94" s="14"/>
      <c r="IIV94" s="14"/>
      <c r="IIW94" s="14"/>
      <c r="IIX94" s="14"/>
      <c r="IIY94" s="14"/>
      <c r="IIZ94" s="14"/>
      <c r="IJA94" s="14"/>
      <c r="IJB94" s="14"/>
      <c r="IJC94" s="14"/>
      <c r="IJD94" s="14"/>
      <c r="IJE94" s="14"/>
      <c r="IJF94" s="14"/>
      <c r="IJG94" s="14"/>
      <c r="IJH94" s="14"/>
      <c r="IJI94" s="14"/>
      <c r="IJJ94" s="14"/>
      <c r="IJK94" s="14"/>
      <c r="IJL94" s="14"/>
      <c r="IJM94" s="14"/>
      <c r="IJN94" s="14"/>
      <c r="IJO94" s="14"/>
      <c r="IJP94" s="14"/>
      <c r="IJQ94" s="14"/>
      <c r="IJR94" s="14"/>
      <c r="IJS94" s="14"/>
      <c r="IJT94" s="14"/>
      <c r="IJU94" s="14"/>
      <c r="IJV94" s="14"/>
      <c r="IJW94" s="14"/>
      <c r="IJX94" s="14"/>
      <c r="IJY94" s="14"/>
      <c r="IJZ94" s="14"/>
      <c r="IKA94" s="14"/>
      <c r="IKB94" s="14"/>
      <c r="IKC94" s="14"/>
      <c r="IKD94" s="14"/>
      <c r="IKE94" s="14"/>
      <c r="IKF94" s="14"/>
      <c r="IKG94" s="14"/>
      <c r="IKH94" s="14"/>
      <c r="IKI94" s="14"/>
      <c r="IKJ94" s="14"/>
      <c r="IKK94" s="14"/>
      <c r="IKL94" s="14"/>
      <c r="IKM94" s="14"/>
      <c r="IKN94" s="14"/>
      <c r="IKO94" s="14"/>
      <c r="IKP94" s="14"/>
      <c r="IKQ94" s="14"/>
      <c r="IKR94" s="14"/>
      <c r="IKS94" s="14"/>
      <c r="IKT94" s="14"/>
      <c r="IKU94" s="14"/>
      <c r="IKV94" s="14"/>
      <c r="IKW94" s="14"/>
      <c r="IKX94" s="14"/>
      <c r="IKY94" s="14"/>
      <c r="IKZ94" s="14"/>
      <c r="ILA94" s="14"/>
      <c r="ILB94" s="14"/>
      <c r="ILC94" s="14"/>
      <c r="ILD94" s="14"/>
      <c r="ILE94" s="14"/>
      <c r="ILF94" s="14"/>
      <c r="ILG94" s="14"/>
      <c r="ILH94" s="14"/>
      <c r="ILI94" s="14"/>
      <c r="ILJ94" s="14"/>
      <c r="ILK94" s="14"/>
      <c r="ILL94" s="14"/>
      <c r="ILM94" s="14"/>
      <c r="ILN94" s="14"/>
      <c r="ILO94" s="14"/>
      <c r="ILP94" s="14"/>
      <c r="ILQ94" s="14"/>
      <c r="ILR94" s="14"/>
      <c r="ILS94" s="14"/>
      <c r="ILT94" s="14"/>
      <c r="ILU94" s="14"/>
      <c r="ILV94" s="14"/>
      <c r="ILW94" s="14"/>
      <c r="ILX94" s="14"/>
      <c r="ILY94" s="14"/>
      <c r="ILZ94" s="14"/>
      <c r="IMA94" s="14"/>
      <c r="IMB94" s="14"/>
      <c r="IMC94" s="14"/>
      <c r="IMD94" s="14"/>
      <c r="IME94" s="14"/>
      <c r="IMF94" s="14"/>
      <c r="IMG94" s="14"/>
      <c r="IMH94" s="14"/>
      <c r="IMI94" s="14"/>
      <c r="IMJ94" s="14"/>
      <c r="IMK94" s="14"/>
      <c r="IML94" s="14"/>
      <c r="IMM94" s="14"/>
      <c r="IMN94" s="14"/>
      <c r="IMO94" s="14"/>
      <c r="IMP94" s="14"/>
      <c r="IMQ94" s="14"/>
      <c r="IMR94" s="14"/>
      <c r="IMS94" s="14"/>
      <c r="IMT94" s="14"/>
      <c r="IMU94" s="14"/>
      <c r="IMV94" s="14"/>
      <c r="IMW94" s="14"/>
      <c r="IMX94" s="14"/>
      <c r="IMY94" s="14"/>
      <c r="IMZ94" s="14"/>
      <c r="INA94" s="14"/>
      <c r="INB94" s="14"/>
      <c r="INC94" s="14"/>
      <c r="IND94" s="14"/>
      <c r="INE94" s="14"/>
      <c r="INF94" s="14"/>
      <c r="ING94" s="14"/>
      <c r="INH94" s="14"/>
      <c r="INI94" s="14"/>
      <c r="INJ94" s="14"/>
      <c r="INK94" s="14"/>
      <c r="INL94" s="14"/>
      <c r="INM94" s="14"/>
      <c r="INN94" s="14"/>
      <c r="INO94" s="14"/>
      <c r="INP94" s="14"/>
      <c r="INQ94" s="14"/>
      <c r="INR94" s="14"/>
      <c r="INS94" s="14"/>
      <c r="INT94" s="14"/>
      <c r="INU94" s="14"/>
      <c r="INV94" s="14"/>
      <c r="INW94" s="14"/>
      <c r="INX94" s="14"/>
      <c r="INY94" s="14"/>
      <c r="INZ94" s="14"/>
      <c r="IOA94" s="14"/>
      <c r="IOB94" s="14"/>
      <c r="IOC94" s="14"/>
      <c r="IOD94" s="14"/>
      <c r="IOE94" s="14"/>
      <c r="IOF94" s="14"/>
      <c r="IOG94" s="14"/>
      <c r="IOH94" s="14"/>
      <c r="IOI94" s="14"/>
      <c r="IOJ94" s="14"/>
      <c r="IOK94" s="14"/>
      <c r="IOL94" s="14"/>
      <c r="IOM94" s="14"/>
      <c r="ION94" s="14"/>
      <c r="IOO94" s="14"/>
      <c r="IOP94" s="14"/>
      <c r="IOQ94" s="14"/>
      <c r="IOR94" s="14"/>
      <c r="IOS94" s="14"/>
      <c r="IOT94" s="14"/>
      <c r="IOU94" s="14"/>
      <c r="IOV94" s="14"/>
      <c r="IOW94" s="14"/>
      <c r="IOX94" s="14"/>
      <c r="IOY94" s="14"/>
      <c r="IOZ94" s="14"/>
      <c r="IPA94" s="14"/>
      <c r="IPB94" s="14"/>
      <c r="IPC94" s="14"/>
      <c r="IPD94" s="14"/>
      <c r="IPE94" s="14"/>
      <c r="IPF94" s="14"/>
      <c r="IPG94" s="14"/>
      <c r="IPH94" s="14"/>
      <c r="IPI94" s="14"/>
      <c r="IPJ94" s="14"/>
      <c r="IPK94" s="14"/>
      <c r="IPL94" s="14"/>
      <c r="IPM94" s="14"/>
      <c r="IPN94" s="14"/>
      <c r="IPO94" s="14"/>
      <c r="IPP94" s="14"/>
      <c r="IPQ94" s="14"/>
      <c r="IPR94" s="14"/>
      <c r="IPS94" s="14"/>
      <c r="IPT94" s="14"/>
      <c r="IPU94" s="14"/>
      <c r="IPV94" s="14"/>
      <c r="IPW94" s="14"/>
      <c r="IPX94" s="14"/>
      <c r="IPY94" s="14"/>
      <c r="IPZ94" s="14"/>
      <c r="IQA94" s="14"/>
      <c r="IQB94" s="14"/>
      <c r="IQC94" s="14"/>
      <c r="IQD94" s="14"/>
      <c r="IQE94" s="14"/>
      <c r="IQF94" s="14"/>
      <c r="IQG94" s="14"/>
      <c r="IQH94" s="14"/>
      <c r="IQI94" s="14"/>
      <c r="IQJ94" s="14"/>
      <c r="IQK94" s="14"/>
      <c r="IQL94" s="14"/>
      <c r="IQM94" s="14"/>
      <c r="IQN94" s="14"/>
      <c r="IQO94" s="14"/>
      <c r="IQP94" s="14"/>
      <c r="IQQ94" s="14"/>
      <c r="IQR94" s="14"/>
      <c r="IQS94" s="14"/>
      <c r="IQT94" s="14"/>
      <c r="IQU94" s="14"/>
      <c r="IQV94" s="14"/>
      <c r="IQW94" s="14"/>
      <c r="IQX94" s="14"/>
      <c r="IQY94" s="14"/>
      <c r="IQZ94" s="14"/>
      <c r="IRA94" s="14"/>
      <c r="IRB94" s="14"/>
      <c r="IRC94" s="14"/>
      <c r="IRD94" s="14"/>
      <c r="IRE94" s="14"/>
      <c r="IRF94" s="14"/>
      <c r="IRG94" s="14"/>
      <c r="IRH94" s="14"/>
      <c r="IRI94" s="14"/>
      <c r="IRJ94" s="14"/>
      <c r="IRK94" s="14"/>
      <c r="IRL94" s="14"/>
      <c r="IRM94" s="14"/>
      <c r="IRN94" s="14"/>
      <c r="IRO94" s="14"/>
      <c r="IRP94" s="14"/>
      <c r="IRQ94" s="14"/>
      <c r="IRR94" s="14"/>
      <c r="IRS94" s="14"/>
      <c r="IRT94" s="14"/>
      <c r="IRU94" s="14"/>
      <c r="IRV94" s="14"/>
      <c r="IRW94" s="14"/>
      <c r="IRX94" s="14"/>
      <c r="IRY94" s="14"/>
      <c r="IRZ94" s="14"/>
      <c r="ISA94" s="14"/>
      <c r="ISB94" s="14"/>
      <c r="ISC94" s="14"/>
      <c r="ISD94" s="14"/>
      <c r="ISE94" s="14"/>
      <c r="ISF94" s="14"/>
      <c r="ISG94" s="14"/>
      <c r="ISH94" s="14"/>
      <c r="ISI94" s="14"/>
      <c r="ISJ94" s="14"/>
      <c r="ISK94" s="14"/>
      <c r="ISL94" s="14"/>
      <c r="ISM94" s="14"/>
      <c r="ISN94" s="14"/>
      <c r="ISO94" s="14"/>
      <c r="ISP94" s="14"/>
      <c r="ISQ94" s="14"/>
      <c r="ISR94" s="14"/>
      <c r="ISS94" s="14"/>
      <c r="IST94" s="14"/>
      <c r="ISU94" s="14"/>
      <c r="ISV94" s="14"/>
      <c r="ISW94" s="14"/>
      <c r="ISX94" s="14"/>
      <c r="ISY94" s="14"/>
      <c r="ISZ94" s="14"/>
      <c r="ITA94" s="14"/>
      <c r="ITB94" s="14"/>
      <c r="ITC94" s="14"/>
      <c r="ITD94" s="14"/>
      <c r="ITE94" s="14"/>
      <c r="ITF94" s="14"/>
      <c r="ITG94" s="14"/>
      <c r="ITH94" s="14"/>
      <c r="ITI94" s="14"/>
      <c r="ITJ94" s="14"/>
      <c r="ITK94" s="14"/>
      <c r="ITL94" s="14"/>
      <c r="ITM94" s="14"/>
      <c r="ITN94" s="14"/>
      <c r="ITO94" s="14"/>
      <c r="ITP94" s="14"/>
      <c r="ITQ94" s="14"/>
      <c r="ITR94" s="14"/>
      <c r="ITS94" s="14"/>
      <c r="ITT94" s="14"/>
      <c r="ITU94" s="14"/>
      <c r="ITV94" s="14"/>
      <c r="ITW94" s="14"/>
      <c r="ITX94" s="14"/>
      <c r="ITY94" s="14"/>
      <c r="ITZ94" s="14"/>
      <c r="IUA94" s="14"/>
      <c r="IUB94" s="14"/>
      <c r="IUC94" s="14"/>
      <c r="IUD94" s="14"/>
      <c r="IUE94" s="14"/>
      <c r="IUF94" s="14"/>
      <c r="IUG94" s="14"/>
      <c r="IUH94" s="14"/>
      <c r="IUI94" s="14"/>
      <c r="IUJ94" s="14"/>
      <c r="IUK94" s="14"/>
      <c r="IUL94" s="14"/>
      <c r="IUM94" s="14"/>
      <c r="IUN94" s="14"/>
      <c r="IUO94" s="14"/>
      <c r="IUP94" s="14"/>
      <c r="IUQ94" s="14"/>
      <c r="IUR94" s="14"/>
      <c r="IUS94" s="14"/>
      <c r="IUT94" s="14"/>
      <c r="IUU94" s="14"/>
      <c r="IUV94" s="14"/>
      <c r="IUW94" s="14"/>
      <c r="IUX94" s="14"/>
      <c r="IUY94" s="14"/>
      <c r="IUZ94" s="14"/>
      <c r="IVA94" s="14"/>
      <c r="IVB94" s="14"/>
      <c r="IVC94" s="14"/>
      <c r="IVD94" s="14"/>
      <c r="IVE94" s="14"/>
      <c r="IVF94" s="14"/>
      <c r="IVG94" s="14"/>
      <c r="IVH94" s="14"/>
      <c r="IVI94" s="14"/>
      <c r="IVJ94" s="14"/>
      <c r="IVK94" s="14"/>
      <c r="IVL94" s="14"/>
      <c r="IVM94" s="14"/>
      <c r="IVN94" s="14"/>
      <c r="IVO94" s="14"/>
      <c r="IVP94" s="14"/>
      <c r="IVQ94" s="14"/>
      <c r="IVR94" s="14"/>
      <c r="IVS94" s="14"/>
      <c r="IVT94" s="14"/>
      <c r="IVU94" s="14"/>
      <c r="IVV94" s="14"/>
      <c r="IVW94" s="14"/>
      <c r="IVX94" s="14"/>
      <c r="IVY94" s="14"/>
      <c r="IVZ94" s="14"/>
      <c r="IWA94" s="14"/>
      <c r="IWB94" s="14"/>
      <c r="IWC94" s="14"/>
      <c r="IWD94" s="14"/>
      <c r="IWE94" s="14"/>
      <c r="IWF94" s="14"/>
      <c r="IWG94" s="14"/>
      <c r="IWH94" s="14"/>
      <c r="IWI94" s="14"/>
      <c r="IWJ94" s="14"/>
      <c r="IWK94" s="14"/>
      <c r="IWL94" s="14"/>
      <c r="IWM94" s="14"/>
      <c r="IWN94" s="14"/>
      <c r="IWO94" s="14"/>
      <c r="IWP94" s="14"/>
      <c r="IWQ94" s="14"/>
      <c r="IWR94" s="14"/>
      <c r="IWS94" s="14"/>
      <c r="IWT94" s="14"/>
      <c r="IWU94" s="14"/>
      <c r="IWV94" s="14"/>
      <c r="IWW94" s="14"/>
      <c r="IWX94" s="14"/>
      <c r="IWY94" s="14"/>
      <c r="IWZ94" s="14"/>
      <c r="IXA94" s="14"/>
      <c r="IXB94" s="14"/>
      <c r="IXC94" s="14"/>
      <c r="IXD94" s="14"/>
      <c r="IXE94" s="14"/>
      <c r="IXF94" s="14"/>
      <c r="IXG94" s="14"/>
      <c r="IXH94" s="14"/>
      <c r="IXI94" s="14"/>
      <c r="IXJ94" s="14"/>
      <c r="IXK94" s="14"/>
      <c r="IXL94" s="14"/>
      <c r="IXM94" s="14"/>
      <c r="IXN94" s="14"/>
      <c r="IXO94" s="14"/>
      <c r="IXP94" s="14"/>
      <c r="IXQ94" s="14"/>
      <c r="IXR94" s="14"/>
      <c r="IXS94" s="14"/>
      <c r="IXT94" s="14"/>
      <c r="IXU94" s="14"/>
      <c r="IXV94" s="14"/>
      <c r="IXW94" s="14"/>
      <c r="IXX94" s="14"/>
      <c r="IXY94" s="14"/>
      <c r="IXZ94" s="14"/>
      <c r="IYA94" s="14"/>
      <c r="IYB94" s="14"/>
      <c r="IYC94" s="14"/>
      <c r="IYD94" s="14"/>
      <c r="IYE94" s="14"/>
      <c r="IYF94" s="14"/>
      <c r="IYG94" s="14"/>
      <c r="IYH94" s="14"/>
      <c r="IYI94" s="14"/>
      <c r="IYJ94" s="14"/>
      <c r="IYK94" s="14"/>
      <c r="IYL94" s="14"/>
      <c r="IYM94" s="14"/>
      <c r="IYN94" s="14"/>
      <c r="IYO94" s="14"/>
      <c r="IYP94" s="14"/>
      <c r="IYQ94" s="14"/>
      <c r="IYR94" s="14"/>
      <c r="IYS94" s="14"/>
      <c r="IYT94" s="14"/>
      <c r="IYU94" s="14"/>
      <c r="IYV94" s="14"/>
      <c r="IYW94" s="14"/>
      <c r="IYX94" s="14"/>
      <c r="IYY94" s="14"/>
      <c r="IYZ94" s="14"/>
      <c r="IZA94" s="14"/>
      <c r="IZB94" s="14"/>
      <c r="IZC94" s="14"/>
      <c r="IZD94" s="14"/>
      <c r="IZE94" s="14"/>
      <c r="IZF94" s="14"/>
      <c r="IZG94" s="14"/>
      <c r="IZH94" s="14"/>
      <c r="IZI94" s="14"/>
      <c r="IZJ94" s="14"/>
      <c r="IZK94" s="14"/>
      <c r="IZL94" s="14"/>
      <c r="IZM94" s="14"/>
      <c r="IZN94" s="14"/>
      <c r="IZO94" s="14"/>
      <c r="IZP94" s="14"/>
      <c r="IZQ94" s="14"/>
      <c r="IZR94" s="14"/>
      <c r="IZS94" s="14"/>
      <c r="IZT94" s="14"/>
      <c r="IZU94" s="14"/>
      <c r="IZV94" s="14"/>
      <c r="IZW94" s="14"/>
      <c r="IZX94" s="14"/>
      <c r="IZY94" s="14"/>
      <c r="IZZ94" s="14"/>
      <c r="JAA94" s="14"/>
      <c r="JAB94" s="14"/>
      <c r="JAC94" s="14"/>
      <c r="JAD94" s="14"/>
      <c r="JAE94" s="14"/>
      <c r="JAF94" s="14"/>
      <c r="JAG94" s="14"/>
      <c r="JAH94" s="14"/>
      <c r="JAI94" s="14"/>
      <c r="JAJ94" s="14"/>
      <c r="JAK94" s="14"/>
      <c r="JAL94" s="14"/>
      <c r="JAM94" s="14"/>
      <c r="JAN94" s="14"/>
      <c r="JAO94" s="14"/>
      <c r="JAP94" s="14"/>
      <c r="JAQ94" s="14"/>
      <c r="JAR94" s="14"/>
      <c r="JAS94" s="14"/>
      <c r="JAT94" s="14"/>
      <c r="JAU94" s="14"/>
      <c r="JAV94" s="14"/>
      <c r="JAW94" s="14"/>
      <c r="JAX94" s="14"/>
      <c r="JAY94" s="14"/>
      <c r="JAZ94" s="14"/>
      <c r="JBA94" s="14"/>
      <c r="JBB94" s="14"/>
      <c r="JBC94" s="14"/>
      <c r="JBD94" s="14"/>
      <c r="JBE94" s="14"/>
      <c r="JBF94" s="14"/>
      <c r="JBG94" s="14"/>
      <c r="JBH94" s="14"/>
      <c r="JBI94" s="14"/>
      <c r="JBJ94" s="14"/>
      <c r="JBK94" s="14"/>
      <c r="JBL94" s="14"/>
      <c r="JBM94" s="14"/>
      <c r="JBN94" s="14"/>
      <c r="JBO94" s="14"/>
      <c r="JBP94" s="14"/>
      <c r="JBQ94" s="14"/>
      <c r="JBR94" s="14"/>
      <c r="JBS94" s="14"/>
      <c r="JBT94" s="14"/>
      <c r="JBU94" s="14"/>
      <c r="JBV94" s="14"/>
      <c r="JBW94" s="14"/>
      <c r="JBX94" s="14"/>
      <c r="JBY94" s="14"/>
      <c r="JBZ94" s="14"/>
      <c r="JCA94" s="14"/>
      <c r="JCB94" s="14"/>
      <c r="JCC94" s="14"/>
      <c r="JCD94" s="14"/>
      <c r="JCE94" s="14"/>
      <c r="JCF94" s="14"/>
      <c r="JCG94" s="14"/>
      <c r="JCH94" s="14"/>
      <c r="JCI94" s="14"/>
      <c r="JCJ94" s="14"/>
      <c r="JCK94" s="14"/>
      <c r="JCL94" s="14"/>
      <c r="JCM94" s="14"/>
      <c r="JCN94" s="14"/>
      <c r="JCO94" s="14"/>
      <c r="JCP94" s="14"/>
      <c r="JCQ94" s="14"/>
      <c r="JCR94" s="14"/>
      <c r="JCS94" s="14"/>
      <c r="JCT94" s="14"/>
      <c r="JCU94" s="14"/>
      <c r="JCV94" s="14"/>
      <c r="JCW94" s="14"/>
      <c r="JCX94" s="14"/>
      <c r="JCY94" s="14"/>
      <c r="JCZ94" s="14"/>
      <c r="JDA94" s="14"/>
      <c r="JDB94" s="14"/>
      <c r="JDC94" s="14"/>
      <c r="JDD94" s="14"/>
      <c r="JDE94" s="14"/>
      <c r="JDF94" s="14"/>
      <c r="JDG94" s="14"/>
      <c r="JDH94" s="14"/>
      <c r="JDI94" s="14"/>
      <c r="JDJ94" s="14"/>
      <c r="JDK94" s="14"/>
      <c r="JDL94" s="14"/>
      <c r="JDM94" s="14"/>
      <c r="JDN94" s="14"/>
      <c r="JDO94" s="14"/>
      <c r="JDP94" s="14"/>
      <c r="JDQ94" s="14"/>
      <c r="JDR94" s="14"/>
      <c r="JDS94" s="14"/>
      <c r="JDT94" s="14"/>
      <c r="JDU94" s="14"/>
      <c r="JDV94" s="14"/>
      <c r="JDW94" s="14"/>
      <c r="JDX94" s="14"/>
      <c r="JDY94" s="14"/>
      <c r="JDZ94" s="14"/>
      <c r="JEA94" s="14"/>
      <c r="JEB94" s="14"/>
      <c r="JEC94" s="14"/>
      <c r="JED94" s="14"/>
      <c r="JEE94" s="14"/>
      <c r="JEF94" s="14"/>
      <c r="JEG94" s="14"/>
      <c r="JEH94" s="14"/>
      <c r="JEI94" s="14"/>
      <c r="JEJ94" s="14"/>
      <c r="JEK94" s="14"/>
      <c r="JEL94" s="14"/>
      <c r="JEM94" s="14"/>
      <c r="JEN94" s="14"/>
      <c r="JEO94" s="14"/>
      <c r="JEP94" s="14"/>
      <c r="JEQ94" s="14"/>
      <c r="JER94" s="14"/>
      <c r="JES94" s="14"/>
      <c r="JET94" s="14"/>
      <c r="JEU94" s="14"/>
      <c r="JEV94" s="14"/>
      <c r="JEW94" s="14"/>
      <c r="JEX94" s="14"/>
      <c r="JEY94" s="14"/>
      <c r="JEZ94" s="14"/>
      <c r="JFA94" s="14"/>
      <c r="JFB94" s="14"/>
      <c r="JFC94" s="14"/>
      <c r="JFD94" s="14"/>
      <c r="JFE94" s="14"/>
      <c r="JFF94" s="14"/>
      <c r="JFG94" s="14"/>
      <c r="JFH94" s="14"/>
      <c r="JFI94" s="14"/>
      <c r="JFJ94" s="14"/>
      <c r="JFK94" s="14"/>
      <c r="JFL94" s="14"/>
      <c r="JFM94" s="14"/>
      <c r="JFN94" s="14"/>
      <c r="JFO94" s="14"/>
      <c r="JFP94" s="14"/>
      <c r="JFQ94" s="14"/>
      <c r="JFR94" s="14"/>
      <c r="JFS94" s="14"/>
      <c r="JFT94" s="14"/>
      <c r="JFU94" s="14"/>
      <c r="JFV94" s="14"/>
      <c r="JFW94" s="14"/>
      <c r="JFX94" s="14"/>
      <c r="JFY94" s="14"/>
      <c r="JFZ94" s="14"/>
      <c r="JGA94" s="14"/>
      <c r="JGB94" s="14"/>
      <c r="JGC94" s="14"/>
      <c r="JGD94" s="14"/>
      <c r="JGE94" s="14"/>
      <c r="JGF94" s="14"/>
      <c r="JGG94" s="14"/>
      <c r="JGH94" s="14"/>
      <c r="JGI94" s="14"/>
      <c r="JGJ94" s="14"/>
      <c r="JGK94" s="14"/>
      <c r="JGL94" s="14"/>
      <c r="JGM94" s="14"/>
      <c r="JGN94" s="14"/>
      <c r="JGO94" s="14"/>
      <c r="JGP94" s="14"/>
      <c r="JGQ94" s="14"/>
      <c r="JGR94" s="14"/>
      <c r="JGS94" s="14"/>
      <c r="JGT94" s="14"/>
      <c r="JGU94" s="14"/>
      <c r="JGV94" s="14"/>
      <c r="JGW94" s="14"/>
      <c r="JGX94" s="14"/>
      <c r="JGY94" s="14"/>
      <c r="JGZ94" s="14"/>
      <c r="JHA94" s="14"/>
      <c r="JHB94" s="14"/>
      <c r="JHC94" s="14"/>
      <c r="JHD94" s="14"/>
      <c r="JHE94" s="14"/>
      <c r="JHF94" s="14"/>
      <c r="JHG94" s="14"/>
      <c r="JHH94" s="14"/>
      <c r="JHI94" s="14"/>
      <c r="JHJ94" s="14"/>
      <c r="JHK94" s="14"/>
      <c r="JHL94" s="14"/>
      <c r="JHM94" s="14"/>
      <c r="JHN94" s="14"/>
      <c r="JHO94" s="14"/>
      <c r="JHP94" s="14"/>
      <c r="JHQ94" s="14"/>
      <c r="JHR94" s="14"/>
      <c r="JHS94" s="14"/>
      <c r="JHT94" s="14"/>
      <c r="JHU94" s="14"/>
      <c r="JHV94" s="14"/>
      <c r="JHW94" s="14"/>
      <c r="JHX94" s="14"/>
      <c r="JHY94" s="14"/>
      <c r="JHZ94" s="14"/>
      <c r="JIA94" s="14"/>
      <c r="JIB94" s="14"/>
      <c r="JIC94" s="14"/>
      <c r="JID94" s="14"/>
      <c r="JIE94" s="14"/>
      <c r="JIF94" s="14"/>
      <c r="JIG94" s="14"/>
      <c r="JIH94" s="14"/>
      <c r="JII94" s="14"/>
      <c r="JIJ94" s="14"/>
      <c r="JIK94" s="14"/>
      <c r="JIL94" s="14"/>
      <c r="JIM94" s="14"/>
      <c r="JIN94" s="14"/>
      <c r="JIO94" s="14"/>
      <c r="JIP94" s="14"/>
      <c r="JIQ94" s="14"/>
      <c r="JIR94" s="14"/>
      <c r="JIS94" s="14"/>
      <c r="JIT94" s="14"/>
      <c r="JIU94" s="14"/>
      <c r="JIV94" s="14"/>
      <c r="JIW94" s="14"/>
      <c r="JIX94" s="14"/>
      <c r="JIY94" s="14"/>
      <c r="JIZ94" s="14"/>
      <c r="JJA94" s="14"/>
      <c r="JJB94" s="14"/>
      <c r="JJC94" s="14"/>
      <c r="JJD94" s="14"/>
      <c r="JJE94" s="14"/>
      <c r="JJF94" s="14"/>
      <c r="JJG94" s="14"/>
      <c r="JJH94" s="14"/>
      <c r="JJI94" s="14"/>
      <c r="JJJ94" s="14"/>
      <c r="JJK94" s="14"/>
      <c r="JJL94" s="14"/>
      <c r="JJM94" s="14"/>
      <c r="JJN94" s="14"/>
      <c r="JJO94" s="14"/>
      <c r="JJP94" s="14"/>
      <c r="JJQ94" s="14"/>
      <c r="JJR94" s="14"/>
      <c r="JJS94" s="14"/>
      <c r="JJT94" s="14"/>
      <c r="JJU94" s="14"/>
      <c r="JJV94" s="14"/>
      <c r="JJW94" s="14"/>
      <c r="JJX94" s="14"/>
      <c r="JJY94" s="14"/>
      <c r="JJZ94" s="14"/>
      <c r="JKA94" s="14"/>
      <c r="JKB94" s="14"/>
      <c r="JKC94" s="14"/>
      <c r="JKD94" s="14"/>
      <c r="JKE94" s="14"/>
      <c r="JKF94" s="14"/>
      <c r="JKG94" s="14"/>
      <c r="JKH94" s="14"/>
      <c r="JKI94" s="14"/>
      <c r="JKJ94" s="14"/>
      <c r="JKK94" s="14"/>
      <c r="JKL94" s="14"/>
      <c r="JKM94" s="14"/>
      <c r="JKN94" s="14"/>
      <c r="JKO94" s="14"/>
      <c r="JKP94" s="14"/>
      <c r="JKQ94" s="14"/>
      <c r="JKR94" s="14"/>
      <c r="JKS94" s="14"/>
      <c r="JKT94" s="14"/>
      <c r="JKU94" s="14"/>
      <c r="JKV94" s="14"/>
      <c r="JKW94" s="14"/>
      <c r="JKX94" s="14"/>
      <c r="JKY94" s="14"/>
      <c r="JKZ94" s="14"/>
      <c r="JLA94" s="14"/>
      <c r="JLB94" s="14"/>
      <c r="JLC94" s="14"/>
      <c r="JLD94" s="14"/>
      <c r="JLE94" s="14"/>
      <c r="JLF94" s="14"/>
      <c r="JLG94" s="14"/>
      <c r="JLH94" s="14"/>
      <c r="JLI94" s="14"/>
      <c r="JLJ94" s="14"/>
      <c r="JLK94" s="14"/>
      <c r="JLL94" s="14"/>
      <c r="JLM94" s="14"/>
      <c r="JLN94" s="14"/>
      <c r="JLO94" s="14"/>
      <c r="JLP94" s="14"/>
      <c r="JLQ94" s="14"/>
      <c r="JLR94" s="14"/>
      <c r="JLS94" s="14"/>
      <c r="JLT94" s="14"/>
      <c r="JLU94" s="14"/>
      <c r="JLV94" s="14"/>
      <c r="JLW94" s="14"/>
      <c r="JLX94" s="14"/>
      <c r="JLY94" s="14"/>
      <c r="JLZ94" s="14"/>
      <c r="JMA94" s="14"/>
      <c r="JMB94" s="14"/>
      <c r="JMC94" s="14"/>
      <c r="JMD94" s="14"/>
      <c r="JME94" s="14"/>
      <c r="JMF94" s="14"/>
      <c r="JMG94" s="14"/>
      <c r="JMH94" s="14"/>
      <c r="JMI94" s="14"/>
      <c r="JMJ94" s="14"/>
      <c r="JMK94" s="14"/>
      <c r="JML94" s="14"/>
      <c r="JMM94" s="14"/>
      <c r="JMN94" s="14"/>
      <c r="JMO94" s="14"/>
      <c r="JMP94" s="14"/>
      <c r="JMQ94" s="14"/>
      <c r="JMR94" s="14"/>
      <c r="JMS94" s="14"/>
      <c r="JMT94" s="14"/>
      <c r="JMU94" s="14"/>
      <c r="JMV94" s="14"/>
      <c r="JMW94" s="14"/>
      <c r="JMX94" s="14"/>
      <c r="JMY94" s="14"/>
      <c r="JMZ94" s="14"/>
      <c r="JNA94" s="14"/>
      <c r="JNB94" s="14"/>
      <c r="JNC94" s="14"/>
      <c r="JND94" s="14"/>
      <c r="JNE94" s="14"/>
      <c r="JNF94" s="14"/>
      <c r="JNG94" s="14"/>
      <c r="JNH94" s="14"/>
      <c r="JNI94" s="14"/>
      <c r="JNJ94" s="14"/>
      <c r="JNK94" s="14"/>
      <c r="JNL94" s="14"/>
      <c r="JNM94" s="14"/>
      <c r="JNN94" s="14"/>
      <c r="JNO94" s="14"/>
      <c r="JNP94" s="14"/>
      <c r="JNQ94" s="14"/>
      <c r="JNR94" s="14"/>
      <c r="JNS94" s="14"/>
      <c r="JNT94" s="14"/>
      <c r="JNU94" s="14"/>
      <c r="JNV94" s="14"/>
      <c r="JNW94" s="14"/>
      <c r="JNX94" s="14"/>
      <c r="JNY94" s="14"/>
      <c r="JNZ94" s="14"/>
      <c r="JOA94" s="14"/>
      <c r="JOB94" s="14"/>
      <c r="JOC94" s="14"/>
      <c r="JOD94" s="14"/>
      <c r="JOE94" s="14"/>
      <c r="JOF94" s="14"/>
      <c r="JOG94" s="14"/>
      <c r="JOH94" s="14"/>
      <c r="JOI94" s="14"/>
      <c r="JOJ94" s="14"/>
      <c r="JOK94" s="14"/>
      <c r="JOL94" s="14"/>
      <c r="JOM94" s="14"/>
      <c r="JON94" s="14"/>
      <c r="JOO94" s="14"/>
      <c r="JOP94" s="14"/>
      <c r="JOQ94" s="14"/>
      <c r="JOR94" s="14"/>
      <c r="JOS94" s="14"/>
      <c r="JOT94" s="14"/>
      <c r="JOU94" s="14"/>
      <c r="JOV94" s="14"/>
      <c r="JOW94" s="14"/>
      <c r="JOX94" s="14"/>
      <c r="JOY94" s="14"/>
      <c r="JOZ94" s="14"/>
      <c r="JPA94" s="14"/>
      <c r="JPB94" s="14"/>
      <c r="JPC94" s="14"/>
      <c r="JPD94" s="14"/>
      <c r="JPE94" s="14"/>
      <c r="JPF94" s="14"/>
      <c r="JPG94" s="14"/>
      <c r="JPH94" s="14"/>
      <c r="JPI94" s="14"/>
      <c r="JPJ94" s="14"/>
      <c r="JPK94" s="14"/>
      <c r="JPL94" s="14"/>
      <c r="JPM94" s="14"/>
      <c r="JPN94" s="14"/>
      <c r="JPO94" s="14"/>
      <c r="JPP94" s="14"/>
      <c r="JPQ94" s="14"/>
      <c r="JPR94" s="14"/>
      <c r="JPS94" s="14"/>
      <c r="JPT94" s="14"/>
      <c r="JPU94" s="14"/>
      <c r="JPV94" s="14"/>
      <c r="JPW94" s="14"/>
      <c r="JPX94" s="14"/>
      <c r="JPY94" s="14"/>
      <c r="JPZ94" s="14"/>
      <c r="JQA94" s="14"/>
      <c r="JQB94" s="14"/>
      <c r="JQC94" s="14"/>
      <c r="JQD94" s="14"/>
      <c r="JQE94" s="14"/>
      <c r="JQF94" s="14"/>
      <c r="JQG94" s="14"/>
      <c r="JQH94" s="14"/>
      <c r="JQI94" s="14"/>
      <c r="JQJ94" s="14"/>
      <c r="JQK94" s="14"/>
      <c r="JQL94" s="14"/>
      <c r="JQM94" s="14"/>
      <c r="JQN94" s="14"/>
      <c r="JQO94" s="14"/>
      <c r="JQP94" s="14"/>
      <c r="JQQ94" s="14"/>
      <c r="JQR94" s="14"/>
      <c r="JQS94" s="14"/>
      <c r="JQT94" s="14"/>
      <c r="JQU94" s="14"/>
      <c r="JQV94" s="14"/>
      <c r="JQW94" s="14"/>
      <c r="JQX94" s="14"/>
      <c r="JQY94" s="14"/>
      <c r="JQZ94" s="14"/>
      <c r="JRA94" s="14"/>
      <c r="JRB94" s="14"/>
      <c r="JRC94" s="14"/>
      <c r="JRD94" s="14"/>
      <c r="JRE94" s="14"/>
      <c r="JRF94" s="14"/>
      <c r="JRG94" s="14"/>
      <c r="JRH94" s="14"/>
      <c r="JRI94" s="14"/>
      <c r="JRJ94" s="14"/>
      <c r="JRK94" s="14"/>
      <c r="JRL94" s="14"/>
      <c r="JRM94" s="14"/>
      <c r="JRN94" s="14"/>
      <c r="JRO94" s="14"/>
      <c r="JRP94" s="14"/>
      <c r="JRQ94" s="14"/>
      <c r="JRR94" s="14"/>
      <c r="JRS94" s="14"/>
      <c r="JRT94" s="14"/>
      <c r="JRU94" s="14"/>
      <c r="JRV94" s="14"/>
      <c r="JRW94" s="14"/>
      <c r="JRX94" s="14"/>
      <c r="JRY94" s="14"/>
      <c r="JRZ94" s="14"/>
      <c r="JSA94" s="14"/>
      <c r="JSB94" s="14"/>
      <c r="JSC94" s="14"/>
      <c r="JSD94" s="14"/>
      <c r="JSE94" s="14"/>
      <c r="JSF94" s="14"/>
      <c r="JSG94" s="14"/>
      <c r="JSH94" s="14"/>
      <c r="JSI94" s="14"/>
      <c r="JSJ94" s="14"/>
      <c r="JSK94" s="14"/>
      <c r="JSL94" s="14"/>
      <c r="JSM94" s="14"/>
      <c r="JSN94" s="14"/>
      <c r="JSO94" s="14"/>
      <c r="JSP94" s="14"/>
      <c r="JSQ94" s="14"/>
      <c r="JSR94" s="14"/>
      <c r="JSS94" s="14"/>
      <c r="JST94" s="14"/>
      <c r="JSU94" s="14"/>
      <c r="JSV94" s="14"/>
      <c r="JSW94" s="14"/>
      <c r="JSX94" s="14"/>
      <c r="JSY94" s="14"/>
      <c r="JSZ94" s="14"/>
      <c r="JTA94" s="14"/>
      <c r="JTB94" s="14"/>
      <c r="JTC94" s="14"/>
      <c r="JTD94" s="14"/>
      <c r="JTE94" s="14"/>
      <c r="JTF94" s="14"/>
      <c r="JTG94" s="14"/>
      <c r="JTH94" s="14"/>
      <c r="JTI94" s="14"/>
      <c r="JTJ94" s="14"/>
      <c r="JTK94" s="14"/>
      <c r="JTL94" s="14"/>
      <c r="JTM94" s="14"/>
      <c r="JTN94" s="14"/>
      <c r="JTO94" s="14"/>
      <c r="JTP94" s="14"/>
      <c r="JTQ94" s="14"/>
      <c r="JTR94" s="14"/>
      <c r="JTS94" s="14"/>
      <c r="JTT94" s="14"/>
      <c r="JTU94" s="14"/>
      <c r="JTV94" s="14"/>
      <c r="JTW94" s="14"/>
      <c r="JTX94" s="14"/>
      <c r="JTY94" s="14"/>
      <c r="JTZ94" s="14"/>
      <c r="JUA94" s="14"/>
      <c r="JUB94" s="14"/>
      <c r="JUC94" s="14"/>
      <c r="JUD94" s="14"/>
      <c r="JUE94" s="14"/>
      <c r="JUF94" s="14"/>
      <c r="JUG94" s="14"/>
      <c r="JUH94" s="14"/>
      <c r="JUI94" s="14"/>
      <c r="JUJ94" s="14"/>
      <c r="JUK94" s="14"/>
      <c r="JUL94" s="14"/>
      <c r="JUM94" s="14"/>
      <c r="JUN94" s="14"/>
      <c r="JUO94" s="14"/>
      <c r="JUP94" s="14"/>
      <c r="JUQ94" s="14"/>
      <c r="JUR94" s="14"/>
      <c r="JUS94" s="14"/>
      <c r="JUT94" s="14"/>
      <c r="JUU94" s="14"/>
      <c r="JUV94" s="14"/>
      <c r="JUW94" s="14"/>
      <c r="JUX94" s="14"/>
      <c r="JUY94" s="14"/>
      <c r="JUZ94" s="14"/>
      <c r="JVA94" s="14"/>
      <c r="JVB94" s="14"/>
      <c r="JVC94" s="14"/>
      <c r="JVD94" s="14"/>
      <c r="JVE94" s="14"/>
      <c r="JVF94" s="14"/>
      <c r="JVG94" s="14"/>
      <c r="JVH94" s="14"/>
      <c r="JVI94" s="14"/>
      <c r="JVJ94" s="14"/>
      <c r="JVK94" s="14"/>
      <c r="JVL94" s="14"/>
      <c r="JVM94" s="14"/>
      <c r="JVN94" s="14"/>
      <c r="JVO94" s="14"/>
      <c r="JVP94" s="14"/>
      <c r="JVQ94" s="14"/>
      <c r="JVR94" s="14"/>
      <c r="JVS94" s="14"/>
      <c r="JVT94" s="14"/>
      <c r="JVU94" s="14"/>
      <c r="JVV94" s="14"/>
      <c r="JVW94" s="14"/>
      <c r="JVX94" s="14"/>
      <c r="JVY94" s="14"/>
      <c r="JVZ94" s="14"/>
      <c r="JWA94" s="14"/>
      <c r="JWB94" s="14"/>
      <c r="JWC94" s="14"/>
      <c r="JWD94" s="14"/>
      <c r="JWE94" s="14"/>
      <c r="JWF94" s="14"/>
      <c r="JWG94" s="14"/>
      <c r="JWH94" s="14"/>
      <c r="JWI94" s="14"/>
      <c r="JWJ94" s="14"/>
      <c r="JWK94" s="14"/>
      <c r="JWL94" s="14"/>
      <c r="JWM94" s="14"/>
      <c r="JWN94" s="14"/>
      <c r="JWO94" s="14"/>
      <c r="JWP94" s="14"/>
      <c r="JWQ94" s="14"/>
      <c r="JWR94" s="14"/>
      <c r="JWS94" s="14"/>
      <c r="JWT94" s="14"/>
      <c r="JWU94" s="14"/>
      <c r="JWV94" s="14"/>
      <c r="JWW94" s="14"/>
      <c r="JWX94" s="14"/>
      <c r="JWY94" s="14"/>
      <c r="JWZ94" s="14"/>
      <c r="JXA94" s="14"/>
      <c r="JXB94" s="14"/>
      <c r="JXC94" s="14"/>
      <c r="JXD94" s="14"/>
      <c r="JXE94" s="14"/>
      <c r="JXF94" s="14"/>
      <c r="JXG94" s="14"/>
      <c r="JXH94" s="14"/>
      <c r="JXI94" s="14"/>
      <c r="JXJ94" s="14"/>
      <c r="JXK94" s="14"/>
      <c r="JXL94" s="14"/>
      <c r="JXM94" s="14"/>
      <c r="JXN94" s="14"/>
      <c r="JXO94" s="14"/>
      <c r="JXP94" s="14"/>
      <c r="JXQ94" s="14"/>
      <c r="JXR94" s="14"/>
      <c r="JXS94" s="14"/>
      <c r="JXT94" s="14"/>
      <c r="JXU94" s="14"/>
      <c r="JXV94" s="14"/>
      <c r="JXW94" s="14"/>
      <c r="JXX94" s="14"/>
      <c r="JXY94" s="14"/>
      <c r="JXZ94" s="14"/>
      <c r="JYA94" s="14"/>
      <c r="JYB94" s="14"/>
      <c r="JYC94" s="14"/>
      <c r="JYD94" s="14"/>
      <c r="JYE94" s="14"/>
      <c r="JYF94" s="14"/>
      <c r="JYG94" s="14"/>
      <c r="JYH94" s="14"/>
      <c r="JYI94" s="14"/>
      <c r="JYJ94" s="14"/>
      <c r="JYK94" s="14"/>
      <c r="JYL94" s="14"/>
      <c r="JYM94" s="14"/>
      <c r="JYN94" s="14"/>
      <c r="JYO94" s="14"/>
      <c r="JYP94" s="14"/>
      <c r="JYQ94" s="14"/>
      <c r="JYR94" s="14"/>
      <c r="JYS94" s="14"/>
      <c r="JYT94" s="14"/>
      <c r="JYU94" s="14"/>
      <c r="JYV94" s="14"/>
      <c r="JYW94" s="14"/>
      <c r="JYX94" s="14"/>
      <c r="JYY94" s="14"/>
      <c r="JYZ94" s="14"/>
      <c r="JZA94" s="14"/>
      <c r="JZB94" s="14"/>
      <c r="JZC94" s="14"/>
      <c r="JZD94" s="14"/>
      <c r="JZE94" s="14"/>
      <c r="JZF94" s="14"/>
      <c r="JZG94" s="14"/>
      <c r="JZH94" s="14"/>
      <c r="JZI94" s="14"/>
      <c r="JZJ94" s="14"/>
      <c r="JZK94" s="14"/>
      <c r="JZL94" s="14"/>
      <c r="JZM94" s="14"/>
      <c r="JZN94" s="14"/>
      <c r="JZO94" s="14"/>
      <c r="JZP94" s="14"/>
      <c r="JZQ94" s="14"/>
      <c r="JZR94" s="14"/>
      <c r="JZS94" s="14"/>
      <c r="JZT94" s="14"/>
      <c r="JZU94" s="14"/>
      <c r="JZV94" s="14"/>
      <c r="JZW94" s="14"/>
      <c r="JZX94" s="14"/>
      <c r="JZY94" s="14"/>
      <c r="JZZ94" s="14"/>
      <c r="KAA94" s="14"/>
      <c r="KAB94" s="14"/>
      <c r="KAC94" s="14"/>
      <c r="KAD94" s="14"/>
      <c r="KAE94" s="14"/>
      <c r="KAF94" s="14"/>
      <c r="KAG94" s="14"/>
      <c r="KAH94" s="14"/>
      <c r="KAI94" s="14"/>
      <c r="KAJ94" s="14"/>
      <c r="KAK94" s="14"/>
      <c r="KAL94" s="14"/>
      <c r="KAM94" s="14"/>
      <c r="KAN94" s="14"/>
      <c r="KAO94" s="14"/>
      <c r="KAP94" s="14"/>
      <c r="KAQ94" s="14"/>
      <c r="KAR94" s="14"/>
      <c r="KAS94" s="14"/>
      <c r="KAT94" s="14"/>
      <c r="KAU94" s="14"/>
      <c r="KAV94" s="14"/>
      <c r="KAW94" s="14"/>
      <c r="KAX94" s="14"/>
      <c r="KAY94" s="14"/>
      <c r="KAZ94" s="14"/>
      <c r="KBA94" s="14"/>
      <c r="KBB94" s="14"/>
      <c r="KBC94" s="14"/>
      <c r="KBD94" s="14"/>
      <c r="KBE94" s="14"/>
      <c r="KBF94" s="14"/>
      <c r="KBG94" s="14"/>
      <c r="KBH94" s="14"/>
      <c r="KBI94" s="14"/>
      <c r="KBJ94" s="14"/>
      <c r="KBK94" s="14"/>
      <c r="KBL94" s="14"/>
      <c r="KBM94" s="14"/>
      <c r="KBN94" s="14"/>
      <c r="KBO94" s="14"/>
      <c r="KBP94" s="14"/>
      <c r="KBQ94" s="14"/>
      <c r="KBR94" s="14"/>
      <c r="KBS94" s="14"/>
      <c r="KBT94" s="14"/>
      <c r="KBU94" s="14"/>
      <c r="KBV94" s="14"/>
      <c r="KBW94" s="14"/>
      <c r="KBX94" s="14"/>
      <c r="KBY94" s="14"/>
      <c r="KBZ94" s="14"/>
      <c r="KCA94" s="14"/>
      <c r="KCB94" s="14"/>
      <c r="KCC94" s="14"/>
      <c r="KCD94" s="14"/>
      <c r="KCE94" s="14"/>
      <c r="KCF94" s="14"/>
      <c r="KCG94" s="14"/>
      <c r="KCH94" s="14"/>
      <c r="KCI94" s="14"/>
      <c r="KCJ94" s="14"/>
      <c r="KCK94" s="14"/>
      <c r="KCL94" s="14"/>
      <c r="KCM94" s="14"/>
      <c r="KCN94" s="14"/>
      <c r="KCO94" s="14"/>
      <c r="KCP94" s="14"/>
      <c r="KCQ94" s="14"/>
      <c r="KCR94" s="14"/>
      <c r="KCS94" s="14"/>
      <c r="KCT94" s="14"/>
      <c r="KCU94" s="14"/>
      <c r="KCV94" s="14"/>
      <c r="KCW94" s="14"/>
      <c r="KCX94" s="14"/>
      <c r="KCY94" s="14"/>
      <c r="KCZ94" s="14"/>
      <c r="KDA94" s="14"/>
      <c r="KDB94" s="14"/>
      <c r="KDC94" s="14"/>
      <c r="KDD94" s="14"/>
      <c r="KDE94" s="14"/>
      <c r="KDF94" s="14"/>
      <c r="KDG94" s="14"/>
      <c r="KDH94" s="14"/>
      <c r="KDI94" s="14"/>
      <c r="KDJ94" s="14"/>
      <c r="KDK94" s="14"/>
      <c r="KDL94" s="14"/>
      <c r="KDM94" s="14"/>
      <c r="KDN94" s="14"/>
      <c r="KDO94" s="14"/>
      <c r="KDP94" s="14"/>
      <c r="KDQ94" s="14"/>
      <c r="KDR94" s="14"/>
      <c r="KDS94" s="14"/>
      <c r="KDT94" s="14"/>
      <c r="KDU94" s="14"/>
      <c r="KDV94" s="14"/>
      <c r="KDW94" s="14"/>
      <c r="KDX94" s="14"/>
      <c r="KDY94" s="14"/>
      <c r="KDZ94" s="14"/>
      <c r="KEA94" s="14"/>
      <c r="KEB94" s="14"/>
      <c r="KEC94" s="14"/>
      <c r="KED94" s="14"/>
      <c r="KEE94" s="14"/>
      <c r="KEF94" s="14"/>
      <c r="KEG94" s="14"/>
      <c r="KEH94" s="14"/>
      <c r="KEI94" s="14"/>
      <c r="KEJ94" s="14"/>
      <c r="KEK94" s="14"/>
      <c r="KEL94" s="14"/>
      <c r="KEM94" s="14"/>
      <c r="KEN94" s="14"/>
      <c r="KEO94" s="14"/>
      <c r="KEP94" s="14"/>
      <c r="KEQ94" s="14"/>
      <c r="KER94" s="14"/>
      <c r="KES94" s="14"/>
      <c r="KET94" s="14"/>
      <c r="KEU94" s="14"/>
      <c r="KEV94" s="14"/>
      <c r="KEW94" s="14"/>
      <c r="KEX94" s="14"/>
      <c r="KEY94" s="14"/>
      <c r="KEZ94" s="14"/>
      <c r="KFA94" s="14"/>
      <c r="KFB94" s="14"/>
      <c r="KFC94" s="14"/>
      <c r="KFD94" s="14"/>
      <c r="KFE94" s="14"/>
      <c r="KFF94" s="14"/>
      <c r="KFG94" s="14"/>
      <c r="KFH94" s="14"/>
      <c r="KFI94" s="14"/>
      <c r="KFJ94" s="14"/>
      <c r="KFK94" s="14"/>
      <c r="KFL94" s="14"/>
      <c r="KFM94" s="14"/>
      <c r="KFN94" s="14"/>
      <c r="KFO94" s="14"/>
      <c r="KFP94" s="14"/>
      <c r="KFQ94" s="14"/>
      <c r="KFR94" s="14"/>
      <c r="KFS94" s="14"/>
      <c r="KFT94" s="14"/>
      <c r="KFU94" s="14"/>
      <c r="KFV94" s="14"/>
      <c r="KFW94" s="14"/>
      <c r="KFX94" s="14"/>
      <c r="KFY94" s="14"/>
      <c r="KFZ94" s="14"/>
      <c r="KGA94" s="14"/>
      <c r="KGB94" s="14"/>
      <c r="KGC94" s="14"/>
      <c r="KGD94" s="14"/>
      <c r="KGE94" s="14"/>
      <c r="KGF94" s="14"/>
      <c r="KGG94" s="14"/>
      <c r="KGH94" s="14"/>
      <c r="KGI94" s="14"/>
      <c r="KGJ94" s="14"/>
      <c r="KGK94" s="14"/>
      <c r="KGL94" s="14"/>
      <c r="KGM94" s="14"/>
      <c r="KGN94" s="14"/>
      <c r="KGO94" s="14"/>
      <c r="KGP94" s="14"/>
      <c r="KGQ94" s="14"/>
      <c r="KGR94" s="14"/>
      <c r="KGS94" s="14"/>
      <c r="KGT94" s="14"/>
      <c r="KGU94" s="14"/>
      <c r="KGV94" s="14"/>
      <c r="KGW94" s="14"/>
      <c r="KGX94" s="14"/>
      <c r="KGY94" s="14"/>
      <c r="KGZ94" s="14"/>
      <c r="KHA94" s="14"/>
      <c r="KHB94" s="14"/>
      <c r="KHC94" s="14"/>
      <c r="KHD94" s="14"/>
      <c r="KHE94" s="14"/>
      <c r="KHF94" s="14"/>
      <c r="KHG94" s="14"/>
      <c r="KHH94" s="14"/>
      <c r="KHI94" s="14"/>
      <c r="KHJ94" s="14"/>
      <c r="KHK94" s="14"/>
      <c r="KHL94" s="14"/>
      <c r="KHM94" s="14"/>
      <c r="KHN94" s="14"/>
      <c r="KHO94" s="14"/>
      <c r="KHP94" s="14"/>
      <c r="KHQ94" s="14"/>
      <c r="KHR94" s="14"/>
      <c r="KHS94" s="14"/>
      <c r="KHT94" s="14"/>
      <c r="KHU94" s="14"/>
      <c r="KHV94" s="14"/>
      <c r="KHW94" s="14"/>
      <c r="KHX94" s="14"/>
      <c r="KHY94" s="14"/>
      <c r="KHZ94" s="14"/>
      <c r="KIA94" s="14"/>
      <c r="KIB94" s="14"/>
      <c r="KIC94" s="14"/>
      <c r="KID94" s="14"/>
      <c r="KIE94" s="14"/>
      <c r="KIF94" s="14"/>
      <c r="KIG94" s="14"/>
      <c r="KIH94" s="14"/>
      <c r="KII94" s="14"/>
      <c r="KIJ94" s="14"/>
      <c r="KIK94" s="14"/>
      <c r="KIL94" s="14"/>
      <c r="KIM94" s="14"/>
      <c r="KIN94" s="14"/>
      <c r="KIO94" s="14"/>
      <c r="KIP94" s="14"/>
      <c r="KIQ94" s="14"/>
      <c r="KIR94" s="14"/>
      <c r="KIS94" s="14"/>
      <c r="KIT94" s="14"/>
      <c r="KIU94" s="14"/>
      <c r="KIV94" s="14"/>
      <c r="KIW94" s="14"/>
      <c r="KIX94" s="14"/>
      <c r="KIY94" s="14"/>
      <c r="KIZ94" s="14"/>
      <c r="KJA94" s="14"/>
      <c r="KJB94" s="14"/>
      <c r="KJC94" s="14"/>
      <c r="KJD94" s="14"/>
      <c r="KJE94" s="14"/>
      <c r="KJF94" s="14"/>
      <c r="KJG94" s="14"/>
      <c r="KJH94" s="14"/>
      <c r="KJI94" s="14"/>
      <c r="KJJ94" s="14"/>
      <c r="KJK94" s="14"/>
      <c r="KJL94" s="14"/>
      <c r="KJM94" s="14"/>
      <c r="KJN94" s="14"/>
      <c r="KJO94" s="14"/>
      <c r="KJP94" s="14"/>
      <c r="KJQ94" s="14"/>
      <c r="KJR94" s="14"/>
      <c r="KJS94" s="14"/>
      <c r="KJT94" s="14"/>
      <c r="KJU94" s="14"/>
      <c r="KJV94" s="14"/>
      <c r="KJW94" s="14"/>
      <c r="KJX94" s="14"/>
      <c r="KJY94" s="14"/>
      <c r="KJZ94" s="14"/>
      <c r="KKA94" s="14"/>
      <c r="KKB94" s="14"/>
      <c r="KKC94" s="14"/>
      <c r="KKD94" s="14"/>
      <c r="KKE94" s="14"/>
      <c r="KKF94" s="14"/>
      <c r="KKG94" s="14"/>
      <c r="KKH94" s="14"/>
      <c r="KKI94" s="14"/>
      <c r="KKJ94" s="14"/>
      <c r="KKK94" s="14"/>
      <c r="KKL94" s="14"/>
      <c r="KKM94" s="14"/>
      <c r="KKN94" s="14"/>
      <c r="KKO94" s="14"/>
      <c r="KKP94" s="14"/>
      <c r="KKQ94" s="14"/>
      <c r="KKR94" s="14"/>
      <c r="KKS94" s="14"/>
      <c r="KKT94" s="14"/>
      <c r="KKU94" s="14"/>
      <c r="KKV94" s="14"/>
      <c r="KKW94" s="14"/>
      <c r="KKX94" s="14"/>
      <c r="KKY94" s="14"/>
      <c r="KKZ94" s="14"/>
      <c r="KLA94" s="14"/>
      <c r="KLB94" s="14"/>
      <c r="KLC94" s="14"/>
      <c r="KLD94" s="14"/>
      <c r="KLE94" s="14"/>
      <c r="KLF94" s="14"/>
      <c r="KLG94" s="14"/>
      <c r="KLH94" s="14"/>
      <c r="KLI94" s="14"/>
      <c r="KLJ94" s="14"/>
      <c r="KLK94" s="14"/>
      <c r="KLL94" s="14"/>
      <c r="KLM94" s="14"/>
      <c r="KLN94" s="14"/>
      <c r="KLO94" s="14"/>
      <c r="KLP94" s="14"/>
      <c r="KLQ94" s="14"/>
      <c r="KLR94" s="14"/>
      <c r="KLS94" s="14"/>
      <c r="KLT94" s="14"/>
      <c r="KLU94" s="14"/>
      <c r="KLV94" s="14"/>
      <c r="KLW94" s="14"/>
      <c r="KLX94" s="14"/>
      <c r="KLY94" s="14"/>
      <c r="KLZ94" s="14"/>
      <c r="KMA94" s="14"/>
      <c r="KMB94" s="14"/>
      <c r="KMC94" s="14"/>
      <c r="KMD94" s="14"/>
      <c r="KME94" s="14"/>
      <c r="KMF94" s="14"/>
      <c r="KMG94" s="14"/>
      <c r="KMH94" s="14"/>
      <c r="KMI94" s="14"/>
      <c r="KMJ94" s="14"/>
      <c r="KMK94" s="14"/>
      <c r="KML94" s="14"/>
      <c r="KMM94" s="14"/>
      <c r="KMN94" s="14"/>
      <c r="KMO94" s="14"/>
      <c r="KMP94" s="14"/>
      <c r="KMQ94" s="14"/>
      <c r="KMR94" s="14"/>
      <c r="KMS94" s="14"/>
      <c r="KMT94" s="14"/>
      <c r="KMU94" s="14"/>
      <c r="KMV94" s="14"/>
      <c r="KMW94" s="14"/>
      <c r="KMX94" s="14"/>
      <c r="KMY94" s="14"/>
      <c r="KMZ94" s="14"/>
      <c r="KNA94" s="14"/>
      <c r="KNB94" s="14"/>
      <c r="KNC94" s="14"/>
      <c r="KND94" s="14"/>
      <c r="KNE94" s="14"/>
      <c r="KNF94" s="14"/>
      <c r="KNG94" s="14"/>
      <c r="KNH94" s="14"/>
      <c r="KNI94" s="14"/>
      <c r="KNJ94" s="14"/>
      <c r="KNK94" s="14"/>
      <c r="KNL94" s="14"/>
      <c r="KNM94" s="14"/>
      <c r="KNN94" s="14"/>
      <c r="KNO94" s="14"/>
      <c r="KNP94" s="14"/>
      <c r="KNQ94" s="14"/>
      <c r="KNR94" s="14"/>
      <c r="KNS94" s="14"/>
      <c r="KNT94" s="14"/>
      <c r="KNU94" s="14"/>
      <c r="KNV94" s="14"/>
      <c r="KNW94" s="14"/>
      <c r="KNX94" s="14"/>
      <c r="KNY94" s="14"/>
      <c r="KNZ94" s="14"/>
      <c r="KOA94" s="14"/>
      <c r="KOB94" s="14"/>
      <c r="KOC94" s="14"/>
      <c r="KOD94" s="14"/>
      <c r="KOE94" s="14"/>
      <c r="KOF94" s="14"/>
      <c r="KOG94" s="14"/>
      <c r="KOH94" s="14"/>
      <c r="KOI94" s="14"/>
      <c r="KOJ94" s="14"/>
      <c r="KOK94" s="14"/>
      <c r="KOL94" s="14"/>
      <c r="KOM94" s="14"/>
      <c r="KON94" s="14"/>
      <c r="KOO94" s="14"/>
      <c r="KOP94" s="14"/>
      <c r="KOQ94" s="14"/>
      <c r="KOR94" s="14"/>
      <c r="KOS94" s="14"/>
      <c r="KOT94" s="14"/>
      <c r="KOU94" s="14"/>
      <c r="KOV94" s="14"/>
      <c r="KOW94" s="14"/>
      <c r="KOX94" s="14"/>
      <c r="KOY94" s="14"/>
      <c r="KOZ94" s="14"/>
      <c r="KPA94" s="14"/>
      <c r="KPB94" s="14"/>
      <c r="KPC94" s="14"/>
      <c r="KPD94" s="14"/>
      <c r="KPE94" s="14"/>
      <c r="KPF94" s="14"/>
      <c r="KPG94" s="14"/>
      <c r="KPH94" s="14"/>
      <c r="KPI94" s="14"/>
      <c r="KPJ94" s="14"/>
      <c r="KPK94" s="14"/>
      <c r="KPL94" s="14"/>
      <c r="KPM94" s="14"/>
      <c r="KPN94" s="14"/>
      <c r="KPO94" s="14"/>
      <c r="KPP94" s="14"/>
      <c r="KPQ94" s="14"/>
      <c r="KPR94" s="14"/>
      <c r="KPS94" s="14"/>
      <c r="KPT94" s="14"/>
      <c r="KPU94" s="14"/>
      <c r="KPV94" s="14"/>
      <c r="KPW94" s="14"/>
      <c r="KPX94" s="14"/>
      <c r="KPY94" s="14"/>
      <c r="KPZ94" s="14"/>
      <c r="KQA94" s="14"/>
      <c r="KQB94" s="14"/>
      <c r="KQC94" s="14"/>
      <c r="KQD94" s="14"/>
      <c r="KQE94" s="14"/>
      <c r="KQF94" s="14"/>
      <c r="KQG94" s="14"/>
      <c r="KQH94" s="14"/>
      <c r="KQI94" s="14"/>
      <c r="KQJ94" s="14"/>
      <c r="KQK94" s="14"/>
      <c r="KQL94" s="14"/>
      <c r="KQM94" s="14"/>
      <c r="KQN94" s="14"/>
      <c r="KQO94" s="14"/>
      <c r="KQP94" s="14"/>
      <c r="KQQ94" s="14"/>
      <c r="KQR94" s="14"/>
      <c r="KQS94" s="14"/>
      <c r="KQT94" s="14"/>
      <c r="KQU94" s="14"/>
      <c r="KQV94" s="14"/>
      <c r="KQW94" s="14"/>
      <c r="KQX94" s="14"/>
      <c r="KQY94" s="14"/>
      <c r="KQZ94" s="14"/>
      <c r="KRA94" s="14"/>
      <c r="KRB94" s="14"/>
      <c r="KRC94" s="14"/>
      <c r="KRD94" s="14"/>
      <c r="KRE94" s="14"/>
      <c r="KRF94" s="14"/>
      <c r="KRG94" s="14"/>
      <c r="KRH94" s="14"/>
      <c r="KRI94" s="14"/>
      <c r="KRJ94" s="14"/>
      <c r="KRK94" s="14"/>
      <c r="KRL94" s="14"/>
      <c r="KRM94" s="14"/>
      <c r="KRN94" s="14"/>
      <c r="KRO94" s="14"/>
      <c r="KRP94" s="14"/>
      <c r="KRQ94" s="14"/>
      <c r="KRR94" s="14"/>
      <c r="KRS94" s="14"/>
      <c r="KRT94" s="14"/>
      <c r="KRU94" s="14"/>
      <c r="KRV94" s="14"/>
      <c r="KRW94" s="14"/>
      <c r="KRX94" s="14"/>
      <c r="KRY94" s="14"/>
      <c r="KRZ94" s="14"/>
      <c r="KSA94" s="14"/>
      <c r="KSB94" s="14"/>
      <c r="KSC94" s="14"/>
      <c r="KSD94" s="14"/>
      <c r="KSE94" s="14"/>
      <c r="KSF94" s="14"/>
      <c r="KSG94" s="14"/>
      <c r="KSH94" s="14"/>
      <c r="KSI94" s="14"/>
      <c r="KSJ94" s="14"/>
      <c r="KSK94" s="14"/>
      <c r="KSL94" s="14"/>
      <c r="KSM94" s="14"/>
      <c r="KSN94" s="14"/>
      <c r="KSO94" s="14"/>
      <c r="KSP94" s="14"/>
      <c r="KSQ94" s="14"/>
      <c r="KSR94" s="14"/>
      <c r="KSS94" s="14"/>
      <c r="KST94" s="14"/>
      <c r="KSU94" s="14"/>
      <c r="KSV94" s="14"/>
      <c r="KSW94" s="14"/>
      <c r="KSX94" s="14"/>
      <c r="KSY94" s="14"/>
      <c r="KSZ94" s="14"/>
      <c r="KTA94" s="14"/>
      <c r="KTB94" s="14"/>
      <c r="KTC94" s="14"/>
      <c r="KTD94" s="14"/>
      <c r="KTE94" s="14"/>
      <c r="KTF94" s="14"/>
      <c r="KTG94" s="14"/>
      <c r="KTH94" s="14"/>
      <c r="KTI94" s="14"/>
      <c r="KTJ94" s="14"/>
      <c r="KTK94" s="14"/>
      <c r="KTL94" s="14"/>
      <c r="KTM94" s="14"/>
      <c r="KTN94" s="14"/>
      <c r="KTO94" s="14"/>
      <c r="KTP94" s="14"/>
      <c r="KTQ94" s="14"/>
      <c r="KTR94" s="14"/>
      <c r="KTS94" s="14"/>
      <c r="KTT94" s="14"/>
      <c r="KTU94" s="14"/>
      <c r="KTV94" s="14"/>
      <c r="KTW94" s="14"/>
      <c r="KTX94" s="14"/>
      <c r="KTY94" s="14"/>
      <c r="KTZ94" s="14"/>
      <c r="KUA94" s="14"/>
      <c r="KUB94" s="14"/>
      <c r="KUC94" s="14"/>
      <c r="KUD94" s="14"/>
      <c r="KUE94" s="14"/>
      <c r="KUF94" s="14"/>
      <c r="KUG94" s="14"/>
      <c r="KUH94" s="14"/>
      <c r="KUI94" s="14"/>
      <c r="KUJ94" s="14"/>
      <c r="KUK94" s="14"/>
      <c r="KUL94" s="14"/>
      <c r="KUM94" s="14"/>
      <c r="KUN94" s="14"/>
      <c r="KUO94" s="14"/>
      <c r="KUP94" s="14"/>
      <c r="KUQ94" s="14"/>
      <c r="KUR94" s="14"/>
      <c r="KUS94" s="14"/>
      <c r="KUT94" s="14"/>
      <c r="KUU94" s="14"/>
      <c r="KUV94" s="14"/>
      <c r="KUW94" s="14"/>
      <c r="KUX94" s="14"/>
      <c r="KUY94" s="14"/>
      <c r="KUZ94" s="14"/>
      <c r="KVA94" s="14"/>
      <c r="KVB94" s="14"/>
      <c r="KVC94" s="14"/>
      <c r="KVD94" s="14"/>
      <c r="KVE94" s="14"/>
      <c r="KVF94" s="14"/>
      <c r="KVG94" s="14"/>
      <c r="KVH94" s="14"/>
      <c r="KVI94" s="14"/>
      <c r="KVJ94" s="14"/>
      <c r="KVK94" s="14"/>
      <c r="KVL94" s="14"/>
      <c r="KVM94" s="14"/>
      <c r="KVN94" s="14"/>
      <c r="KVO94" s="14"/>
      <c r="KVP94" s="14"/>
      <c r="KVQ94" s="14"/>
      <c r="KVR94" s="14"/>
      <c r="KVS94" s="14"/>
      <c r="KVT94" s="14"/>
      <c r="KVU94" s="14"/>
      <c r="KVV94" s="14"/>
      <c r="KVW94" s="14"/>
      <c r="KVX94" s="14"/>
      <c r="KVY94" s="14"/>
      <c r="KVZ94" s="14"/>
      <c r="KWA94" s="14"/>
      <c r="KWB94" s="14"/>
      <c r="KWC94" s="14"/>
      <c r="KWD94" s="14"/>
      <c r="KWE94" s="14"/>
      <c r="KWF94" s="14"/>
      <c r="KWG94" s="14"/>
      <c r="KWH94" s="14"/>
      <c r="KWI94" s="14"/>
      <c r="KWJ94" s="14"/>
      <c r="KWK94" s="14"/>
      <c r="KWL94" s="14"/>
      <c r="KWM94" s="14"/>
      <c r="KWN94" s="14"/>
      <c r="KWO94" s="14"/>
      <c r="KWP94" s="14"/>
      <c r="KWQ94" s="14"/>
      <c r="KWR94" s="14"/>
      <c r="KWS94" s="14"/>
      <c r="KWT94" s="14"/>
      <c r="KWU94" s="14"/>
      <c r="KWV94" s="14"/>
      <c r="KWW94" s="14"/>
      <c r="KWX94" s="14"/>
      <c r="KWY94" s="14"/>
      <c r="KWZ94" s="14"/>
      <c r="KXA94" s="14"/>
      <c r="KXB94" s="14"/>
      <c r="KXC94" s="14"/>
      <c r="KXD94" s="14"/>
      <c r="KXE94" s="14"/>
      <c r="KXF94" s="14"/>
      <c r="KXG94" s="14"/>
      <c r="KXH94" s="14"/>
      <c r="KXI94" s="14"/>
      <c r="KXJ94" s="14"/>
      <c r="KXK94" s="14"/>
      <c r="KXL94" s="14"/>
      <c r="KXM94" s="14"/>
      <c r="KXN94" s="14"/>
      <c r="KXO94" s="14"/>
      <c r="KXP94" s="14"/>
      <c r="KXQ94" s="14"/>
      <c r="KXR94" s="14"/>
      <c r="KXS94" s="14"/>
      <c r="KXT94" s="14"/>
      <c r="KXU94" s="14"/>
      <c r="KXV94" s="14"/>
      <c r="KXW94" s="14"/>
      <c r="KXX94" s="14"/>
      <c r="KXY94" s="14"/>
      <c r="KXZ94" s="14"/>
      <c r="KYA94" s="14"/>
      <c r="KYB94" s="14"/>
      <c r="KYC94" s="14"/>
      <c r="KYD94" s="14"/>
      <c r="KYE94" s="14"/>
      <c r="KYF94" s="14"/>
      <c r="KYG94" s="14"/>
      <c r="KYH94" s="14"/>
      <c r="KYI94" s="14"/>
      <c r="KYJ94" s="14"/>
      <c r="KYK94" s="14"/>
      <c r="KYL94" s="14"/>
      <c r="KYM94" s="14"/>
      <c r="KYN94" s="14"/>
      <c r="KYO94" s="14"/>
      <c r="KYP94" s="14"/>
      <c r="KYQ94" s="14"/>
      <c r="KYR94" s="14"/>
      <c r="KYS94" s="14"/>
      <c r="KYT94" s="14"/>
      <c r="KYU94" s="14"/>
      <c r="KYV94" s="14"/>
      <c r="KYW94" s="14"/>
      <c r="KYX94" s="14"/>
      <c r="KYY94" s="14"/>
      <c r="KYZ94" s="14"/>
      <c r="KZA94" s="14"/>
      <c r="KZB94" s="14"/>
      <c r="KZC94" s="14"/>
      <c r="KZD94" s="14"/>
      <c r="KZE94" s="14"/>
      <c r="KZF94" s="14"/>
      <c r="KZG94" s="14"/>
      <c r="KZH94" s="14"/>
      <c r="KZI94" s="14"/>
      <c r="KZJ94" s="14"/>
      <c r="KZK94" s="14"/>
      <c r="KZL94" s="14"/>
      <c r="KZM94" s="14"/>
      <c r="KZN94" s="14"/>
      <c r="KZO94" s="14"/>
      <c r="KZP94" s="14"/>
      <c r="KZQ94" s="14"/>
      <c r="KZR94" s="14"/>
      <c r="KZS94" s="14"/>
      <c r="KZT94" s="14"/>
      <c r="KZU94" s="14"/>
      <c r="KZV94" s="14"/>
      <c r="KZW94" s="14"/>
      <c r="KZX94" s="14"/>
      <c r="KZY94" s="14"/>
      <c r="KZZ94" s="14"/>
      <c r="LAA94" s="14"/>
      <c r="LAB94" s="14"/>
      <c r="LAC94" s="14"/>
      <c r="LAD94" s="14"/>
      <c r="LAE94" s="14"/>
      <c r="LAF94" s="14"/>
      <c r="LAG94" s="14"/>
      <c r="LAH94" s="14"/>
      <c r="LAI94" s="14"/>
      <c r="LAJ94" s="14"/>
      <c r="LAK94" s="14"/>
      <c r="LAL94" s="14"/>
      <c r="LAM94" s="14"/>
      <c r="LAN94" s="14"/>
      <c r="LAO94" s="14"/>
      <c r="LAP94" s="14"/>
      <c r="LAQ94" s="14"/>
      <c r="LAR94" s="14"/>
      <c r="LAS94" s="14"/>
      <c r="LAT94" s="14"/>
      <c r="LAU94" s="14"/>
      <c r="LAV94" s="14"/>
      <c r="LAW94" s="14"/>
      <c r="LAX94" s="14"/>
      <c r="LAY94" s="14"/>
      <c r="LAZ94" s="14"/>
      <c r="LBA94" s="14"/>
      <c r="LBB94" s="14"/>
      <c r="LBC94" s="14"/>
      <c r="LBD94" s="14"/>
      <c r="LBE94" s="14"/>
      <c r="LBF94" s="14"/>
      <c r="LBG94" s="14"/>
      <c r="LBH94" s="14"/>
      <c r="LBI94" s="14"/>
      <c r="LBJ94" s="14"/>
      <c r="LBK94" s="14"/>
      <c r="LBL94" s="14"/>
      <c r="LBM94" s="14"/>
      <c r="LBN94" s="14"/>
      <c r="LBO94" s="14"/>
      <c r="LBP94" s="14"/>
      <c r="LBQ94" s="14"/>
      <c r="LBR94" s="14"/>
      <c r="LBS94" s="14"/>
      <c r="LBT94" s="14"/>
      <c r="LBU94" s="14"/>
      <c r="LBV94" s="14"/>
      <c r="LBW94" s="14"/>
      <c r="LBX94" s="14"/>
      <c r="LBY94" s="14"/>
      <c r="LBZ94" s="14"/>
      <c r="LCA94" s="14"/>
      <c r="LCB94" s="14"/>
      <c r="LCC94" s="14"/>
      <c r="LCD94" s="14"/>
      <c r="LCE94" s="14"/>
      <c r="LCF94" s="14"/>
      <c r="LCG94" s="14"/>
      <c r="LCH94" s="14"/>
      <c r="LCI94" s="14"/>
      <c r="LCJ94" s="14"/>
      <c r="LCK94" s="14"/>
      <c r="LCL94" s="14"/>
      <c r="LCM94" s="14"/>
      <c r="LCN94" s="14"/>
      <c r="LCO94" s="14"/>
      <c r="LCP94" s="14"/>
      <c r="LCQ94" s="14"/>
      <c r="LCR94" s="14"/>
      <c r="LCS94" s="14"/>
      <c r="LCT94" s="14"/>
      <c r="LCU94" s="14"/>
      <c r="LCV94" s="14"/>
      <c r="LCW94" s="14"/>
      <c r="LCX94" s="14"/>
      <c r="LCY94" s="14"/>
      <c r="LCZ94" s="14"/>
      <c r="LDA94" s="14"/>
      <c r="LDB94" s="14"/>
      <c r="LDC94" s="14"/>
      <c r="LDD94" s="14"/>
      <c r="LDE94" s="14"/>
      <c r="LDF94" s="14"/>
      <c r="LDG94" s="14"/>
      <c r="LDH94" s="14"/>
      <c r="LDI94" s="14"/>
      <c r="LDJ94" s="14"/>
      <c r="LDK94" s="14"/>
      <c r="LDL94" s="14"/>
      <c r="LDM94" s="14"/>
      <c r="LDN94" s="14"/>
      <c r="LDO94" s="14"/>
      <c r="LDP94" s="14"/>
      <c r="LDQ94" s="14"/>
      <c r="LDR94" s="14"/>
      <c r="LDS94" s="14"/>
      <c r="LDT94" s="14"/>
      <c r="LDU94" s="14"/>
      <c r="LDV94" s="14"/>
      <c r="LDW94" s="14"/>
      <c r="LDX94" s="14"/>
      <c r="LDY94" s="14"/>
      <c r="LDZ94" s="14"/>
      <c r="LEA94" s="14"/>
      <c r="LEB94" s="14"/>
      <c r="LEC94" s="14"/>
      <c r="LED94" s="14"/>
      <c r="LEE94" s="14"/>
      <c r="LEF94" s="14"/>
      <c r="LEG94" s="14"/>
      <c r="LEH94" s="14"/>
      <c r="LEI94" s="14"/>
      <c r="LEJ94" s="14"/>
      <c r="LEK94" s="14"/>
      <c r="LEL94" s="14"/>
      <c r="LEM94" s="14"/>
      <c r="LEN94" s="14"/>
      <c r="LEO94" s="14"/>
      <c r="LEP94" s="14"/>
      <c r="LEQ94" s="14"/>
      <c r="LER94" s="14"/>
      <c r="LES94" s="14"/>
      <c r="LET94" s="14"/>
      <c r="LEU94" s="14"/>
      <c r="LEV94" s="14"/>
      <c r="LEW94" s="14"/>
      <c r="LEX94" s="14"/>
      <c r="LEY94" s="14"/>
      <c r="LEZ94" s="14"/>
      <c r="LFA94" s="14"/>
      <c r="LFB94" s="14"/>
      <c r="LFC94" s="14"/>
      <c r="LFD94" s="14"/>
      <c r="LFE94" s="14"/>
      <c r="LFF94" s="14"/>
      <c r="LFG94" s="14"/>
      <c r="LFH94" s="14"/>
      <c r="LFI94" s="14"/>
      <c r="LFJ94" s="14"/>
      <c r="LFK94" s="14"/>
      <c r="LFL94" s="14"/>
      <c r="LFM94" s="14"/>
      <c r="LFN94" s="14"/>
      <c r="LFO94" s="14"/>
      <c r="LFP94" s="14"/>
      <c r="LFQ94" s="14"/>
      <c r="LFR94" s="14"/>
      <c r="LFS94" s="14"/>
      <c r="LFT94" s="14"/>
      <c r="LFU94" s="14"/>
      <c r="LFV94" s="14"/>
      <c r="LFW94" s="14"/>
      <c r="LFX94" s="14"/>
      <c r="LFY94" s="14"/>
      <c r="LFZ94" s="14"/>
      <c r="LGA94" s="14"/>
      <c r="LGB94" s="14"/>
      <c r="LGC94" s="14"/>
      <c r="LGD94" s="14"/>
      <c r="LGE94" s="14"/>
      <c r="LGF94" s="14"/>
      <c r="LGG94" s="14"/>
      <c r="LGH94" s="14"/>
      <c r="LGI94" s="14"/>
      <c r="LGJ94" s="14"/>
      <c r="LGK94" s="14"/>
      <c r="LGL94" s="14"/>
      <c r="LGM94" s="14"/>
      <c r="LGN94" s="14"/>
      <c r="LGO94" s="14"/>
      <c r="LGP94" s="14"/>
      <c r="LGQ94" s="14"/>
      <c r="LGR94" s="14"/>
      <c r="LGS94" s="14"/>
      <c r="LGT94" s="14"/>
      <c r="LGU94" s="14"/>
      <c r="LGV94" s="14"/>
      <c r="LGW94" s="14"/>
      <c r="LGX94" s="14"/>
      <c r="LGY94" s="14"/>
      <c r="LGZ94" s="14"/>
      <c r="LHA94" s="14"/>
      <c r="LHB94" s="14"/>
      <c r="LHC94" s="14"/>
      <c r="LHD94" s="14"/>
      <c r="LHE94" s="14"/>
      <c r="LHF94" s="14"/>
      <c r="LHG94" s="14"/>
      <c r="LHH94" s="14"/>
      <c r="LHI94" s="14"/>
      <c r="LHJ94" s="14"/>
      <c r="LHK94" s="14"/>
      <c r="LHL94" s="14"/>
      <c r="LHM94" s="14"/>
      <c r="LHN94" s="14"/>
      <c r="LHO94" s="14"/>
      <c r="LHP94" s="14"/>
      <c r="LHQ94" s="14"/>
      <c r="LHR94" s="14"/>
      <c r="LHS94" s="14"/>
      <c r="LHT94" s="14"/>
      <c r="LHU94" s="14"/>
      <c r="LHV94" s="14"/>
      <c r="LHW94" s="14"/>
      <c r="LHX94" s="14"/>
      <c r="LHY94" s="14"/>
      <c r="LHZ94" s="14"/>
      <c r="LIA94" s="14"/>
      <c r="LIB94" s="14"/>
      <c r="LIC94" s="14"/>
      <c r="LID94" s="14"/>
      <c r="LIE94" s="14"/>
      <c r="LIF94" s="14"/>
      <c r="LIG94" s="14"/>
      <c r="LIH94" s="14"/>
      <c r="LII94" s="14"/>
      <c r="LIJ94" s="14"/>
      <c r="LIK94" s="14"/>
      <c r="LIL94" s="14"/>
      <c r="LIM94" s="14"/>
      <c r="LIN94" s="14"/>
      <c r="LIO94" s="14"/>
      <c r="LIP94" s="14"/>
      <c r="LIQ94" s="14"/>
      <c r="LIR94" s="14"/>
      <c r="LIS94" s="14"/>
      <c r="LIT94" s="14"/>
      <c r="LIU94" s="14"/>
      <c r="LIV94" s="14"/>
      <c r="LIW94" s="14"/>
      <c r="LIX94" s="14"/>
      <c r="LIY94" s="14"/>
      <c r="LIZ94" s="14"/>
      <c r="LJA94" s="14"/>
      <c r="LJB94" s="14"/>
      <c r="LJC94" s="14"/>
      <c r="LJD94" s="14"/>
      <c r="LJE94" s="14"/>
      <c r="LJF94" s="14"/>
      <c r="LJG94" s="14"/>
      <c r="LJH94" s="14"/>
      <c r="LJI94" s="14"/>
      <c r="LJJ94" s="14"/>
      <c r="LJK94" s="14"/>
      <c r="LJL94" s="14"/>
      <c r="LJM94" s="14"/>
      <c r="LJN94" s="14"/>
      <c r="LJO94" s="14"/>
      <c r="LJP94" s="14"/>
      <c r="LJQ94" s="14"/>
      <c r="LJR94" s="14"/>
      <c r="LJS94" s="14"/>
      <c r="LJT94" s="14"/>
      <c r="LJU94" s="14"/>
      <c r="LJV94" s="14"/>
      <c r="LJW94" s="14"/>
      <c r="LJX94" s="14"/>
      <c r="LJY94" s="14"/>
      <c r="LJZ94" s="14"/>
      <c r="LKA94" s="14"/>
      <c r="LKB94" s="14"/>
      <c r="LKC94" s="14"/>
      <c r="LKD94" s="14"/>
      <c r="LKE94" s="14"/>
      <c r="LKF94" s="14"/>
      <c r="LKG94" s="14"/>
      <c r="LKH94" s="14"/>
      <c r="LKI94" s="14"/>
      <c r="LKJ94" s="14"/>
      <c r="LKK94" s="14"/>
      <c r="LKL94" s="14"/>
      <c r="LKM94" s="14"/>
      <c r="LKN94" s="14"/>
      <c r="LKO94" s="14"/>
      <c r="LKP94" s="14"/>
      <c r="LKQ94" s="14"/>
      <c r="LKR94" s="14"/>
      <c r="LKS94" s="14"/>
      <c r="LKT94" s="14"/>
      <c r="LKU94" s="14"/>
      <c r="LKV94" s="14"/>
      <c r="LKW94" s="14"/>
      <c r="LKX94" s="14"/>
      <c r="LKY94" s="14"/>
      <c r="LKZ94" s="14"/>
      <c r="LLA94" s="14"/>
      <c r="LLB94" s="14"/>
      <c r="LLC94" s="14"/>
      <c r="LLD94" s="14"/>
      <c r="LLE94" s="14"/>
      <c r="LLF94" s="14"/>
      <c r="LLG94" s="14"/>
      <c r="LLH94" s="14"/>
      <c r="LLI94" s="14"/>
      <c r="LLJ94" s="14"/>
      <c r="LLK94" s="14"/>
      <c r="LLL94" s="14"/>
      <c r="LLM94" s="14"/>
      <c r="LLN94" s="14"/>
      <c r="LLO94" s="14"/>
      <c r="LLP94" s="14"/>
      <c r="LLQ94" s="14"/>
      <c r="LLR94" s="14"/>
      <c r="LLS94" s="14"/>
      <c r="LLT94" s="14"/>
      <c r="LLU94" s="14"/>
      <c r="LLV94" s="14"/>
      <c r="LLW94" s="14"/>
      <c r="LLX94" s="14"/>
      <c r="LLY94" s="14"/>
      <c r="LLZ94" s="14"/>
      <c r="LMA94" s="14"/>
      <c r="LMB94" s="14"/>
      <c r="LMC94" s="14"/>
      <c r="LMD94" s="14"/>
      <c r="LME94" s="14"/>
      <c r="LMF94" s="14"/>
      <c r="LMG94" s="14"/>
      <c r="LMH94" s="14"/>
      <c r="LMI94" s="14"/>
      <c r="LMJ94" s="14"/>
      <c r="LMK94" s="14"/>
      <c r="LML94" s="14"/>
      <c r="LMM94" s="14"/>
      <c r="LMN94" s="14"/>
      <c r="LMO94" s="14"/>
      <c r="LMP94" s="14"/>
      <c r="LMQ94" s="14"/>
      <c r="LMR94" s="14"/>
      <c r="LMS94" s="14"/>
      <c r="LMT94" s="14"/>
      <c r="LMU94" s="14"/>
      <c r="LMV94" s="14"/>
      <c r="LMW94" s="14"/>
      <c r="LMX94" s="14"/>
      <c r="LMY94" s="14"/>
      <c r="LMZ94" s="14"/>
      <c r="LNA94" s="14"/>
      <c r="LNB94" s="14"/>
      <c r="LNC94" s="14"/>
      <c r="LND94" s="14"/>
      <c r="LNE94" s="14"/>
      <c r="LNF94" s="14"/>
      <c r="LNG94" s="14"/>
      <c r="LNH94" s="14"/>
      <c r="LNI94" s="14"/>
      <c r="LNJ94" s="14"/>
      <c r="LNK94" s="14"/>
      <c r="LNL94" s="14"/>
      <c r="LNM94" s="14"/>
      <c r="LNN94" s="14"/>
      <c r="LNO94" s="14"/>
      <c r="LNP94" s="14"/>
      <c r="LNQ94" s="14"/>
      <c r="LNR94" s="14"/>
      <c r="LNS94" s="14"/>
      <c r="LNT94" s="14"/>
      <c r="LNU94" s="14"/>
      <c r="LNV94" s="14"/>
      <c r="LNW94" s="14"/>
      <c r="LNX94" s="14"/>
      <c r="LNY94" s="14"/>
      <c r="LNZ94" s="14"/>
      <c r="LOA94" s="14"/>
      <c r="LOB94" s="14"/>
      <c r="LOC94" s="14"/>
      <c r="LOD94" s="14"/>
      <c r="LOE94" s="14"/>
      <c r="LOF94" s="14"/>
      <c r="LOG94" s="14"/>
      <c r="LOH94" s="14"/>
      <c r="LOI94" s="14"/>
      <c r="LOJ94" s="14"/>
      <c r="LOK94" s="14"/>
      <c r="LOL94" s="14"/>
      <c r="LOM94" s="14"/>
      <c r="LON94" s="14"/>
      <c r="LOO94" s="14"/>
      <c r="LOP94" s="14"/>
      <c r="LOQ94" s="14"/>
      <c r="LOR94" s="14"/>
      <c r="LOS94" s="14"/>
      <c r="LOT94" s="14"/>
      <c r="LOU94" s="14"/>
      <c r="LOV94" s="14"/>
      <c r="LOW94" s="14"/>
      <c r="LOX94" s="14"/>
      <c r="LOY94" s="14"/>
      <c r="LOZ94" s="14"/>
      <c r="LPA94" s="14"/>
      <c r="LPB94" s="14"/>
      <c r="LPC94" s="14"/>
      <c r="LPD94" s="14"/>
      <c r="LPE94" s="14"/>
      <c r="LPF94" s="14"/>
      <c r="LPG94" s="14"/>
      <c r="LPH94" s="14"/>
      <c r="LPI94" s="14"/>
      <c r="LPJ94" s="14"/>
      <c r="LPK94" s="14"/>
      <c r="LPL94" s="14"/>
      <c r="LPM94" s="14"/>
      <c r="LPN94" s="14"/>
      <c r="LPO94" s="14"/>
      <c r="LPP94" s="14"/>
      <c r="LPQ94" s="14"/>
      <c r="LPR94" s="14"/>
      <c r="LPS94" s="14"/>
      <c r="LPT94" s="14"/>
      <c r="LPU94" s="14"/>
      <c r="LPV94" s="14"/>
      <c r="LPW94" s="14"/>
      <c r="LPX94" s="14"/>
      <c r="LPY94" s="14"/>
      <c r="LPZ94" s="14"/>
      <c r="LQA94" s="14"/>
      <c r="LQB94" s="14"/>
      <c r="LQC94" s="14"/>
      <c r="LQD94" s="14"/>
      <c r="LQE94" s="14"/>
      <c r="LQF94" s="14"/>
      <c r="LQG94" s="14"/>
      <c r="LQH94" s="14"/>
      <c r="LQI94" s="14"/>
      <c r="LQJ94" s="14"/>
      <c r="LQK94" s="14"/>
      <c r="LQL94" s="14"/>
      <c r="LQM94" s="14"/>
      <c r="LQN94" s="14"/>
      <c r="LQO94" s="14"/>
      <c r="LQP94" s="14"/>
      <c r="LQQ94" s="14"/>
      <c r="LQR94" s="14"/>
      <c r="LQS94" s="14"/>
      <c r="LQT94" s="14"/>
      <c r="LQU94" s="14"/>
      <c r="LQV94" s="14"/>
      <c r="LQW94" s="14"/>
      <c r="LQX94" s="14"/>
      <c r="LQY94" s="14"/>
      <c r="LQZ94" s="14"/>
      <c r="LRA94" s="14"/>
      <c r="LRB94" s="14"/>
      <c r="LRC94" s="14"/>
      <c r="LRD94" s="14"/>
      <c r="LRE94" s="14"/>
      <c r="LRF94" s="14"/>
      <c r="LRG94" s="14"/>
      <c r="LRH94" s="14"/>
      <c r="LRI94" s="14"/>
      <c r="LRJ94" s="14"/>
      <c r="LRK94" s="14"/>
      <c r="LRL94" s="14"/>
      <c r="LRM94" s="14"/>
      <c r="LRN94" s="14"/>
      <c r="LRO94" s="14"/>
      <c r="LRP94" s="14"/>
      <c r="LRQ94" s="14"/>
      <c r="LRR94" s="14"/>
      <c r="LRS94" s="14"/>
      <c r="LRT94" s="14"/>
      <c r="LRU94" s="14"/>
      <c r="LRV94" s="14"/>
      <c r="LRW94" s="14"/>
      <c r="LRX94" s="14"/>
      <c r="LRY94" s="14"/>
      <c r="LRZ94" s="14"/>
      <c r="LSA94" s="14"/>
      <c r="LSB94" s="14"/>
      <c r="LSC94" s="14"/>
      <c r="LSD94" s="14"/>
      <c r="LSE94" s="14"/>
      <c r="LSF94" s="14"/>
      <c r="LSG94" s="14"/>
      <c r="LSH94" s="14"/>
      <c r="LSI94" s="14"/>
      <c r="LSJ94" s="14"/>
      <c r="LSK94" s="14"/>
      <c r="LSL94" s="14"/>
      <c r="LSM94" s="14"/>
      <c r="LSN94" s="14"/>
      <c r="LSO94" s="14"/>
      <c r="LSP94" s="14"/>
      <c r="LSQ94" s="14"/>
      <c r="LSR94" s="14"/>
      <c r="LSS94" s="14"/>
      <c r="LST94" s="14"/>
      <c r="LSU94" s="14"/>
      <c r="LSV94" s="14"/>
      <c r="LSW94" s="14"/>
      <c r="LSX94" s="14"/>
      <c r="LSY94" s="14"/>
      <c r="LSZ94" s="14"/>
      <c r="LTA94" s="14"/>
      <c r="LTB94" s="14"/>
      <c r="LTC94" s="14"/>
      <c r="LTD94" s="14"/>
      <c r="LTE94" s="14"/>
      <c r="LTF94" s="14"/>
      <c r="LTG94" s="14"/>
      <c r="LTH94" s="14"/>
      <c r="LTI94" s="14"/>
      <c r="LTJ94" s="14"/>
      <c r="LTK94" s="14"/>
      <c r="LTL94" s="14"/>
      <c r="LTM94" s="14"/>
      <c r="LTN94" s="14"/>
      <c r="LTO94" s="14"/>
      <c r="LTP94" s="14"/>
      <c r="LTQ94" s="14"/>
      <c r="LTR94" s="14"/>
      <c r="LTS94" s="14"/>
      <c r="LTT94" s="14"/>
      <c r="LTU94" s="14"/>
      <c r="LTV94" s="14"/>
      <c r="LTW94" s="14"/>
      <c r="LTX94" s="14"/>
      <c r="LTY94" s="14"/>
      <c r="LTZ94" s="14"/>
      <c r="LUA94" s="14"/>
      <c r="LUB94" s="14"/>
      <c r="LUC94" s="14"/>
      <c r="LUD94" s="14"/>
      <c r="LUE94" s="14"/>
      <c r="LUF94" s="14"/>
      <c r="LUG94" s="14"/>
      <c r="LUH94" s="14"/>
      <c r="LUI94" s="14"/>
      <c r="LUJ94" s="14"/>
      <c r="LUK94" s="14"/>
      <c r="LUL94" s="14"/>
      <c r="LUM94" s="14"/>
      <c r="LUN94" s="14"/>
      <c r="LUO94" s="14"/>
      <c r="LUP94" s="14"/>
      <c r="LUQ94" s="14"/>
      <c r="LUR94" s="14"/>
      <c r="LUS94" s="14"/>
      <c r="LUT94" s="14"/>
      <c r="LUU94" s="14"/>
      <c r="LUV94" s="14"/>
      <c r="LUW94" s="14"/>
      <c r="LUX94" s="14"/>
      <c r="LUY94" s="14"/>
      <c r="LUZ94" s="14"/>
      <c r="LVA94" s="14"/>
      <c r="LVB94" s="14"/>
      <c r="LVC94" s="14"/>
      <c r="LVD94" s="14"/>
      <c r="LVE94" s="14"/>
      <c r="LVF94" s="14"/>
      <c r="LVG94" s="14"/>
      <c r="LVH94" s="14"/>
      <c r="LVI94" s="14"/>
      <c r="LVJ94" s="14"/>
      <c r="LVK94" s="14"/>
      <c r="LVL94" s="14"/>
      <c r="LVM94" s="14"/>
      <c r="LVN94" s="14"/>
      <c r="LVO94" s="14"/>
      <c r="LVP94" s="14"/>
      <c r="LVQ94" s="14"/>
      <c r="LVR94" s="14"/>
      <c r="LVS94" s="14"/>
      <c r="LVT94" s="14"/>
      <c r="LVU94" s="14"/>
      <c r="LVV94" s="14"/>
      <c r="LVW94" s="14"/>
      <c r="LVX94" s="14"/>
      <c r="LVY94" s="14"/>
      <c r="LVZ94" s="14"/>
      <c r="LWA94" s="14"/>
      <c r="LWB94" s="14"/>
      <c r="LWC94" s="14"/>
      <c r="LWD94" s="14"/>
      <c r="LWE94" s="14"/>
      <c r="LWF94" s="14"/>
      <c r="LWG94" s="14"/>
      <c r="LWH94" s="14"/>
      <c r="LWI94" s="14"/>
      <c r="LWJ94" s="14"/>
      <c r="LWK94" s="14"/>
      <c r="LWL94" s="14"/>
      <c r="LWM94" s="14"/>
      <c r="LWN94" s="14"/>
      <c r="LWO94" s="14"/>
      <c r="LWP94" s="14"/>
      <c r="LWQ94" s="14"/>
      <c r="LWR94" s="14"/>
      <c r="LWS94" s="14"/>
      <c r="LWT94" s="14"/>
      <c r="LWU94" s="14"/>
      <c r="LWV94" s="14"/>
      <c r="LWW94" s="14"/>
      <c r="LWX94" s="14"/>
      <c r="LWY94" s="14"/>
      <c r="LWZ94" s="14"/>
      <c r="LXA94" s="14"/>
      <c r="LXB94" s="14"/>
      <c r="LXC94" s="14"/>
      <c r="LXD94" s="14"/>
      <c r="LXE94" s="14"/>
      <c r="LXF94" s="14"/>
      <c r="LXG94" s="14"/>
      <c r="LXH94" s="14"/>
      <c r="LXI94" s="14"/>
      <c r="LXJ94" s="14"/>
      <c r="LXK94" s="14"/>
      <c r="LXL94" s="14"/>
      <c r="LXM94" s="14"/>
      <c r="LXN94" s="14"/>
      <c r="LXO94" s="14"/>
      <c r="LXP94" s="14"/>
      <c r="LXQ94" s="14"/>
      <c r="LXR94" s="14"/>
      <c r="LXS94" s="14"/>
      <c r="LXT94" s="14"/>
      <c r="LXU94" s="14"/>
      <c r="LXV94" s="14"/>
      <c r="LXW94" s="14"/>
      <c r="LXX94" s="14"/>
      <c r="LXY94" s="14"/>
      <c r="LXZ94" s="14"/>
      <c r="LYA94" s="14"/>
      <c r="LYB94" s="14"/>
      <c r="LYC94" s="14"/>
      <c r="LYD94" s="14"/>
      <c r="LYE94" s="14"/>
      <c r="LYF94" s="14"/>
      <c r="LYG94" s="14"/>
      <c r="LYH94" s="14"/>
      <c r="LYI94" s="14"/>
      <c r="LYJ94" s="14"/>
      <c r="LYK94" s="14"/>
      <c r="LYL94" s="14"/>
      <c r="LYM94" s="14"/>
      <c r="LYN94" s="14"/>
      <c r="LYO94" s="14"/>
      <c r="LYP94" s="14"/>
      <c r="LYQ94" s="14"/>
      <c r="LYR94" s="14"/>
      <c r="LYS94" s="14"/>
      <c r="LYT94" s="14"/>
      <c r="LYU94" s="14"/>
      <c r="LYV94" s="14"/>
      <c r="LYW94" s="14"/>
      <c r="LYX94" s="14"/>
      <c r="LYY94" s="14"/>
      <c r="LYZ94" s="14"/>
      <c r="LZA94" s="14"/>
      <c r="LZB94" s="14"/>
      <c r="LZC94" s="14"/>
      <c r="LZD94" s="14"/>
      <c r="LZE94" s="14"/>
      <c r="LZF94" s="14"/>
      <c r="LZG94" s="14"/>
      <c r="LZH94" s="14"/>
      <c r="LZI94" s="14"/>
      <c r="LZJ94" s="14"/>
      <c r="LZK94" s="14"/>
      <c r="LZL94" s="14"/>
      <c r="LZM94" s="14"/>
      <c r="LZN94" s="14"/>
      <c r="LZO94" s="14"/>
      <c r="LZP94" s="14"/>
      <c r="LZQ94" s="14"/>
      <c r="LZR94" s="14"/>
      <c r="LZS94" s="14"/>
      <c r="LZT94" s="14"/>
      <c r="LZU94" s="14"/>
      <c r="LZV94" s="14"/>
      <c r="LZW94" s="14"/>
      <c r="LZX94" s="14"/>
      <c r="LZY94" s="14"/>
      <c r="LZZ94" s="14"/>
      <c r="MAA94" s="14"/>
      <c r="MAB94" s="14"/>
      <c r="MAC94" s="14"/>
      <c r="MAD94" s="14"/>
      <c r="MAE94" s="14"/>
      <c r="MAF94" s="14"/>
      <c r="MAG94" s="14"/>
      <c r="MAH94" s="14"/>
      <c r="MAI94" s="14"/>
      <c r="MAJ94" s="14"/>
      <c r="MAK94" s="14"/>
      <c r="MAL94" s="14"/>
      <c r="MAM94" s="14"/>
      <c r="MAN94" s="14"/>
      <c r="MAO94" s="14"/>
      <c r="MAP94" s="14"/>
      <c r="MAQ94" s="14"/>
      <c r="MAR94" s="14"/>
      <c r="MAS94" s="14"/>
      <c r="MAT94" s="14"/>
      <c r="MAU94" s="14"/>
      <c r="MAV94" s="14"/>
      <c r="MAW94" s="14"/>
      <c r="MAX94" s="14"/>
      <c r="MAY94" s="14"/>
      <c r="MAZ94" s="14"/>
      <c r="MBA94" s="14"/>
      <c r="MBB94" s="14"/>
      <c r="MBC94" s="14"/>
      <c r="MBD94" s="14"/>
      <c r="MBE94" s="14"/>
      <c r="MBF94" s="14"/>
      <c r="MBG94" s="14"/>
      <c r="MBH94" s="14"/>
      <c r="MBI94" s="14"/>
      <c r="MBJ94" s="14"/>
      <c r="MBK94" s="14"/>
      <c r="MBL94" s="14"/>
      <c r="MBM94" s="14"/>
      <c r="MBN94" s="14"/>
      <c r="MBO94" s="14"/>
      <c r="MBP94" s="14"/>
      <c r="MBQ94" s="14"/>
      <c r="MBR94" s="14"/>
      <c r="MBS94" s="14"/>
      <c r="MBT94" s="14"/>
      <c r="MBU94" s="14"/>
      <c r="MBV94" s="14"/>
      <c r="MBW94" s="14"/>
      <c r="MBX94" s="14"/>
      <c r="MBY94" s="14"/>
      <c r="MBZ94" s="14"/>
      <c r="MCA94" s="14"/>
      <c r="MCB94" s="14"/>
      <c r="MCC94" s="14"/>
      <c r="MCD94" s="14"/>
      <c r="MCE94" s="14"/>
      <c r="MCF94" s="14"/>
      <c r="MCG94" s="14"/>
      <c r="MCH94" s="14"/>
      <c r="MCI94" s="14"/>
      <c r="MCJ94" s="14"/>
      <c r="MCK94" s="14"/>
      <c r="MCL94" s="14"/>
      <c r="MCM94" s="14"/>
      <c r="MCN94" s="14"/>
      <c r="MCO94" s="14"/>
      <c r="MCP94" s="14"/>
      <c r="MCQ94" s="14"/>
      <c r="MCR94" s="14"/>
      <c r="MCS94" s="14"/>
      <c r="MCT94" s="14"/>
      <c r="MCU94" s="14"/>
      <c r="MCV94" s="14"/>
      <c r="MCW94" s="14"/>
      <c r="MCX94" s="14"/>
      <c r="MCY94" s="14"/>
      <c r="MCZ94" s="14"/>
      <c r="MDA94" s="14"/>
      <c r="MDB94" s="14"/>
      <c r="MDC94" s="14"/>
      <c r="MDD94" s="14"/>
      <c r="MDE94" s="14"/>
      <c r="MDF94" s="14"/>
      <c r="MDG94" s="14"/>
      <c r="MDH94" s="14"/>
      <c r="MDI94" s="14"/>
      <c r="MDJ94" s="14"/>
      <c r="MDK94" s="14"/>
      <c r="MDL94" s="14"/>
      <c r="MDM94" s="14"/>
      <c r="MDN94" s="14"/>
      <c r="MDO94" s="14"/>
      <c r="MDP94" s="14"/>
      <c r="MDQ94" s="14"/>
      <c r="MDR94" s="14"/>
      <c r="MDS94" s="14"/>
      <c r="MDT94" s="14"/>
      <c r="MDU94" s="14"/>
      <c r="MDV94" s="14"/>
      <c r="MDW94" s="14"/>
      <c r="MDX94" s="14"/>
      <c r="MDY94" s="14"/>
      <c r="MDZ94" s="14"/>
      <c r="MEA94" s="14"/>
      <c r="MEB94" s="14"/>
      <c r="MEC94" s="14"/>
      <c r="MED94" s="14"/>
      <c r="MEE94" s="14"/>
      <c r="MEF94" s="14"/>
      <c r="MEG94" s="14"/>
      <c r="MEH94" s="14"/>
      <c r="MEI94" s="14"/>
      <c r="MEJ94" s="14"/>
      <c r="MEK94" s="14"/>
      <c r="MEL94" s="14"/>
      <c r="MEM94" s="14"/>
      <c r="MEN94" s="14"/>
      <c r="MEO94" s="14"/>
      <c r="MEP94" s="14"/>
      <c r="MEQ94" s="14"/>
      <c r="MER94" s="14"/>
      <c r="MES94" s="14"/>
      <c r="MET94" s="14"/>
      <c r="MEU94" s="14"/>
      <c r="MEV94" s="14"/>
      <c r="MEW94" s="14"/>
      <c r="MEX94" s="14"/>
      <c r="MEY94" s="14"/>
      <c r="MEZ94" s="14"/>
      <c r="MFA94" s="14"/>
      <c r="MFB94" s="14"/>
      <c r="MFC94" s="14"/>
      <c r="MFD94" s="14"/>
      <c r="MFE94" s="14"/>
      <c r="MFF94" s="14"/>
      <c r="MFG94" s="14"/>
      <c r="MFH94" s="14"/>
      <c r="MFI94" s="14"/>
      <c r="MFJ94" s="14"/>
      <c r="MFK94" s="14"/>
      <c r="MFL94" s="14"/>
      <c r="MFM94" s="14"/>
      <c r="MFN94" s="14"/>
      <c r="MFO94" s="14"/>
      <c r="MFP94" s="14"/>
      <c r="MFQ94" s="14"/>
      <c r="MFR94" s="14"/>
      <c r="MFS94" s="14"/>
      <c r="MFT94" s="14"/>
      <c r="MFU94" s="14"/>
      <c r="MFV94" s="14"/>
      <c r="MFW94" s="14"/>
      <c r="MFX94" s="14"/>
      <c r="MFY94" s="14"/>
      <c r="MFZ94" s="14"/>
      <c r="MGA94" s="14"/>
      <c r="MGB94" s="14"/>
      <c r="MGC94" s="14"/>
      <c r="MGD94" s="14"/>
      <c r="MGE94" s="14"/>
      <c r="MGF94" s="14"/>
      <c r="MGG94" s="14"/>
      <c r="MGH94" s="14"/>
      <c r="MGI94" s="14"/>
      <c r="MGJ94" s="14"/>
      <c r="MGK94" s="14"/>
      <c r="MGL94" s="14"/>
      <c r="MGM94" s="14"/>
      <c r="MGN94" s="14"/>
      <c r="MGO94" s="14"/>
      <c r="MGP94" s="14"/>
      <c r="MGQ94" s="14"/>
      <c r="MGR94" s="14"/>
      <c r="MGS94" s="14"/>
      <c r="MGT94" s="14"/>
      <c r="MGU94" s="14"/>
      <c r="MGV94" s="14"/>
      <c r="MGW94" s="14"/>
      <c r="MGX94" s="14"/>
      <c r="MGY94" s="14"/>
      <c r="MGZ94" s="14"/>
      <c r="MHA94" s="14"/>
      <c r="MHB94" s="14"/>
      <c r="MHC94" s="14"/>
      <c r="MHD94" s="14"/>
      <c r="MHE94" s="14"/>
      <c r="MHF94" s="14"/>
      <c r="MHG94" s="14"/>
      <c r="MHH94" s="14"/>
      <c r="MHI94" s="14"/>
      <c r="MHJ94" s="14"/>
      <c r="MHK94" s="14"/>
      <c r="MHL94" s="14"/>
      <c r="MHM94" s="14"/>
      <c r="MHN94" s="14"/>
      <c r="MHO94" s="14"/>
      <c r="MHP94" s="14"/>
      <c r="MHQ94" s="14"/>
      <c r="MHR94" s="14"/>
      <c r="MHS94" s="14"/>
      <c r="MHT94" s="14"/>
      <c r="MHU94" s="14"/>
      <c r="MHV94" s="14"/>
      <c r="MHW94" s="14"/>
      <c r="MHX94" s="14"/>
      <c r="MHY94" s="14"/>
      <c r="MHZ94" s="14"/>
      <c r="MIA94" s="14"/>
      <c r="MIB94" s="14"/>
      <c r="MIC94" s="14"/>
      <c r="MID94" s="14"/>
      <c r="MIE94" s="14"/>
      <c r="MIF94" s="14"/>
      <c r="MIG94" s="14"/>
      <c r="MIH94" s="14"/>
      <c r="MII94" s="14"/>
      <c r="MIJ94" s="14"/>
      <c r="MIK94" s="14"/>
      <c r="MIL94" s="14"/>
      <c r="MIM94" s="14"/>
      <c r="MIN94" s="14"/>
      <c r="MIO94" s="14"/>
      <c r="MIP94" s="14"/>
      <c r="MIQ94" s="14"/>
      <c r="MIR94" s="14"/>
      <c r="MIS94" s="14"/>
      <c r="MIT94" s="14"/>
      <c r="MIU94" s="14"/>
      <c r="MIV94" s="14"/>
      <c r="MIW94" s="14"/>
      <c r="MIX94" s="14"/>
      <c r="MIY94" s="14"/>
      <c r="MIZ94" s="14"/>
      <c r="MJA94" s="14"/>
      <c r="MJB94" s="14"/>
      <c r="MJC94" s="14"/>
      <c r="MJD94" s="14"/>
      <c r="MJE94" s="14"/>
      <c r="MJF94" s="14"/>
      <c r="MJG94" s="14"/>
      <c r="MJH94" s="14"/>
      <c r="MJI94" s="14"/>
      <c r="MJJ94" s="14"/>
      <c r="MJK94" s="14"/>
      <c r="MJL94" s="14"/>
      <c r="MJM94" s="14"/>
      <c r="MJN94" s="14"/>
      <c r="MJO94" s="14"/>
      <c r="MJP94" s="14"/>
      <c r="MJQ94" s="14"/>
      <c r="MJR94" s="14"/>
      <c r="MJS94" s="14"/>
      <c r="MJT94" s="14"/>
      <c r="MJU94" s="14"/>
      <c r="MJV94" s="14"/>
      <c r="MJW94" s="14"/>
      <c r="MJX94" s="14"/>
      <c r="MJY94" s="14"/>
      <c r="MJZ94" s="14"/>
      <c r="MKA94" s="14"/>
      <c r="MKB94" s="14"/>
      <c r="MKC94" s="14"/>
      <c r="MKD94" s="14"/>
      <c r="MKE94" s="14"/>
      <c r="MKF94" s="14"/>
      <c r="MKG94" s="14"/>
      <c r="MKH94" s="14"/>
      <c r="MKI94" s="14"/>
      <c r="MKJ94" s="14"/>
      <c r="MKK94" s="14"/>
      <c r="MKL94" s="14"/>
      <c r="MKM94" s="14"/>
      <c r="MKN94" s="14"/>
      <c r="MKO94" s="14"/>
      <c r="MKP94" s="14"/>
      <c r="MKQ94" s="14"/>
      <c r="MKR94" s="14"/>
      <c r="MKS94" s="14"/>
      <c r="MKT94" s="14"/>
      <c r="MKU94" s="14"/>
      <c r="MKV94" s="14"/>
      <c r="MKW94" s="14"/>
      <c r="MKX94" s="14"/>
      <c r="MKY94" s="14"/>
      <c r="MKZ94" s="14"/>
      <c r="MLA94" s="14"/>
      <c r="MLB94" s="14"/>
      <c r="MLC94" s="14"/>
      <c r="MLD94" s="14"/>
      <c r="MLE94" s="14"/>
      <c r="MLF94" s="14"/>
      <c r="MLG94" s="14"/>
      <c r="MLH94" s="14"/>
      <c r="MLI94" s="14"/>
      <c r="MLJ94" s="14"/>
      <c r="MLK94" s="14"/>
      <c r="MLL94" s="14"/>
      <c r="MLM94" s="14"/>
      <c r="MLN94" s="14"/>
      <c r="MLO94" s="14"/>
      <c r="MLP94" s="14"/>
      <c r="MLQ94" s="14"/>
      <c r="MLR94" s="14"/>
      <c r="MLS94" s="14"/>
      <c r="MLT94" s="14"/>
      <c r="MLU94" s="14"/>
      <c r="MLV94" s="14"/>
      <c r="MLW94" s="14"/>
      <c r="MLX94" s="14"/>
      <c r="MLY94" s="14"/>
      <c r="MLZ94" s="14"/>
      <c r="MMA94" s="14"/>
      <c r="MMB94" s="14"/>
      <c r="MMC94" s="14"/>
      <c r="MMD94" s="14"/>
      <c r="MME94" s="14"/>
      <c r="MMF94" s="14"/>
      <c r="MMG94" s="14"/>
      <c r="MMH94" s="14"/>
      <c r="MMI94" s="14"/>
      <c r="MMJ94" s="14"/>
      <c r="MMK94" s="14"/>
      <c r="MML94" s="14"/>
      <c r="MMM94" s="14"/>
      <c r="MMN94" s="14"/>
      <c r="MMO94" s="14"/>
      <c r="MMP94" s="14"/>
      <c r="MMQ94" s="14"/>
      <c r="MMR94" s="14"/>
      <c r="MMS94" s="14"/>
      <c r="MMT94" s="14"/>
      <c r="MMU94" s="14"/>
      <c r="MMV94" s="14"/>
      <c r="MMW94" s="14"/>
      <c r="MMX94" s="14"/>
      <c r="MMY94" s="14"/>
      <c r="MMZ94" s="14"/>
      <c r="MNA94" s="14"/>
      <c r="MNB94" s="14"/>
      <c r="MNC94" s="14"/>
      <c r="MND94" s="14"/>
      <c r="MNE94" s="14"/>
      <c r="MNF94" s="14"/>
      <c r="MNG94" s="14"/>
      <c r="MNH94" s="14"/>
      <c r="MNI94" s="14"/>
      <c r="MNJ94" s="14"/>
      <c r="MNK94" s="14"/>
      <c r="MNL94" s="14"/>
      <c r="MNM94" s="14"/>
      <c r="MNN94" s="14"/>
      <c r="MNO94" s="14"/>
      <c r="MNP94" s="14"/>
      <c r="MNQ94" s="14"/>
      <c r="MNR94" s="14"/>
      <c r="MNS94" s="14"/>
      <c r="MNT94" s="14"/>
      <c r="MNU94" s="14"/>
      <c r="MNV94" s="14"/>
      <c r="MNW94" s="14"/>
      <c r="MNX94" s="14"/>
      <c r="MNY94" s="14"/>
      <c r="MNZ94" s="14"/>
      <c r="MOA94" s="14"/>
      <c r="MOB94" s="14"/>
      <c r="MOC94" s="14"/>
      <c r="MOD94" s="14"/>
      <c r="MOE94" s="14"/>
      <c r="MOF94" s="14"/>
      <c r="MOG94" s="14"/>
      <c r="MOH94" s="14"/>
      <c r="MOI94" s="14"/>
      <c r="MOJ94" s="14"/>
      <c r="MOK94" s="14"/>
      <c r="MOL94" s="14"/>
      <c r="MOM94" s="14"/>
      <c r="MON94" s="14"/>
      <c r="MOO94" s="14"/>
      <c r="MOP94" s="14"/>
      <c r="MOQ94" s="14"/>
      <c r="MOR94" s="14"/>
      <c r="MOS94" s="14"/>
      <c r="MOT94" s="14"/>
      <c r="MOU94" s="14"/>
      <c r="MOV94" s="14"/>
      <c r="MOW94" s="14"/>
      <c r="MOX94" s="14"/>
      <c r="MOY94" s="14"/>
      <c r="MOZ94" s="14"/>
      <c r="MPA94" s="14"/>
      <c r="MPB94" s="14"/>
      <c r="MPC94" s="14"/>
      <c r="MPD94" s="14"/>
      <c r="MPE94" s="14"/>
      <c r="MPF94" s="14"/>
      <c r="MPG94" s="14"/>
      <c r="MPH94" s="14"/>
      <c r="MPI94" s="14"/>
      <c r="MPJ94" s="14"/>
      <c r="MPK94" s="14"/>
      <c r="MPL94" s="14"/>
      <c r="MPM94" s="14"/>
      <c r="MPN94" s="14"/>
      <c r="MPO94" s="14"/>
      <c r="MPP94" s="14"/>
      <c r="MPQ94" s="14"/>
      <c r="MPR94" s="14"/>
      <c r="MPS94" s="14"/>
      <c r="MPT94" s="14"/>
      <c r="MPU94" s="14"/>
      <c r="MPV94" s="14"/>
      <c r="MPW94" s="14"/>
      <c r="MPX94" s="14"/>
      <c r="MPY94" s="14"/>
      <c r="MPZ94" s="14"/>
      <c r="MQA94" s="14"/>
      <c r="MQB94" s="14"/>
      <c r="MQC94" s="14"/>
      <c r="MQD94" s="14"/>
      <c r="MQE94" s="14"/>
      <c r="MQF94" s="14"/>
      <c r="MQG94" s="14"/>
      <c r="MQH94" s="14"/>
      <c r="MQI94" s="14"/>
      <c r="MQJ94" s="14"/>
      <c r="MQK94" s="14"/>
      <c r="MQL94" s="14"/>
      <c r="MQM94" s="14"/>
      <c r="MQN94" s="14"/>
      <c r="MQO94" s="14"/>
      <c r="MQP94" s="14"/>
      <c r="MQQ94" s="14"/>
      <c r="MQR94" s="14"/>
      <c r="MQS94" s="14"/>
      <c r="MQT94" s="14"/>
      <c r="MQU94" s="14"/>
      <c r="MQV94" s="14"/>
      <c r="MQW94" s="14"/>
      <c r="MQX94" s="14"/>
      <c r="MQY94" s="14"/>
      <c r="MQZ94" s="14"/>
      <c r="MRA94" s="14"/>
      <c r="MRB94" s="14"/>
      <c r="MRC94" s="14"/>
      <c r="MRD94" s="14"/>
      <c r="MRE94" s="14"/>
      <c r="MRF94" s="14"/>
      <c r="MRG94" s="14"/>
      <c r="MRH94" s="14"/>
      <c r="MRI94" s="14"/>
      <c r="MRJ94" s="14"/>
      <c r="MRK94" s="14"/>
      <c r="MRL94" s="14"/>
      <c r="MRM94" s="14"/>
      <c r="MRN94" s="14"/>
      <c r="MRO94" s="14"/>
      <c r="MRP94" s="14"/>
      <c r="MRQ94" s="14"/>
      <c r="MRR94" s="14"/>
      <c r="MRS94" s="14"/>
      <c r="MRT94" s="14"/>
      <c r="MRU94" s="14"/>
      <c r="MRV94" s="14"/>
      <c r="MRW94" s="14"/>
      <c r="MRX94" s="14"/>
      <c r="MRY94" s="14"/>
      <c r="MRZ94" s="14"/>
      <c r="MSA94" s="14"/>
      <c r="MSB94" s="14"/>
      <c r="MSC94" s="14"/>
      <c r="MSD94" s="14"/>
      <c r="MSE94" s="14"/>
      <c r="MSF94" s="14"/>
      <c r="MSG94" s="14"/>
      <c r="MSH94" s="14"/>
      <c r="MSI94" s="14"/>
      <c r="MSJ94" s="14"/>
      <c r="MSK94" s="14"/>
      <c r="MSL94" s="14"/>
      <c r="MSM94" s="14"/>
      <c r="MSN94" s="14"/>
      <c r="MSO94" s="14"/>
      <c r="MSP94" s="14"/>
      <c r="MSQ94" s="14"/>
      <c r="MSR94" s="14"/>
      <c r="MSS94" s="14"/>
      <c r="MST94" s="14"/>
      <c r="MSU94" s="14"/>
      <c r="MSV94" s="14"/>
      <c r="MSW94" s="14"/>
      <c r="MSX94" s="14"/>
      <c r="MSY94" s="14"/>
      <c r="MSZ94" s="14"/>
      <c r="MTA94" s="14"/>
      <c r="MTB94" s="14"/>
      <c r="MTC94" s="14"/>
      <c r="MTD94" s="14"/>
      <c r="MTE94" s="14"/>
      <c r="MTF94" s="14"/>
      <c r="MTG94" s="14"/>
      <c r="MTH94" s="14"/>
      <c r="MTI94" s="14"/>
      <c r="MTJ94" s="14"/>
      <c r="MTK94" s="14"/>
      <c r="MTL94" s="14"/>
      <c r="MTM94" s="14"/>
      <c r="MTN94" s="14"/>
      <c r="MTO94" s="14"/>
      <c r="MTP94" s="14"/>
      <c r="MTQ94" s="14"/>
      <c r="MTR94" s="14"/>
      <c r="MTS94" s="14"/>
      <c r="MTT94" s="14"/>
      <c r="MTU94" s="14"/>
      <c r="MTV94" s="14"/>
      <c r="MTW94" s="14"/>
      <c r="MTX94" s="14"/>
      <c r="MTY94" s="14"/>
      <c r="MTZ94" s="14"/>
      <c r="MUA94" s="14"/>
      <c r="MUB94" s="14"/>
      <c r="MUC94" s="14"/>
      <c r="MUD94" s="14"/>
      <c r="MUE94" s="14"/>
      <c r="MUF94" s="14"/>
      <c r="MUG94" s="14"/>
      <c r="MUH94" s="14"/>
      <c r="MUI94" s="14"/>
      <c r="MUJ94" s="14"/>
      <c r="MUK94" s="14"/>
      <c r="MUL94" s="14"/>
      <c r="MUM94" s="14"/>
      <c r="MUN94" s="14"/>
      <c r="MUO94" s="14"/>
      <c r="MUP94" s="14"/>
      <c r="MUQ94" s="14"/>
      <c r="MUR94" s="14"/>
      <c r="MUS94" s="14"/>
      <c r="MUT94" s="14"/>
      <c r="MUU94" s="14"/>
      <c r="MUV94" s="14"/>
      <c r="MUW94" s="14"/>
      <c r="MUX94" s="14"/>
      <c r="MUY94" s="14"/>
      <c r="MUZ94" s="14"/>
      <c r="MVA94" s="14"/>
      <c r="MVB94" s="14"/>
      <c r="MVC94" s="14"/>
      <c r="MVD94" s="14"/>
      <c r="MVE94" s="14"/>
      <c r="MVF94" s="14"/>
      <c r="MVG94" s="14"/>
      <c r="MVH94" s="14"/>
      <c r="MVI94" s="14"/>
      <c r="MVJ94" s="14"/>
      <c r="MVK94" s="14"/>
      <c r="MVL94" s="14"/>
      <c r="MVM94" s="14"/>
      <c r="MVN94" s="14"/>
      <c r="MVO94" s="14"/>
      <c r="MVP94" s="14"/>
      <c r="MVQ94" s="14"/>
      <c r="MVR94" s="14"/>
      <c r="MVS94" s="14"/>
      <c r="MVT94" s="14"/>
      <c r="MVU94" s="14"/>
      <c r="MVV94" s="14"/>
      <c r="MVW94" s="14"/>
      <c r="MVX94" s="14"/>
      <c r="MVY94" s="14"/>
      <c r="MVZ94" s="14"/>
      <c r="MWA94" s="14"/>
      <c r="MWB94" s="14"/>
      <c r="MWC94" s="14"/>
      <c r="MWD94" s="14"/>
      <c r="MWE94" s="14"/>
      <c r="MWF94" s="14"/>
      <c r="MWG94" s="14"/>
      <c r="MWH94" s="14"/>
      <c r="MWI94" s="14"/>
      <c r="MWJ94" s="14"/>
      <c r="MWK94" s="14"/>
      <c r="MWL94" s="14"/>
      <c r="MWM94" s="14"/>
      <c r="MWN94" s="14"/>
      <c r="MWO94" s="14"/>
      <c r="MWP94" s="14"/>
      <c r="MWQ94" s="14"/>
      <c r="MWR94" s="14"/>
      <c r="MWS94" s="14"/>
      <c r="MWT94" s="14"/>
      <c r="MWU94" s="14"/>
      <c r="MWV94" s="14"/>
      <c r="MWW94" s="14"/>
      <c r="MWX94" s="14"/>
      <c r="MWY94" s="14"/>
      <c r="MWZ94" s="14"/>
      <c r="MXA94" s="14"/>
      <c r="MXB94" s="14"/>
      <c r="MXC94" s="14"/>
      <c r="MXD94" s="14"/>
      <c r="MXE94" s="14"/>
      <c r="MXF94" s="14"/>
      <c r="MXG94" s="14"/>
      <c r="MXH94" s="14"/>
      <c r="MXI94" s="14"/>
      <c r="MXJ94" s="14"/>
      <c r="MXK94" s="14"/>
      <c r="MXL94" s="14"/>
      <c r="MXM94" s="14"/>
      <c r="MXN94" s="14"/>
      <c r="MXO94" s="14"/>
      <c r="MXP94" s="14"/>
      <c r="MXQ94" s="14"/>
      <c r="MXR94" s="14"/>
      <c r="MXS94" s="14"/>
      <c r="MXT94" s="14"/>
      <c r="MXU94" s="14"/>
      <c r="MXV94" s="14"/>
      <c r="MXW94" s="14"/>
      <c r="MXX94" s="14"/>
      <c r="MXY94" s="14"/>
      <c r="MXZ94" s="14"/>
      <c r="MYA94" s="14"/>
      <c r="MYB94" s="14"/>
      <c r="MYC94" s="14"/>
      <c r="MYD94" s="14"/>
      <c r="MYE94" s="14"/>
      <c r="MYF94" s="14"/>
      <c r="MYG94" s="14"/>
      <c r="MYH94" s="14"/>
      <c r="MYI94" s="14"/>
      <c r="MYJ94" s="14"/>
      <c r="MYK94" s="14"/>
      <c r="MYL94" s="14"/>
      <c r="MYM94" s="14"/>
      <c r="MYN94" s="14"/>
      <c r="MYO94" s="14"/>
      <c r="MYP94" s="14"/>
      <c r="MYQ94" s="14"/>
      <c r="MYR94" s="14"/>
      <c r="MYS94" s="14"/>
      <c r="MYT94" s="14"/>
      <c r="MYU94" s="14"/>
      <c r="MYV94" s="14"/>
      <c r="MYW94" s="14"/>
      <c r="MYX94" s="14"/>
      <c r="MYY94" s="14"/>
      <c r="MYZ94" s="14"/>
      <c r="MZA94" s="14"/>
      <c r="MZB94" s="14"/>
      <c r="MZC94" s="14"/>
      <c r="MZD94" s="14"/>
      <c r="MZE94" s="14"/>
      <c r="MZF94" s="14"/>
      <c r="MZG94" s="14"/>
      <c r="MZH94" s="14"/>
      <c r="MZI94" s="14"/>
      <c r="MZJ94" s="14"/>
      <c r="MZK94" s="14"/>
      <c r="MZL94" s="14"/>
      <c r="MZM94" s="14"/>
      <c r="MZN94" s="14"/>
      <c r="MZO94" s="14"/>
      <c r="MZP94" s="14"/>
      <c r="MZQ94" s="14"/>
      <c r="MZR94" s="14"/>
      <c r="MZS94" s="14"/>
      <c r="MZT94" s="14"/>
      <c r="MZU94" s="14"/>
      <c r="MZV94" s="14"/>
      <c r="MZW94" s="14"/>
      <c r="MZX94" s="14"/>
      <c r="MZY94" s="14"/>
      <c r="MZZ94" s="14"/>
      <c r="NAA94" s="14"/>
      <c r="NAB94" s="14"/>
      <c r="NAC94" s="14"/>
      <c r="NAD94" s="14"/>
      <c r="NAE94" s="14"/>
      <c r="NAF94" s="14"/>
      <c r="NAG94" s="14"/>
      <c r="NAH94" s="14"/>
      <c r="NAI94" s="14"/>
      <c r="NAJ94" s="14"/>
      <c r="NAK94" s="14"/>
      <c r="NAL94" s="14"/>
      <c r="NAM94" s="14"/>
      <c r="NAN94" s="14"/>
      <c r="NAO94" s="14"/>
      <c r="NAP94" s="14"/>
      <c r="NAQ94" s="14"/>
      <c r="NAR94" s="14"/>
      <c r="NAS94" s="14"/>
      <c r="NAT94" s="14"/>
      <c r="NAU94" s="14"/>
      <c r="NAV94" s="14"/>
      <c r="NAW94" s="14"/>
      <c r="NAX94" s="14"/>
      <c r="NAY94" s="14"/>
      <c r="NAZ94" s="14"/>
      <c r="NBA94" s="14"/>
      <c r="NBB94" s="14"/>
      <c r="NBC94" s="14"/>
      <c r="NBD94" s="14"/>
      <c r="NBE94" s="14"/>
      <c r="NBF94" s="14"/>
      <c r="NBG94" s="14"/>
      <c r="NBH94" s="14"/>
      <c r="NBI94" s="14"/>
      <c r="NBJ94" s="14"/>
      <c r="NBK94" s="14"/>
      <c r="NBL94" s="14"/>
      <c r="NBM94" s="14"/>
      <c r="NBN94" s="14"/>
      <c r="NBO94" s="14"/>
      <c r="NBP94" s="14"/>
      <c r="NBQ94" s="14"/>
      <c r="NBR94" s="14"/>
      <c r="NBS94" s="14"/>
      <c r="NBT94" s="14"/>
      <c r="NBU94" s="14"/>
      <c r="NBV94" s="14"/>
      <c r="NBW94" s="14"/>
      <c r="NBX94" s="14"/>
      <c r="NBY94" s="14"/>
      <c r="NBZ94" s="14"/>
      <c r="NCA94" s="14"/>
      <c r="NCB94" s="14"/>
      <c r="NCC94" s="14"/>
      <c r="NCD94" s="14"/>
      <c r="NCE94" s="14"/>
      <c r="NCF94" s="14"/>
      <c r="NCG94" s="14"/>
      <c r="NCH94" s="14"/>
      <c r="NCI94" s="14"/>
      <c r="NCJ94" s="14"/>
      <c r="NCK94" s="14"/>
      <c r="NCL94" s="14"/>
      <c r="NCM94" s="14"/>
      <c r="NCN94" s="14"/>
      <c r="NCO94" s="14"/>
      <c r="NCP94" s="14"/>
      <c r="NCQ94" s="14"/>
      <c r="NCR94" s="14"/>
      <c r="NCS94" s="14"/>
      <c r="NCT94" s="14"/>
      <c r="NCU94" s="14"/>
      <c r="NCV94" s="14"/>
      <c r="NCW94" s="14"/>
      <c r="NCX94" s="14"/>
      <c r="NCY94" s="14"/>
      <c r="NCZ94" s="14"/>
      <c r="NDA94" s="14"/>
      <c r="NDB94" s="14"/>
      <c r="NDC94" s="14"/>
      <c r="NDD94" s="14"/>
      <c r="NDE94" s="14"/>
      <c r="NDF94" s="14"/>
      <c r="NDG94" s="14"/>
      <c r="NDH94" s="14"/>
      <c r="NDI94" s="14"/>
      <c r="NDJ94" s="14"/>
      <c r="NDK94" s="14"/>
      <c r="NDL94" s="14"/>
      <c r="NDM94" s="14"/>
      <c r="NDN94" s="14"/>
      <c r="NDO94" s="14"/>
      <c r="NDP94" s="14"/>
      <c r="NDQ94" s="14"/>
      <c r="NDR94" s="14"/>
      <c r="NDS94" s="14"/>
      <c r="NDT94" s="14"/>
      <c r="NDU94" s="14"/>
      <c r="NDV94" s="14"/>
      <c r="NDW94" s="14"/>
      <c r="NDX94" s="14"/>
      <c r="NDY94" s="14"/>
      <c r="NDZ94" s="14"/>
      <c r="NEA94" s="14"/>
      <c r="NEB94" s="14"/>
      <c r="NEC94" s="14"/>
      <c r="NED94" s="14"/>
      <c r="NEE94" s="14"/>
      <c r="NEF94" s="14"/>
      <c r="NEG94" s="14"/>
      <c r="NEH94" s="14"/>
      <c r="NEI94" s="14"/>
      <c r="NEJ94" s="14"/>
      <c r="NEK94" s="14"/>
      <c r="NEL94" s="14"/>
      <c r="NEM94" s="14"/>
      <c r="NEN94" s="14"/>
      <c r="NEO94" s="14"/>
      <c r="NEP94" s="14"/>
      <c r="NEQ94" s="14"/>
      <c r="NER94" s="14"/>
      <c r="NES94" s="14"/>
      <c r="NET94" s="14"/>
      <c r="NEU94" s="14"/>
      <c r="NEV94" s="14"/>
      <c r="NEW94" s="14"/>
      <c r="NEX94" s="14"/>
      <c r="NEY94" s="14"/>
      <c r="NEZ94" s="14"/>
      <c r="NFA94" s="14"/>
      <c r="NFB94" s="14"/>
      <c r="NFC94" s="14"/>
      <c r="NFD94" s="14"/>
      <c r="NFE94" s="14"/>
      <c r="NFF94" s="14"/>
      <c r="NFG94" s="14"/>
      <c r="NFH94" s="14"/>
      <c r="NFI94" s="14"/>
      <c r="NFJ94" s="14"/>
      <c r="NFK94" s="14"/>
      <c r="NFL94" s="14"/>
      <c r="NFM94" s="14"/>
      <c r="NFN94" s="14"/>
      <c r="NFO94" s="14"/>
      <c r="NFP94" s="14"/>
      <c r="NFQ94" s="14"/>
      <c r="NFR94" s="14"/>
      <c r="NFS94" s="14"/>
      <c r="NFT94" s="14"/>
      <c r="NFU94" s="14"/>
      <c r="NFV94" s="14"/>
      <c r="NFW94" s="14"/>
      <c r="NFX94" s="14"/>
      <c r="NFY94" s="14"/>
      <c r="NFZ94" s="14"/>
      <c r="NGA94" s="14"/>
      <c r="NGB94" s="14"/>
      <c r="NGC94" s="14"/>
      <c r="NGD94" s="14"/>
      <c r="NGE94" s="14"/>
      <c r="NGF94" s="14"/>
      <c r="NGG94" s="14"/>
      <c r="NGH94" s="14"/>
      <c r="NGI94" s="14"/>
      <c r="NGJ94" s="14"/>
      <c r="NGK94" s="14"/>
      <c r="NGL94" s="14"/>
      <c r="NGM94" s="14"/>
      <c r="NGN94" s="14"/>
      <c r="NGO94" s="14"/>
      <c r="NGP94" s="14"/>
      <c r="NGQ94" s="14"/>
      <c r="NGR94" s="14"/>
      <c r="NGS94" s="14"/>
      <c r="NGT94" s="14"/>
      <c r="NGU94" s="14"/>
      <c r="NGV94" s="14"/>
      <c r="NGW94" s="14"/>
      <c r="NGX94" s="14"/>
      <c r="NGY94" s="14"/>
      <c r="NGZ94" s="14"/>
      <c r="NHA94" s="14"/>
      <c r="NHB94" s="14"/>
      <c r="NHC94" s="14"/>
      <c r="NHD94" s="14"/>
      <c r="NHE94" s="14"/>
      <c r="NHF94" s="14"/>
      <c r="NHG94" s="14"/>
      <c r="NHH94" s="14"/>
      <c r="NHI94" s="14"/>
      <c r="NHJ94" s="14"/>
      <c r="NHK94" s="14"/>
      <c r="NHL94" s="14"/>
      <c r="NHM94" s="14"/>
      <c r="NHN94" s="14"/>
      <c r="NHO94" s="14"/>
      <c r="NHP94" s="14"/>
      <c r="NHQ94" s="14"/>
      <c r="NHR94" s="14"/>
      <c r="NHS94" s="14"/>
      <c r="NHT94" s="14"/>
      <c r="NHU94" s="14"/>
      <c r="NHV94" s="14"/>
      <c r="NHW94" s="14"/>
      <c r="NHX94" s="14"/>
      <c r="NHY94" s="14"/>
      <c r="NHZ94" s="14"/>
      <c r="NIA94" s="14"/>
      <c r="NIB94" s="14"/>
      <c r="NIC94" s="14"/>
      <c r="NID94" s="14"/>
      <c r="NIE94" s="14"/>
      <c r="NIF94" s="14"/>
      <c r="NIG94" s="14"/>
      <c r="NIH94" s="14"/>
      <c r="NII94" s="14"/>
      <c r="NIJ94" s="14"/>
      <c r="NIK94" s="14"/>
      <c r="NIL94" s="14"/>
      <c r="NIM94" s="14"/>
      <c r="NIN94" s="14"/>
      <c r="NIO94" s="14"/>
      <c r="NIP94" s="14"/>
      <c r="NIQ94" s="14"/>
      <c r="NIR94" s="14"/>
      <c r="NIS94" s="14"/>
      <c r="NIT94" s="14"/>
      <c r="NIU94" s="14"/>
      <c r="NIV94" s="14"/>
      <c r="NIW94" s="14"/>
      <c r="NIX94" s="14"/>
      <c r="NIY94" s="14"/>
      <c r="NIZ94" s="14"/>
      <c r="NJA94" s="14"/>
      <c r="NJB94" s="14"/>
      <c r="NJC94" s="14"/>
      <c r="NJD94" s="14"/>
      <c r="NJE94" s="14"/>
      <c r="NJF94" s="14"/>
      <c r="NJG94" s="14"/>
      <c r="NJH94" s="14"/>
      <c r="NJI94" s="14"/>
      <c r="NJJ94" s="14"/>
      <c r="NJK94" s="14"/>
      <c r="NJL94" s="14"/>
      <c r="NJM94" s="14"/>
      <c r="NJN94" s="14"/>
      <c r="NJO94" s="14"/>
      <c r="NJP94" s="14"/>
      <c r="NJQ94" s="14"/>
      <c r="NJR94" s="14"/>
      <c r="NJS94" s="14"/>
      <c r="NJT94" s="14"/>
      <c r="NJU94" s="14"/>
      <c r="NJV94" s="14"/>
      <c r="NJW94" s="14"/>
      <c r="NJX94" s="14"/>
      <c r="NJY94" s="14"/>
      <c r="NJZ94" s="14"/>
      <c r="NKA94" s="14"/>
      <c r="NKB94" s="14"/>
      <c r="NKC94" s="14"/>
      <c r="NKD94" s="14"/>
      <c r="NKE94" s="14"/>
      <c r="NKF94" s="14"/>
      <c r="NKG94" s="14"/>
      <c r="NKH94" s="14"/>
      <c r="NKI94" s="14"/>
      <c r="NKJ94" s="14"/>
      <c r="NKK94" s="14"/>
      <c r="NKL94" s="14"/>
      <c r="NKM94" s="14"/>
      <c r="NKN94" s="14"/>
      <c r="NKO94" s="14"/>
      <c r="NKP94" s="14"/>
      <c r="NKQ94" s="14"/>
      <c r="NKR94" s="14"/>
      <c r="NKS94" s="14"/>
      <c r="NKT94" s="14"/>
      <c r="NKU94" s="14"/>
      <c r="NKV94" s="14"/>
      <c r="NKW94" s="14"/>
      <c r="NKX94" s="14"/>
      <c r="NKY94" s="14"/>
      <c r="NKZ94" s="14"/>
      <c r="NLA94" s="14"/>
      <c r="NLB94" s="14"/>
      <c r="NLC94" s="14"/>
      <c r="NLD94" s="14"/>
      <c r="NLE94" s="14"/>
      <c r="NLF94" s="14"/>
      <c r="NLG94" s="14"/>
      <c r="NLH94" s="14"/>
      <c r="NLI94" s="14"/>
      <c r="NLJ94" s="14"/>
      <c r="NLK94" s="14"/>
      <c r="NLL94" s="14"/>
      <c r="NLM94" s="14"/>
      <c r="NLN94" s="14"/>
      <c r="NLO94" s="14"/>
      <c r="NLP94" s="14"/>
      <c r="NLQ94" s="14"/>
      <c r="NLR94" s="14"/>
      <c r="NLS94" s="14"/>
      <c r="NLT94" s="14"/>
      <c r="NLU94" s="14"/>
      <c r="NLV94" s="14"/>
      <c r="NLW94" s="14"/>
      <c r="NLX94" s="14"/>
      <c r="NLY94" s="14"/>
      <c r="NLZ94" s="14"/>
      <c r="NMA94" s="14"/>
      <c r="NMB94" s="14"/>
      <c r="NMC94" s="14"/>
      <c r="NMD94" s="14"/>
      <c r="NME94" s="14"/>
      <c r="NMF94" s="14"/>
      <c r="NMG94" s="14"/>
      <c r="NMH94" s="14"/>
      <c r="NMI94" s="14"/>
      <c r="NMJ94" s="14"/>
      <c r="NMK94" s="14"/>
      <c r="NML94" s="14"/>
      <c r="NMM94" s="14"/>
      <c r="NMN94" s="14"/>
      <c r="NMO94" s="14"/>
      <c r="NMP94" s="14"/>
      <c r="NMQ94" s="14"/>
      <c r="NMR94" s="14"/>
      <c r="NMS94" s="14"/>
      <c r="NMT94" s="14"/>
      <c r="NMU94" s="14"/>
      <c r="NMV94" s="14"/>
      <c r="NMW94" s="14"/>
      <c r="NMX94" s="14"/>
      <c r="NMY94" s="14"/>
      <c r="NMZ94" s="14"/>
      <c r="NNA94" s="14"/>
      <c r="NNB94" s="14"/>
      <c r="NNC94" s="14"/>
      <c r="NND94" s="14"/>
      <c r="NNE94" s="14"/>
      <c r="NNF94" s="14"/>
      <c r="NNG94" s="14"/>
      <c r="NNH94" s="14"/>
      <c r="NNI94" s="14"/>
      <c r="NNJ94" s="14"/>
      <c r="NNK94" s="14"/>
      <c r="NNL94" s="14"/>
      <c r="NNM94" s="14"/>
      <c r="NNN94" s="14"/>
      <c r="NNO94" s="14"/>
      <c r="NNP94" s="14"/>
      <c r="NNQ94" s="14"/>
      <c r="NNR94" s="14"/>
      <c r="NNS94" s="14"/>
      <c r="NNT94" s="14"/>
      <c r="NNU94" s="14"/>
      <c r="NNV94" s="14"/>
      <c r="NNW94" s="14"/>
      <c r="NNX94" s="14"/>
      <c r="NNY94" s="14"/>
      <c r="NNZ94" s="14"/>
      <c r="NOA94" s="14"/>
      <c r="NOB94" s="14"/>
      <c r="NOC94" s="14"/>
      <c r="NOD94" s="14"/>
      <c r="NOE94" s="14"/>
      <c r="NOF94" s="14"/>
      <c r="NOG94" s="14"/>
      <c r="NOH94" s="14"/>
      <c r="NOI94" s="14"/>
      <c r="NOJ94" s="14"/>
      <c r="NOK94" s="14"/>
      <c r="NOL94" s="14"/>
      <c r="NOM94" s="14"/>
      <c r="NON94" s="14"/>
      <c r="NOO94" s="14"/>
      <c r="NOP94" s="14"/>
      <c r="NOQ94" s="14"/>
      <c r="NOR94" s="14"/>
      <c r="NOS94" s="14"/>
      <c r="NOT94" s="14"/>
      <c r="NOU94" s="14"/>
      <c r="NOV94" s="14"/>
      <c r="NOW94" s="14"/>
      <c r="NOX94" s="14"/>
      <c r="NOY94" s="14"/>
      <c r="NOZ94" s="14"/>
      <c r="NPA94" s="14"/>
      <c r="NPB94" s="14"/>
      <c r="NPC94" s="14"/>
      <c r="NPD94" s="14"/>
      <c r="NPE94" s="14"/>
      <c r="NPF94" s="14"/>
      <c r="NPG94" s="14"/>
      <c r="NPH94" s="14"/>
      <c r="NPI94" s="14"/>
      <c r="NPJ94" s="14"/>
      <c r="NPK94" s="14"/>
      <c r="NPL94" s="14"/>
      <c r="NPM94" s="14"/>
      <c r="NPN94" s="14"/>
      <c r="NPO94" s="14"/>
      <c r="NPP94" s="14"/>
      <c r="NPQ94" s="14"/>
      <c r="NPR94" s="14"/>
      <c r="NPS94" s="14"/>
      <c r="NPT94" s="14"/>
      <c r="NPU94" s="14"/>
      <c r="NPV94" s="14"/>
      <c r="NPW94" s="14"/>
      <c r="NPX94" s="14"/>
      <c r="NPY94" s="14"/>
      <c r="NPZ94" s="14"/>
      <c r="NQA94" s="14"/>
      <c r="NQB94" s="14"/>
      <c r="NQC94" s="14"/>
      <c r="NQD94" s="14"/>
      <c r="NQE94" s="14"/>
      <c r="NQF94" s="14"/>
      <c r="NQG94" s="14"/>
      <c r="NQH94" s="14"/>
      <c r="NQI94" s="14"/>
      <c r="NQJ94" s="14"/>
      <c r="NQK94" s="14"/>
      <c r="NQL94" s="14"/>
      <c r="NQM94" s="14"/>
      <c r="NQN94" s="14"/>
      <c r="NQO94" s="14"/>
      <c r="NQP94" s="14"/>
      <c r="NQQ94" s="14"/>
      <c r="NQR94" s="14"/>
      <c r="NQS94" s="14"/>
      <c r="NQT94" s="14"/>
      <c r="NQU94" s="14"/>
      <c r="NQV94" s="14"/>
      <c r="NQW94" s="14"/>
      <c r="NQX94" s="14"/>
      <c r="NQY94" s="14"/>
      <c r="NQZ94" s="14"/>
      <c r="NRA94" s="14"/>
      <c r="NRB94" s="14"/>
      <c r="NRC94" s="14"/>
      <c r="NRD94" s="14"/>
      <c r="NRE94" s="14"/>
      <c r="NRF94" s="14"/>
      <c r="NRG94" s="14"/>
      <c r="NRH94" s="14"/>
      <c r="NRI94" s="14"/>
      <c r="NRJ94" s="14"/>
      <c r="NRK94" s="14"/>
      <c r="NRL94" s="14"/>
      <c r="NRM94" s="14"/>
      <c r="NRN94" s="14"/>
      <c r="NRO94" s="14"/>
      <c r="NRP94" s="14"/>
      <c r="NRQ94" s="14"/>
      <c r="NRR94" s="14"/>
      <c r="NRS94" s="14"/>
      <c r="NRT94" s="14"/>
      <c r="NRU94" s="14"/>
      <c r="NRV94" s="14"/>
      <c r="NRW94" s="14"/>
      <c r="NRX94" s="14"/>
      <c r="NRY94" s="14"/>
      <c r="NRZ94" s="14"/>
      <c r="NSA94" s="14"/>
      <c r="NSB94" s="14"/>
      <c r="NSC94" s="14"/>
      <c r="NSD94" s="14"/>
      <c r="NSE94" s="14"/>
      <c r="NSF94" s="14"/>
      <c r="NSG94" s="14"/>
      <c r="NSH94" s="14"/>
      <c r="NSI94" s="14"/>
      <c r="NSJ94" s="14"/>
      <c r="NSK94" s="14"/>
      <c r="NSL94" s="14"/>
      <c r="NSM94" s="14"/>
      <c r="NSN94" s="14"/>
      <c r="NSO94" s="14"/>
      <c r="NSP94" s="14"/>
      <c r="NSQ94" s="14"/>
      <c r="NSR94" s="14"/>
      <c r="NSS94" s="14"/>
      <c r="NST94" s="14"/>
      <c r="NSU94" s="14"/>
      <c r="NSV94" s="14"/>
      <c r="NSW94" s="14"/>
      <c r="NSX94" s="14"/>
      <c r="NSY94" s="14"/>
      <c r="NSZ94" s="14"/>
      <c r="NTA94" s="14"/>
      <c r="NTB94" s="14"/>
      <c r="NTC94" s="14"/>
      <c r="NTD94" s="14"/>
      <c r="NTE94" s="14"/>
      <c r="NTF94" s="14"/>
      <c r="NTG94" s="14"/>
      <c r="NTH94" s="14"/>
      <c r="NTI94" s="14"/>
      <c r="NTJ94" s="14"/>
      <c r="NTK94" s="14"/>
      <c r="NTL94" s="14"/>
      <c r="NTM94" s="14"/>
      <c r="NTN94" s="14"/>
      <c r="NTO94" s="14"/>
      <c r="NTP94" s="14"/>
      <c r="NTQ94" s="14"/>
      <c r="NTR94" s="14"/>
      <c r="NTS94" s="14"/>
      <c r="NTT94" s="14"/>
      <c r="NTU94" s="14"/>
      <c r="NTV94" s="14"/>
      <c r="NTW94" s="14"/>
      <c r="NTX94" s="14"/>
      <c r="NTY94" s="14"/>
      <c r="NTZ94" s="14"/>
      <c r="NUA94" s="14"/>
      <c r="NUB94" s="14"/>
      <c r="NUC94" s="14"/>
      <c r="NUD94" s="14"/>
      <c r="NUE94" s="14"/>
      <c r="NUF94" s="14"/>
      <c r="NUG94" s="14"/>
      <c r="NUH94" s="14"/>
      <c r="NUI94" s="14"/>
      <c r="NUJ94" s="14"/>
      <c r="NUK94" s="14"/>
      <c r="NUL94" s="14"/>
      <c r="NUM94" s="14"/>
      <c r="NUN94" s="14"/>
      <c r="NUO94" s="14"/>
      <c r="NUP94" s="14"/>
      <c r="NUQ94" s="14"/>
      <c r="NUR94" s="14"/>
      <c r="NUS94" s="14"/>
      <c r="NUT94" s="14"/>
      <c r="NUU94" s="14"/>
      <c r="NUV94" s="14"/>
      <c r="NUW94" s="14"/>
      <c r="NUX94" s="14"/>
      <c r="NUY94" s="14"/>
      <c r="NUZ94" s="14"/>
      <c r="NVA94" s="14"/>
      <c r="NVB94" s="14"/>
      <c r="NVC94" s="14"/>
      <c r="NVD94" s="14"/>
      <c r="NVE94" s="14"/>
      <c r="NVF94" s="14"/>
      <c r="NVG94" s="14"/>
      <c r="NVH94" s="14"/>
      <c r="NVI94" s="14"/>
      <c r="NVJ94" s="14"/>
      <c r="NVK94" s="14"/>
      <c r="NVL94" s="14"/>
      <c r="NVM94" s="14"/>
      <c r="NVN94" s="14"/>
      <c r="NVO94" s="14"/>
      <c r="NVP94" s="14"/>
      <c r="NVQ94" s="14"/>
      <c r="NVR94" s="14"/>
      <c r="NVS94" s="14"/>
      <c r="NVT94" s="14"/>
      <c r="NVU94" s="14"/>
      <c r="NVV94" s="14"/>
      <c r="NVW94" s="14"/>
      <c r="NVX94" s="14"/>
      <c r="NVY94" s="14"/>
      <c r="NVZ94" s="14"/>
      <c r="NWA94" s="14"/>
      <c r="NWB94" s="14"/>
      <c r="NWC94" s="14"/>
      <c r="NWD94" s="14"/>
      <c r="NWE94" s="14"/>
      <c r="NWF94" s="14"/>
      <c r="NWG94" s="14"/>
      <c r="NWH94" s="14"/>
      <c r="NWI94" s="14"/>
      <c r="NWJ94" s="14"/>
      <c r="NWK94" s="14"/>
      <c r="NWL94" s="14"/>
      <c r="NWM94" s="14"/>
      <c r="NWN94" s="14"/>
      <c r="NWO94" s="14"/>
      <c r="NWP94" s="14"/>
      <c r="NWQ94" s="14"/>
      <c r="NWR94" s="14"/>
      <c r="NWS94" s="14"/>
      <c r="NWT94" s="14"/>
      <c r="NWU94" s="14"/>
      <c r="NWV94" s="14"/>
      <c r="NWW94" s="14"/>
      <c r="NWX94" s="14"/>
      <c r="NWY94" s="14"/>
      <c r="NWZ94" s="14"/>
      <c r="NXA94" s="14"/>
      <c r="NXB94" s="14"/>
      <c r="NXC94" s="14"/>
      <c r="NXD94" s="14"/>
      <c r="NXE94" s="14"/>
      <c r="NXF94" s="14"/>
      <c r="NXG94" s="14"/>
      <c r="NXH94" s="14"/>
      <c r="NXI94" s="14"/>
      <c r="NXJ94" s="14"/>
      <c r="NXK94" s="14"/>
      <c r="NXL94" s="14"/>
      <c r="NXM94" s="14"/>
      <c r="NXN94" s="14"/>
      <c r="NXO94" s="14"/>
      <c r="NXP94" s="14"/>
      <c r="NXQ94" s="14"/>
      <c r="NXR94" s="14"/>
      <c r="NXS94" s="14"/>
      <c r="NXT94" s="14"/>
      <c r="NXU94" s="14"/>
      <c r="NXV94" s="14"/>
      <c r="NXW94" s="14"/>
      <c r="NXX94" s="14"/>
      <c r="NXY94" s="14"/>
      <c r="NXZ94" s="14"/>
      <c r="NYA94" s="14"/>
      <c r="NYB94" s="14"/>
      <c r="NYC94" s="14"/>
      <c r="NYD94" s="14"/>
      <c r="NYE94" s="14"/>
      <c r="NYF94" s="14"/>
      <c r="NYG94" s="14"/>
      <c r="NYH94" s="14"/>
      <c r="NYI94" s="14"/>
      <c r="NYJ94" s="14"/>
      <c r="NYK94" s="14"/>
      <c r="NYL94" s="14"/>
      <c r="NYM94" s="14"/>
      <c r="NYN94" s="14"/>
      <c r="NYO94" s="14"/>
      <c r="NYP94" s="14"/>
      <c r="NYQ94" s="14"/>
      <c r="NYR94" s="14"/>
      <c r="NYS94" s="14"/>
      <c r="NYT94" s="14"/>
      <c r="NYU94" s="14"/>
      <c r="NYV94" s="14"/>
      <c r="NYW94" s="14"/>
      <c r="NYX94" s="14"/>
      <c r="NYY94" s="14"/>
      <c r="NYZ94" s="14"/>
      <c r="NZA94" s="14"/>
      <c r="NZB94" s="14"/>
      <c r="NZC94" s="14"/>
      <c r="NZD94" s="14"/>
      <c r="NZE94" s="14"/>
      <c r="NZF94" s="14"/>
      <c r="NZG94" s="14"/>
      <c r="NZH94" s="14"/>
      <c r="NZI94" s="14"/>
      <c r="NZJ94" s="14"/>
      <c r="NZK94" s="14"/>
      <c r="NZL94" s="14"/>
      <c r="NZM94" s="14"/>
      <c r="NZN94" s="14"/>
      <c r="NZO94" s="14"/>
      <c r="NZP94" s="14"/>
      <c r="NZQ94" s="14"/>
      <c r="NZR94" s="14"/>
      <c r="NZS94" s="14"/>
      <c r="NZT94" s="14"/>
      <c r="NZU94" s="14"/>
      <c r="NZV94" s="14"/>
      <c r="NZW94" s="14"/>
      <c r="NZX94" s="14"/>
      <c r="NZY94" s="14"/>
      <c r="NZZ94" s="14"/>
      <c r="OAA94" s="14"/>
      <c r="OAB94" s="14"/>
      <c r="OAC94" s="14"/>
      <c r="OAD94" s="14"/>
      <c r="OAE94" s="14"/>
      <c r="OAF94" s="14"/>
      <c r="OAG94" s="14"/>
      <c r="OAH94" s="14"/>
      <c r="OAI94" s="14"/>
      <c r="OAJ94" s="14"/>
      <c r="OAK94" s="14"/>
      <c r="OAL94" s="14"/>
      <c r="OAM94" s="14"/>
      <c r="OAN94" s="14"/>
      <c r="OAO94" s="14"/>
      <c r="OAP94" s="14"/>
      <c r="OAQ94" s="14"/>
      <c r="OAR94" s="14"/>
      <c r="OAS94" s="14"/>
      <c r="OAT94" s="14"/>
      <c r="OAU94" s="14"/>
      <c r="OAV94" s="14"/>
      <c r="OAW94" s="14"/>
      <c r="OAX94" s="14"/>
      <c r="OAY94" s="14"/>
      <c r="OAZ94" s="14"/>
      <c r="OBA94" s="14"/>
      <c r="OBB94" s="14"/>
      <c r="OBC94" s="14"/>
      <c r="OBD94" s="14"/>
      <c r="OBE94" s="14"/>
      <c r="OBF94" s="14"/>
      <c r="OBG94" s="14"/>
      <c r="OBH94" s="14"/>
      <c r="OBI94" s="14"/>
      <c r="OBJ94" s="14"/>
      <c r="OBK94" s="14"/>
      <c r="OBL94" s="14"/>
      <c r="OBM94" s="14"/>
      <c r="OBN94" s="14"/>
      <c r="OBO94" s="14"/>
      <c r="OBP94" s="14"/>
      <c r="OBQ94" s="14"/>
      <c r="OBR94" s="14"/>
      <c r="OBS94" s="14"/>
      <c r="OBT94" s="14"/>
      <c r="OBU94" s="14"/>
      <c r="OBV94" s="14"/>
      <c r="OBW94" s="14"/>
      <c r="OBX94" s="14"/>
      <c r="OBY94" s="14"/>
      <c r="OBZ94" s="14"/>
      <c r="OCA94" s="14"/>
      <c r="OCB94" s="14"/>
      <c r="OCC94" s="14"/>
      <c r="OCD94" s="14"/>
      <c r="OCE94" s="14"/>
      <c r="OCF94" s="14"/>
      <c r="OCG94" s="14"/>
      <c r="OCH94" s="14"/>
      <c r="OCI94" s="14"/>
      <c r="OCJ94" s="14"/>
      <c r="OCK94" s="14"/>
      <c r="OCL94" s="14"/>
      <c r="OCM94" s="14"/>
      <c r="OCN94" s="14"/>
      <c r="OCO94" s="14"/>
      <c r="OCP94" s="14"/>
      <c r="OCQ94" s="14"/>
      <c r="OCR94" s="14"/>
      <c r="OCS94" s="14"/>
      <c r="OCT94" s="14"/>
      <c r="OCU94" s="14"/>
      <c r="OCV94" s="14"/>
      <c r="OCW94" s="14"/>
      <c r="OCX94" s="14"/>
      <c r="OCY94" s="14"/>
      <c r="OCZ94" s="14"/>
      <c r="ODA94" s="14"/>
      <c r="ODB94" s="14"/>
      <c r="ODC94" s="14"/>
      <c r="ODD94" s="14"/>
      <c r="ODE94" s="14"/>
      <c r="ODF94" s="14"/>
      <c r="ODG94" s="14"/>
      <c r="ODH94" s="14"/>
      <c r="ODI94" s="14"/>
      <c r="ODJ94" s="14"/>
      <c r="ODK94" s="14"/>
      <c r="ODL94" s="14"/>
      <c r="ODM94" s="14"/>
      <c r="ODN94" s="14"/>
      <c r="ODO94" s="14"/>
      <c r="ODP94" s="14"/>
      <c r="ODQ94" s="14"/>
      <c r="ODR94" s="14"/>
      <c r="ODS94" s="14"/>
      <c r="ODT94" s="14"/>
      <c r="ODU94" s="14"/>
      <c r="ODV94" s="14"/>
      <c r="ODW94" s="14"/>
      <c r="ODX94" s="14"/>
      <c r="ODY94" s="14"/>
      <c r="ODZ94" s="14"/>
      <c r="OEA94" s="14"/>
      <c r="OEB94" s="14"/>
      <c r="OEC94" s="14"/>
      <c r="OED94" s="14"/>
      <c r="OEE94" s="14"/>
      <c r="OEF94" s="14"/>
      <c r="OEG94" s="14"/>
      <c r="OEH94" s="14"/>
      <c r="OEI94" s="14"/>
      <c r="OEJ94" s="14"/>
      <c r="OEK94" s="14"/>
      <c r="OEL94" s="14"/>
      <c r="OEM94" s="14"/>
      <c r="OEN94" s="14"/>
      <c r="OEO94" s="14"/>
      <c r="OEP94" s="14"/>
      <c r="OEQ94" s="14"/>
      <c r="OER94" s="14"/>
      <c r="OES94" s="14"/>
      <c r="OET94" s="14"/>
      <c r="OEU94" s="14"/>
      <c r="OEV94" s="14"/>
      <c r="OEW94" s="14"/>
      <c r="OEX94" s="14"/>
      <c r="OEY94" s="14"/>
      <c r="OEZ94" s="14"/>
      <c r="OFA94" s="14"/>
      <c r="OFB94" s="14"/>
      <c r="OFC94" s="14"/>
      <c r="OFD94" s="14"/>
      <c r="OFE94" s="14"/>
      <c r="OFF94" s="14"/>
      <c r="OFG94" s="14"/>
      <c r="OFH94" s="14"/>
      <c r="OFI94" s="14"/>
      <c r="OFJ94" s="14"/>
      <c r="OFK94" s="14"/>
      <c r="OFL94" s="14"/>
      <c r="OFM94" s="14"/>
      <c r="OFN94" s="14"/>
      <c r="OFO94" s="14"/>
      <c r="OFP94" s="14"/>
      <c r="OFQ94" s="14"/>
      <c r="OFR94" s="14"/>
      <c r="OFS94" s="14"/>
      <c r="OFT94" s="14"/>
      <c r="OFU94" s="14"/>
      <c r="OFV94" s="14"/>
      <c r="OFW94" s="14"/>
      <c r="OFX94" s="14"/>
      <c r="OFY94" s="14"/>
      <c r="OFZ94" s="14"/>
      <c r="OGA94" s="14"/>
      <c r="OGB94" s="14"/>
      <c r="OGC94" s="14"/>
      <c r="OGD94" s="14"/>
      <c r="OGE94" s="14"/>
      <c r="OGF94" s="14"/>
      <c r="OGG94" s="14"/>
      <c r="OGH94" s="14"/>
      <c r="OGI94" s="14"/>
      <c r="OGJ94" s="14"/>
      <c r="OGK94" s="14"/>
      <c r="OGL94" s="14"/>
      <c r="OGM94" s="14"/>
      <c r="OGN94" s="14"/>
      <c r="OGO94" s="14"/>
      <c r="OGP94" s="14"/>
      <c r="OGQ94" s="14"/>
      <c r="OGR94" s="14"/>
      <c r="OGS94" s="14"/>
      <c r="OGT94" s="14"/>
      <c r="OGU94" s="14"/>
      <c r="OGV94" s="14"/>
      <c r="OGW94" s="14"/>
      <c r="OGX94" s="14"/>
      <c r="OGY94" s="14"/>
      <c r="OGZ94" s="14"/>
      <c r="OHA94" s="14"/>
      <c r="OHB94" s="14"/>
      <c r="OHC94" s="14"/>
      <c r="OHD94" s="14"/>
      <c r="OHE94" s="14"/>
      <c r="OHF94" s="14"/>
      <c r="OHG94" s="14"/>
      <c r="OHH94" s="14"/>
      <c r="OHI94" s="14"/>
      <c r="OHJ94" s="14"/>
      <c r="OHK94" s="14"/>
      <c r="OHL94" s="14"/>
      <c r="OHM94" s="14"/>
      <c r="OHN94" s="14"/>
      <c r="OHO94" s="14"/>
      <c r="OHP94" s="14"/>
      <c r="OHQ94" s="14"/>
      <c r="OHR94" s="14"/>
      <c r="OHS94" s="14"/>
      <c r="OHT94" s="14"/>
      <c r="OHU94" s="14"/>
      <c r="OHV94" s="14"/>
      <c r="OHW94" s="14"/>
      <c r="OHX94" s="14"/>
      <c r="OHY94" s="14"/>
      <c r="OHZ94" s="14"/>
      <c r="OIA94" s="14"/>
      <c r="OIB94" s="14"/>
      <c r="OIC94" s="14"/>
      <c r="OID94" s="14"/>
      <c r="OIE94" s="14"/>
      <c r="OIF94" s="14"/>
      <c r="OIG94" s="14"/>
      <c r="OIH94" s="14"/>
      <c r="OII94" s="14"/>
      <c r="OIJ94" s="14"/>
      <c r="OIK94" s="14"/>
      <c r="OIL94" s="14"/>
      <c r="OIM94" s="14"/>
      <c r="OIN94" s="14"/>
      <c r="OIO94" s="14"/>
      <c r="OIP94" s="14"/>
      <c r="OIQ94" s="14"/>
      <c r="OIR94" s="14"/>
      <c r="OIS94" s="14"/>
      <c r="OIT94" s="14"/>
      <c r="OIU94" s="14"/>
      <c r="OIV94" s="14"/>
      <c r="OIW94" s="14"/>
      <c r="OIX94" s="14"/>
      <c r="OIY94" s="14"/>
      <c r="OIZ94" s="14"/>
      <c r="OJA94" s="14"/>
      <c r="OJB94" s="14"/>
      <c r="OJC94" s="14"/>
      <c r="OJD94" s="14"/>
      <c r="OJE94" s="14"/>
      <c r="OJF94" s="14"/>
      <c r="OJG94" s="14"/>
      <c r="OJH94" s="14"/>
      <c r="OJI94" s="14"/>
      <c r="OJJ94" s="14"/>
      <c r="OJK94" s="14"/>
      <c r="OJL94" s="14"/>
      <c r="OJM94" s="14"/>
      <c r="OJN94" s="14"/>
      <c r="OJO94" s="14"/>
      <c r="OJP94" s="14"/>
      <c r="OJQ94" s="14"/>
      <c r="OJR94" s="14"/>
      <c r="OJS94" s="14"/>
      <c r="OJT94" s="14"/>
      <c r="OJU94" s="14"/>
      <c r="OJV94" s="14"/>
      <c r="OJW94" s="14"/>
      <c r="OJX94" s="14"/>
      <c r="OJY94" s="14"/>
      <c r="OJZ94" s="14"/>
      <c r="OKA94" s="14"/>
      <c r="OKB94" s="14"/>
      <c r="OKC94" s="14"/>
      <c r="OKD94" s="14"/>
      <c r="OKE94" s="14"/>
      <c r="OKF94" s="14"/>
      <c r="OKG94" s="14"/>
      <c r="OKH94" s="14"/>
      <c r="OKI94" s="14"/>
      <c r="OKJ94" s="14"/>
      <c r="OKK94" s="14"/>
      <c r="OKL94" s="14"/>
      <c r="OKM94" s="14"/>
      <c r="OKN94" s="14"/>
      <c r="OKO94" s="14"/>
      <c r="OKP94" s="14"/>
      <c r="OKQ94" s="14"/>
      <c r="OKR94" s="14"/>
      <c r="OKS94" s="14"/>
      <c r="OKT94" s="14"/>
      <c r="OKU94" s="14"/>
      <c r="OKV94" s="14"/>
      <c r="OKW94" s="14"/>
      <c r="OKX94" s="14"/>
      <c r="OKY94" s="14"/>
      <c r="OKZ94" s="14"/>
      <c r="OLA94" s="14"/>
      <c r="OLB94" s="14"/>
      <c r="OLC94" s="14"/>
      <c r="OLD94" s="14"/>
      <c r="OLE94" s="14"/>
      <c r="OLF94" s="14"/>
      <c r="OLG94" s="14"/>
      <c r="OLH94" s="14"/>
      <c r="OLI94" s="14"/>
      <c r="OLJ94" s="14"/>
      <c r="OLK94" s="14"/>
      <c r="OLL94" s="14"/>
      <c r="OLM94" s="14"/>
      <c r="OLN94" s="14"/>
      <c r="OLO94" s="14"/>
      <c r="OLP94" s="14"/>
      <c r="OLQ94" s="14"/>
      <c r="OLR94" s="14"/>
      <c r="OLS94" s="14"/>
      <c r="OLT94" s="14"/>
      <c r="OLU94" s="14"/>
      <c r="OLV94" s="14"/>
      <c r="OLW94" s="14"/>
      <c r="OLX94" s="14"/>
      <c r="OLY94" s="14"/>
      <c r="OLZ94" s="14"/>
      <c r="OMA94" s="14"/>
      <c r="OMB94" s="14"/>
      <c r="OMC94" s="14"/>
      <c r="OMD94" s="14"/>
      <c r="OME94" s="14"/>
      <c r="OMF94" s="14"/>
      <c r="OMG94" s="14"/>
      <c r="OMH94" s="14"/>
      <c r="OMI94" s="14"/>
      <c r="OMJ94" s="14"/>
      <c r="OMK94" s="14"/>
      <c r="OML94" s="14"/>
      <c r="OMM94" s="14"/>
      <c r="OMN94" s="14"/>
      <c r="OMO94" s="14"/>
      <c r="OMP94" s="14"/>
      <c r="OMQ94" s="14"/>
      <c r="OMR94" s="14"/>
      <c r="OMS94" s="14"/>
      <c r="OMT94" s="14"/>
      <c r="OMU94" s="14"/>
      <c r="OMV94" s="14"/>
      <c r="OMW94" s="14"/>
      <c r="OMX94" s="14"/>
      <c r="OMY94" s="14"/>
      <c r="OMZ94" s="14"/>
      <c r="ONA94" s="14"/>
      <c r="ONB94" s="14"/>
      <c r="ONC94" s="14"/>
      <c r="OND94" s="14"/>
      <c r="ONE94" s="14"/>
      <c r="ONF94" s="14"/>
      <c r="ONG94" s="14"/>
      <c r="ONH94" s="14"/>
      <c r="ONI94" s="14"/>
      <c r="ONJ94" s="14"/>
      <c r="ONK94" s="14"/>
      <c r="ONL94" s="14"/>
      <c r="ONM94" s="14"/>
      <c r="ONN94" s="14"/>
      <c r="ONO94" s="14"/>
      <c r="ONP94" s="14"/>
      <c r="ONQ94" s="14"/>
      <c r="ONR94" s="14"/>
      <c r="ONS94" s="14"/>
      <c r="ONT94" s="14"/>
      <c r="ONU94" s="14"/>
      <c r="ONV94" s="14"/>
      <c r="ONW94" s="14"/>
      <c r="ONX94" s="14"/>
      <c r="ONY94" s="14"/>
      <c r="ONZ94" s="14"/>
      <c r="OOA94" s="14"/>
      <c r="OOB94" s="14"/>
      <c r="OOC94" s="14"/>
      <c r="OOD94" s="14"/>
      <c r="OOE94" s="14"/>
      <c r="OOF94" s="14"/>
      <c r="OOG94" s="14"/>
      <c r="OOH94" s="14"/>
      <c r="OOI94" s="14"/>
      <c r="OOJ94" s="14"/>
      <c r="OOK94" s="14"/>
      <c r="OOL94" s="14"/>
      <c r="OOM94" s="14"/>
      <c r="OON94" s="14"/>
      <c r="OOO94" s="14"/>
      <c r="OOP94" s="14"/>
      <c r="OOQ94" s="14"/>
      <c r="OOR94" s="14"/>
      <c r="OOS94" s="14"/>
      <c r="OOT94" s="14"/>
      <c r="OOU94" s="14"/>
      <c r="OOV94" s="14"/>
      <c r="OOW94" s="14"/>
      <c r="OOX94" s="14"/>
      <c r="OOY94" s="14"/>
      <c r="OOZ94" s="14"/>
      <c r="OPA94" s="14"/>
      <c r="OPB94" s="14"/>
      <c r="OPC94" s="14"/>
      <c r="OPD94" s="14"/>
      <c r="OPE94" s="14"/>
      <c r="OPF94" s="14"/>
      <c r="OPG94" s="14"/>
      <c r="OPH94" s="14"/>
      <c r="OPI94" s="14"/>
      <c r="OPJ94" s="14"/>
      <c r="OPK94" s="14"/>
      <c r="OPL94" s="14"/>
      <c r="OPM94" s="14"/>
      <c r="OPN94" s="14"/>
      <c r="OPO94" s="14"/>
      <c r="OPP94" s="14"/>
      <c r="OPQ94" s="14"/>
      <c r="OPR94" s="14"/>
      <c r="OPS94" s="14"/>
      <c r="OPT94" s="14"/>
      <c r="OPU94" s="14"/>
      <c r="OPV94" s="14"/>
      <c r="OPW94" s="14"/>
      <c r="OPX94" s="14"/>
      <c r="OPY94" s="14"/>
      <c r="OPZ94" s="14"/>
      <c r="OQA94" s="14"/>
      <c r="OQB94" s="14"/>
      <c r="OQC94" s="14"/>
      <c r="OQD94" s="14"/>
      <c r="OQE94" s="14"/>
      <c r="OQF94" s="14"/>
      <c r="OQG94" s="14"/>
      <c r="OQH94" s="14"/>
      <c r="OQI94" s="14"/>
      <c r="OQJ94" s="14"/>
      <c r="OQK94" s="14"/>
      <c r="OQL94" s="14"/>
      <c r="OQM94" s="14"/>
      <c r="OQN94" s="14"/>
      <c r="OQO94" s="14"/>
      <c r="OQP94" s="14"/>
      <c r="OQQ94" s="14"/>
      <c r="OQR94" s="14"/>
      <c r="OQS94" s="14"/>
      <c r="OQT94" s="14"/>
      <c r="OQU94" s="14"/>
      <c r="OQV94" s="14"/>
      <c r="OQW94" s="14"/>
      <c r="OQX94" s="14"/>
      <c r="OQY94" s="14"/>
      <c r="OQZ94" s="14"/>
      <c r="ORA94" s="14"/>
      <c r="ORB94" s="14"/>
      <c r="ORC94" s="14"/>
      <c r="ORD94" s="14"/>
      <c r="ORE94" s="14"/>
      <c r="ORF94" s="14"/>
      <c r="ORG94" s="14"/>
      <c r="ORH94" s="14"/>
      <c r="ORI94" s="14"/>
      <c r="ORJ94" s="14"/>
      <c r="ORK94" s="14"/>
      <c r="ORL94" s="14"/>
      <c r="ORM94" s="14"/>
      <c r="ORN94" s="14"/>
      <c r="ORO94" s="14"/>
      <c r="ORP94" s="14"/>
      <c r="ORQ94" s="14"/>
      <c r="ORR94" s="14"/>
      <c r="ORS94" s="14"/>
      <c r="ORT94" s="14"/>
      <c r="ORU94" s="14"/>
      <c r="ORV94" s="14"/>
      <c r="ORW94" s="14"/>
      <c r="ORX94" s="14"/>
      <c r="ORY94" s="14"/>
      <c r="ORZ94" s="14"/>
      <c r="OSA94" s="14"/>
      <c r="OSB94" s="14"/>
      <c r="OSC94" s="14"/>
      <c r="OSD94" s="14"/>
      <c r="OSE94" s="14"/>
      <c r="OSF94" s="14"/>
      <c r="OSG94" s="14"/>
      <c r="OSH94" s="14"/>
      <c r="OSI94" s="14"/>
      <c r="OSJ94" s="14"/>
      <c r="OSK94" s="14"/>
      <c r="OSL94" s="14"/>
      <c r="OSM94" s="14"/>
      <c r="OSN94" s="14"/>
      <c r="OSO94" s="14"/>
      <c r="OSP94" s="14"/>
      <c r="OSQ94" s="14"/>
      <c r="OSR94" s="14"/>
      <c r="OSS94" s="14"/>
      <c r="OST94" s="14"/>
      <c r="OSU94" s="14"/>
      <c r="OSV94" s="14"/>
      <c r="OSW94" s="14"/>
      <c r="OSX94" s="14"/>
      <c r="OSY94" s="14"/>
      <c r="OSZ94" s="14"/>
      <c r="OTA94" s="14"/>
      <c r="OTB94" s="14"/>
      <c r="OTC94" s="14"/>
      <c r="OTD94" s="14"/>
      <c r="OTE94" s="14"/>
      <c r="OTF94" s="14"/>
      <c r="OTG94" s="14"/>
      <c r="OTH94" s="14"/>
      <c r="OTI94" s="14"/>
      <c r="OTJ94" s="14"/>
      <c r="OTK94" s="14"/>
      <c r="OTL94" s="14"/>
      <c r="OTM94" s="14"/>
      <c r="OTN94" s="14"/>
      <c r="OTO94" s="14"/>
      <c r="OTP94" s="14"/>
      <c r="OTQ94" s="14"/>
      <c r="OTR94" s="14"/>
      <c r="OTS94" s="14"/>
      <c r="OTT94" s="14"/>
      <c r="OTU94" s="14"/>
      <c r="OTV94" s="14"/>
      <c r="OTW94" s="14"/>
      <c r="OTX94" s="14"/>
      <c r="OTY94" s="14"/>
      <c r="OTZ94" s="14"/>
      <c r="OUA94" s="14"/>
      <c r="OUB94" s="14"/>
      <c r="OUC94" s="14"/>
      <c r="OUD94" s="14"/>
      <c r="OUE94" s="14"/>
      <c r="OUF94" s="14"/>
      <c r="OUG94" s="14"/>
      <c r="OUH94" s="14"/>
      <c r="OUI94" s="14"/>
      <c r="OUJ94" s="14"/>
      <c r="OUK94" s="14"/>
      <c r="OUL94" s="14"/>
      <c r="OUM94" s="14"/>
      <c r="OUN94" s="14"/>
      <c r="OUO94" s="14"/>
      <c r="OUP94" s="14"/>
      <c r="OUQ94" s="14"/>
      <c r="OUR94" s="14"/>
      <c r="OUS94" s="14"/>
      <c r="OUT94" s="14"/>
      <c r="OUU94" s="14"/>
      <c r="OUV94" s="14"/>
      <c r="OUW94" s="14"/>
      <c r="OUX94" s="14"/>
      <c r="OUY94" s="14"/>
      <c r="OUZ94" s="14"/>
      <c r="OVA94" s="14"/>
      <c r="OVB94" s="14"/>
      <c r="OVC94" s="14"/>
      <c r="OVD94" s="14"/>
      <c r="OVE94" s="14"/>
      <c r="OVF94" s="14"/>
      <c r="OVG94" s="14"/>
      <c r="OVH94" s="14"/>
      <c r="OVI94" s="14"/>
      <c r="OVJ94" s="14"/>
      <c r="OVK94" s="14"/>
      <c r="OVL94" s="14"/>
      <c r="OVM94" s="14"/>
      <c r="OVN94" s="14"/>
      <c r="OVO94" s="14"/>
      <c r="OVP94" s="14"/>
      <c r="OVQ94" s="14"/>
      <c r="OVR94" s="14"/>
      <c r="OVS94" s="14"/>
      <c r="OVT94" s="14"/>
      <c r="OVU94" s="14"/>
      <c r="OVV94" s="14"/>
      <c r="OVW94" s="14"/>
      <c r="OVX94" s="14"/>
      <c r="OVY94" s="14"/>
      <c r="OVZ94" s="14"/>
      <c r="OWA94" s="14"/>
      <c r="OWB94" s="14"/>
      <c r="OWC94" s="14"/>
      <c r="OWD94" s="14"/>
      <c r="OWE94" s="14"/>
      <c r="OWF94" s="14"/>
      <c r="OWG94" s="14"/>
      <c r="OWH94" s="14"/>
      <c r="OWI94" s="14"/>
      <c r="OWJ94" s="14"/>
      <c r="OWK94" s="14"/>
      <c r="OWL94" s="14"/>
      <c r="OWM94" s="14"/>
      <c r="OWN94" s="14"/>
      <c r="OWO94" s="14"/>
      <c r="OWP94" s="14"/>
      <c r="OWQ94" s="14"/>
      <c r="OWR94" s="14"/>
      <c r="OWS94" s="14"/>
      <c r="OWT94" s="14"/>
      <c r="OWU94" s="14"/>
      <c r="OWV94" s="14"/>
      <c r="OWW94" s="14"/>
      <c r="OWX94" s="14"/>
      <c r="OWY94" s="14"/>
      <c r="OWZ94" s="14"/>
      <c r="OXA94" s="14"/>
      <c r="OXB94" s="14"/>
      <c r="OXC94" s="14"/>
      <c r="OXD94" s="14"/>
      <c r="OXE94" s="14"/>
      <c r="OXF94" s="14"/>
      <c r="OXG94" s="14"/>
      <c r="OXH94" s="14"/>
      <c r="OXI94" s="14"/>
      <c r="OXJ94" s="14"/>
      <c r="OXK94" s="14"/>
      <c r="OXL94" s="14"/>
      <c r="OXM94" s="14"/>
      <c r="OXN94" s="14"/>
      <c r="OXO94" s="14"/>
      <c r="OXP94" s="14"/>
      <c r="OXQ94" s="14"/>
      <c r="OXR94" s="14"/>
      <c r="OXS94" s="14"/>
      <c r="OXT94" s="14"/>
      <c r="OXU94" s="14"/>
      <c r="OXV94" s="14"/>
      <c r="OXW94" s="14"/>
      <c r="OXX94" s="14"/>
      <c r="OXY94" s="14"/>
      <c r="OXZ94" s="14"/>
      <c r="OYA94" s="14"/>
      <c r="OYB94" s="14"/>
      <c r="OYC94" s="14"/>
      <c r="OYD94" s="14"/>
      <c r="OYE94" s="14"/>
      <c r="OYF94" s="14"/>
      <c r="OYG94" s="14"/>
      <c r="OYH94" s="14"/>
      <c r="OYI94" s="14"/>
      <c r="OYJ94" s="14"/>
      <c r="OYK94" s="14"/>
      <c r="OYL94" s="14"/>
      <c r="OYM94" s="14"/>
      <c r="OYN94" s="14"/>
      <c r="OYO94" s="14"/>
      <c r="OYP94" s="14"/>
      <c r="OYQ94" s="14"/>
      <c r="OYR94" s="14"/>
      <c r="OYS94" s="14"/>
      <c r="OYT94" s="14"/>
      <c r="OYU94" s="14"/>
      <c r="OYV94" s="14"/>
      <c r="OYW94" s="14"/>
      <c r="OYX94" s="14"/>
      <c r="OYY94" s="14"/>
      <c r="OYZ94" s="14"/>
      <c r="OZA94" s="14"/>
      <c r="OZB94" s="14"/>
      <c r="OZC94" s="14"/>
      <c r="OZD94" s="14"/>
      <c r="OZE94" s="14"/>
      <c r="OZF94" s="14"/>
      <c r="OZG94" s="14"/>
      <c r="OZH94" s="14"/>
      <c r="OZI94" s="14"/>
      <c r="OZJ94" s="14"/>
      <c r="OZK94" s="14"/>
      <c r="OZL94" s="14"/>
      <c r="OZM94" s="14"/>
      <c r="OZN94" s="14"/>
      <c r="OZO94" s="14"/>
      <c r="OZP94" s="14"/>
      <c r="OZQ94" s="14"/>
      <c r="OZR94" s="14"/>
      <c r="OZS94" s="14"/>
      <c r="OZT94" s="14"/>
      <c r="OZU94" s="14"/>
      <c r="OZV94" s="14"/>
      <c r="OZW94" s="14"/>
      <c r="OZX94" s="14"/>
      <c r="OZY94" s="14"/>
      <c r="OZZ94" s="14"/>
      <c r="PAA94" s="14"/>
      <c r="PAB94" s="14"/>
      <c r="PAC94" s="14"/>
      <c r="PAD94" s="14"/>
      <c r="PAE94" s="14"/>
      <c r="PAF94" s="14"/>
      <c r="PAG94" s="14"/>
      <c r="PAH94" s="14"/>
      <c r="PAI94" s="14"/>
      <c r="PAJ94" s="14"/>
      <c r="PAK94" s="14"/>
      <c r="PAL94" s="14"/>
      <c r="PAM94" s="14"/>
      <c r="PAN94" s="14"/>
      <c r="PAO94" s="14"/>
      <c r="PAP94" s="14"/>
      <c r="PAQ94" s="14"/>
      <c r="PAR94" s="14"/>
      <c r="PAS94" s="14"/>
      <c r="PAT94" s="14"/>
      <c r="PAU94" s="14"/>
      <c r="PAV94" s="14"/>
      <c r="PAW94" s="14"/>
      <c r="PAX94" s="14"/>
      <c r="PAY94" s="14"/>
      <c r="PAZ94" s="14"/>
      <c r="PBA94" s="14"/>
      <c r="PBB94" s="14"/>
      <c r="PBC94" s="14"/>
      <c r="PBD94" s="14"/>
      <c r="PBE94" s="14"/>
      <c r="PBF94" s="14"/>
      <c r="PBG94" s="14"/>
      <c r="PBH94" s="14"/>
      <c r="PBI94" s="14"/>
      <c r="PBJ94" s="14"/>
      <c r="PBK94" s="14"/>
      <c r="PBL94" s="14"/>
      <c r="PBM94" s="14"/>
      <c r="PBN94" s="14"/>
      <c r="PBO94" s="14"/>
      <c r="PBP94" s="14"/>
      <c r="PBQ94" s="14"/>
      <c r="PBR94" s="14"/>
      <c r="PBS94" s="14"/>
      <c r="PBT94" s="14"/>
      <c r="PBU94" s="14"/>
      <c r="PBV94" s="14"/>
      <c r="PBW94" s="14"/>
      <c r="PBX94" s="14"/>
      <c r="PBY94" s="14"/>
      <c r="PBZ94" s="14"/>
      <c r="PCA94" s="14"/>
      <c r="PCB94" s="14"/>
      <c r="PCC94" s="14"/>
      <c r="PCD94" s="14"/>
      <c r="PCE94" s="14"/>
      <c r="PCF94" s="14"/>
      <c r="PCG94" s="14"/>
      <c r="PCH94" s="14"/>
      <c r="PCI94" s="14"/>
      <c r="PCJ94" s="14"/>
      <c r="PCK94" s="14"/>
      <c r="PCL94" s="14"/>
      <c r="PCM94" s="14"/>
      <c r="PCN94" s="14"/>
      <c r="PCO94" s="14"/>
      <c r="PCP94" s="14"/>
      <c r="PCQ94" s="14"/>
      <c r="PCR94" s="14"/>
      <c r="PCS94" s="14"/>
      <c r="PCT94" s="14"/>
      <c r="PCU94" s="14"/>
      <c r="PCV94" s="14"/>
      <c r="PCW94" s="14"/>
      <c r="PCX94" s="14"/>
      <c r="PCY94" s="14"/>
      <c r="PCZ94" s="14"/>
      <c r="PDA94" s="14"/>
      <c r="PDB94" s="14"/>
      <c r="PDC94" s="14"/>
      <c r="PDD94" s="14"/>
      <c r="PDE94" s="14"/>
      <c r="PDF94" s="14"/>
      <c r="PDG94" s="14"/>
      <c r="PDH94" s="14"/>
      <c r="PDI94" s="14"/>
      <c r="PDJ94" s="14"/>
      <c r="PDK94" s="14"/>
      <c r="PDL94" s="14"/>
      <c r="PDM94" s="14"/>
      <c r="PDN94" s="14"/>
      <c r="PDO94" s="14"/>
      <c r="PDP94" s="14"/>
      <c r="PDQ94" s="14"/>
      <c r="PDR94" s="14"/>
      <c r="PDS94" s="14"/>
      <c r="PDT94" s="14"/>
      <c r="PDU94" s="14"/>
      <c r="PDV94" s="14"/>
      <c r="PDW94" s="14"/>
      <c r="PDX94" s="14"/>
      <c r="PDY94" s="14"/>
      <c r="PDZ94" s="14"/>
      <c r="PEA94" s="14"/>
      <c r="PEB94" s="14"/>
      <c r="PEC94" s="14"/>
      <c r="PED94" s="14"/>
      <c r="PEE94" s="14"/>
      <c r="PEF94" s="14"/>
      <c r="PEG94" s="14"/>
      <c r="PEH94" s="14"/>
      <c r="PEI94" s="14"/>
      <c r="PEJ94" s="14"/>
      <c r="PEK94" s="14"/>
      <c r="PEL94" s="14"/>
      <c r="PEM94" s="14"/>
      <c r="PEN94" s="14"/>
      <c r="PEO94" s="14"/>
      <c r="PEP94" s="14"/>
      <c r="PEQ94" s="14"/>
      <c r="PER94" s="14"/>
      <c r="PES94" s="14"/>
      <c r="PET94" s="14"/>
      <c r="PEU94" s="14"/>
      <c r="PEV94" s="14"/>
      <c r="PEW94" s="14"/>
      <c r="PEX94" s="14"/>
      <c r="PEY94" s="14"/>
      <c r="PEZ94" s="14"/>
      <c r="PFA94" s="14"/>
      <c r="PFB94" s="14"/>
      <c r="PFC94" s="14"/>
      <c r="PFD94" s="14"/>
      <c r="PFE94" s="14"/>
      <c r="PFF94" s="14"/>
      <c r="PFG94" s="14"/>
      <c r="PFH94" s="14"/>
      <c r="PFI94" s="14"/>
      <c r="PFJ94" s="14"/>
      <c r="PFK94" s="14"/>
      <c r="PFL94" s="14"/>
      <c r="PFM94" s="14"/>
      <c r="PFN94" s="14"/>
      <c r="PFO94" s="14"/>
      <c r="PFP94" s="14"/>
      <c r="PFQ94" s="14"/>
      <c r="PFR94" s="14"/>
      <c r="PFS94" s="14"/>
      <c r="PFT94" s="14"/>
      <c r="PFU94" s="14"/>
      <c r="PFV94" s="14"/>
      <c r="PFW94" s="14"/>
      <c r="PFX94" s="14"/>
      <c r="PFY94" s="14"/>
      <c r="PFZ94" s="14"/>
      <c r="PGA94" s="14"/>
      <c r="PGB94" s="14"/>
      <c r="PGC94" s="14"/>
      <c r="PGD94" s="14"/>
      <c r="PGE94" s="14"/>
      <c r="PGF94" s="14"/>
      <c r="PGG94" s="14"/>
      <c r="PGH94" s="14"/>
      <c r="PGI94" s="14"/>
      <c r="PGJ94" s="14"/>
      <c r="PGK94" s="14"/>
      <c r="PGL94" s="14"/>
      <c r="PGM94" s="14"/>
      <c r="PGN94" s="14"/>
      <c r="PGO94" s="14"/>
      <c r="PGP94" s="14"/>
      <c r="PGQ94" s="14"/>
      <c r="PGR94" s="14"/>
      <c r="PGS94" s="14"/>
      <c r="PGT94" s="14"/>
      <c r="PGU94" s="14"/>
      <c r="PGV94" s="14"/>
      <c r="PGW94" s="14"/>
      <c r="PGX94" s="14"/>
      <c r="PGY94" s="14"/>
      <c r="PGZ94" s="14"/>
      <c r="PHA94" s="14"/>
      <c r="PHB94" s="14"/>
      <c r="PHC94" s="14"/>
      <c r="PHD94" s="14"/>
      <c r="PHE94" s="14"/>
      <c r="PHF94" s="14"/>
      <c r="PHG94" s="14"/>
      <c r="PHH94" s="14"/>
      <c r="PHI94" s="14"/>
      <c r="PHJ94" s="14"/>
      <c r="PHK94" s="14"/>
      <c r="PHL94" s="14"/>
      <c r="PHM94" s="14"/>
      <c r="PHN94" s="14"/>
      <c r="PHO94" s="14"/>
      <c r="PHP94" s="14"/>
      <c r="PHQ94" s="14"/>
      <c r="PHR94" s="14"/>
      <c r="PHS94" s="14"/>
      <c r="PHT94" s="14"/>
      <c r="PHU94" s="14"/>
      <c r="PHV94" s="14"/>
      <c r="PHW94" s="14"/>
      <c r="PHX94" s="14"/>
      <c r="PHY94" s="14"/>
      <c r="PHZ94" s="14"/>
      <c r="PIA94" s="14"/>
      <c r="PIB94" s="14"/>
      <c r="PIC94" s="14"/>
      <c r="PID94" s="14"/>
      <c r="PIE94" s="14"/>
      <c r="PIF94" s="14"/>
      <c r="PIG94" s="14"/>
      <c r="PIH94" s="14"/>
      <c r="PII94" s="14"/>
      <c r="PIJ94" s="14"/>
      <c r="PIK94" s="14"/>
      <c r="PIL94" s="14"/>
      <c r="PIM94" s="14"/>
      <c r="PIN94" s="14"/>
      <c r="PIO94" s="14"/>
      <c r="PIP94" s="14"/>
      <c r="PIQ94" s="14"/>
      <c r="PIR94" s="14"/>
      <c r="PIS94" s="14"/>
      <c r="PIT94" s="14"/>
      <c r="PIU94" s="14"/>
      <c r="PIV94" s="14"/>
      <c r="PIW94" s="14"/>
      <c r="PIX94" s="14"/>
      <c r="PIY94" s="14"/>
      <c r="PIZ94" s="14"/>
      <c r="PJA94" s="14"/>
      <c r="PJB94" s="14"/>
      <c r="PJC94" s="14"/>
      <c r="PJD94" s="14"/>
      <c r="PJE94" s="14"/>
      <c r="PJF94" s="14"/>
      <c r="PJG94" s="14"/>
      <c r="PJH94" s="14"/>
      <c r="PJI94" s="14"/>
      <c r="PJJ94" s="14"/>
      <c r="PJK94" s="14"/>
      <c r="PJL94" s="14"/>
      <c r="PJM94" s="14"/>
      <c r="PJN94" s="14"/>
      <c r="PJO94" s="14"/>
      <c r="PJP94" s="14"/>
      <c r="PJQ94" s="14"/>
      <c r="PJR94" s="14"/>
      <c r="PJS94" s="14"/>
      <c r="PJT94" s="14"/>
      <c r="PJU94" s="14"/>
      <c r="PJV94" s="14"/>
      <c r="PJW94" s="14"/>
      <c r="PJX94" s="14"/>
      <c r="PJY94" s="14"/>
      <c r="PJZ94" s="14"/>
      <c r="PKA94" s="14"/>
      <c r="PKB94" s="14"/>
      <c r="PKC94" s="14"/>
      <c r="PKD94" s="14"/>
      <c r="PKE94" s="14"/>
      <c r="PKF94" s="14"/>
      <c r="PKG94" s="14"/>
      <c r="PKH94" s="14"/>
      <c r="PKI94" s="14"/>
      <c r="PKJ94" s="14"/>
      <c r="PKK94" s="14"/>
      <c r="PKL94" s="14"/>
      <c r="PKM94" s="14"/>
      <c r="PKN94" s="14"/>
      <c r="PKO94" s="14"/>
      <c r="PKP94" s="14"/>
      <c r="PKQ94" s="14"/>
      <c r="PKR94" s="14"/>
      <c r="PKS94" s="14"/>
      <c r="PKT94" s="14"/>
      <c r="PKU94" s="14"/>
      <c r="PKV94" s="14"/>
      <c r="PKW94" s="14"/>
      <c r="PKX94" s="14"/>
      <c r="PKY94" s="14"/>
      <c r="PKZ94" s="14"/>
      <c r="PLA94" s="14"/>
      <c r="PLB94" s="14"/>
      <c r="PLC94" s="14"/>
      <c r="PLD94" s="14"/>
      <c r="PLE94" s="14"/>
      <c r="PLF94" s="14"/>
      <c r="PLG94" s="14"/>
      <c r="PLH94" s="14"/>
      <c r="PLI94" s="14"/>
      <c r="PLJ94" s="14"/>
      <c r="PLK94" s="14"/>
      <c r="PLL94" s="14"/>
      <c r="PLM94" s="14"/>
      <c r="PLN94" s="14"/>
      <c r="PLO94" s="14"/>
      <c r="PLP94" s="14"/>
      <c r="PLQ94" s="14"/>
      <c r="PLR94" s="14"/>
      <c r="PLS94" s="14"/>
      <c r="PLT94" s="14"/>
      <c r="PLU94" s="14"/>
      <c r="PLV94" s="14"/>
      <c r="PLW94" s="14"/>
      <c r="PLX94" s="14"/>
      <c r="PLY94" s="14"/>
      <c r="PLZ94" s="14"/>
      <c r="PMA94" s="14"/>
      <c r="PMB94" s="14"/>
      <c r="PMC94" s="14"/>
      <c r="PMD94" s="14"/>
      <c r="PME94" s="14"/>
      <c r="PMF94" s="14"/>
      <c r="PMG94" s="14"/>
      <c r="PMH94" s="14"/>
      <c r="PMI94" s="14"/>
      <c r="PMJ94" s="14"/>
      <c r="PMK94" s="14"/>
      <c r="PML94" s="14"/>
      <c r="PMM94" s="14"/>
      <c r="PMN94" s="14"/>
      <c r="PMO94" s="14"/>
      <c r="PMP94" s="14"/>
      <c r="PMQ94" s="14"/>
      <c r="PMR94" s="14"/>
      <c r="PMS94" s="14"/>
      <c r="PMT94" s="14"/>
      <c r="PMU94" s="14"/>
      <c r="PMV94" s="14"/>
      <c r="PMW94" s="14"/>
      <c r="PMX94" s="14"/>
      <c r="PMY94" s="14"/>
      <c r="PMZ94" s="14"/>
      <c r="PNA94" s="14"/>
      <c r="PNB94" s="14"/>
      <c r="PNC94" s="14"/>
      <c r="PND94" s="14"/>
      <c r="PNE94" s="14"/>
      <c r="PNF94" s="14"/>
      <c r="PNG94" s="14"/>
      <c r="PNH94" s="14"/>
      <c r="PNI94" s="14"/>
      <c r="PNJ94" s="14"/>
      <c r="PNK94" s="14"/>
      <c r="PNL94" s="14"/>
      <c r="PNM94" s="14"/>
      <c r="PNN94" s="14"/>
      <c r="PNO94" s="14"/>
      <c r="PNP94" s="14"/>
      <c r="PNQ94" s="14"/>
      <c r="PNR94" s="14"/>
      <c r="PNS94" s="14"/>
      <c r="PNT94" s="14"/>
      <c r="PNU94" s="14"/>
      <c r="PNV94" s="14"/>
      <c r="PNW94" s="14"/>
      <c r="PNX94" s="14"/>
      <c r="PNY94" s="14"/>
      <c r="PNZ94" s="14"/>
      <c r="POA94" s="14"/>
      <c r="POB94" s="14"/>
      <c r="POC94" s="14"/>
      <c r="POD94" s="14"/>
      <c r="POE94" s="14"/>
      <c r="POF94" s="14"/>
      <c r="POG94" s="14"/>
      <c r="POH94" s="14"/>
      <c r="POI94" s="14"/>
      <c r="POJ94" s="14"/>
      <c r="POK94" s="14"/>
      <c r="POL94" s="14"/>
      <c r="POM94" s="14"/>
      <c r="PON94" s="14"/>
      <c r="POO94" s="14"/>
      <c r="POP94" s="14"/>
      <c r="POQ94" s="14"/>
      <c r="POR94" s="14"/>
      <c r="POS94" s="14"/>
      <c r="POT94" s="14"/>
      <c r="POU94" s="14"/>
      <c r="POV94" s="14"/>
      <c r="POW94" s="14"/>
      <c r="POX94" s="14"/>
      <c r="POY94" s="14"/>
      <c r="POZ94" s="14"/>
      <c r="PPA94" s="14"/>
      <c r="PPB94" s="14"/>
      <c r="PPC94" s="14"/>
      <c r="PPD94" s="14"/>
      <c r="PPE94" s="14"/>
      <c r="PPF94" s="14"/>
      <c r="PPG94" s="14"/>
      <c r="PPH94" s="14"/>
      <c r="PPI94" s="14"/>
      <c r="PPJ94" s="14"/>
      <c r="PPK94" s="14"/>
      <c r="PPL94" s="14"/>
      <c r="PPM94" s="14"/>
      <c r="PPN94" s="14"/>
      <c r="PPO94" s="14"/>
      <c r="PPP94" s="14"/>
      <c r="PPQ94" s="14"/>
      <c r="PPR94" s="14"/>
      <c r="PPS94" s="14"/>
      <c r="PPT94" s="14"/>
      <c r="PPU94" s="14"/>
      <c r="PPV94" s="14"/>
      <c r="PPW94" s="14"/>
      <c r="PPX94" s="14"/>
      <c r="PPY94" s="14"/>
      <c r="PPZ94" s="14"/>
      <c r="PQA94" s="14"/>
      <c r="PQB94" s="14"/>
      <c r="PQC94" s="14"/>
      <c r="PQD94" s="14"/>
      <c r="PQE94" s="14"/>
      <c r="PQF94" s="14"/>
      <c r="PQG94" s="14"/>
      <c r="PQH94" s="14"/>
      <c r="PQI94" s="14"/>
      <c r="PQJ94" s="14"/>
      <c r="PQK94" s="14"/>
      <c r="PQL94" s="14"/>
      <c r="PQM94" s="14"/>
      <c r="PQN94" s="14"/>
      <c r="PQO94" s="14"/>
      <c r="PQP94" s="14"/>
      <c r="PQQ94" s="14"/>
      <c r="PQR94" s="14"/>
      <c r="PQS94" s="14"/>
      <c r="PQT94" s="14"/>
      <c r="PQU94" s="14"/>
      <c r="PQV94" s="14"/>
      <c r="PQW94" s="14"/>
      <c r="PQX94" s="14"/>
      <c r="PQY94" s="14"/>
      <c r="PQZ94" s="14"/>
      <c r="PRA94" s="14"/>
      <c r="PRB94" s="14"/>
      <c r="PRC94" s="14"/>
      <c r="PRD94" s="14"/>
      <c r="PRE94" s="14"/>
      <c r="PRF94" s="14"/>
      <c r="PRG94" s="14"/>
      <c r="PRH94" s="14"/>
      <c r="PRI94" s="14"/>
      <c r="PRJ94" s="14"/>
      <c r="PRK94" s="14"/>
      <c r="PRL94" s="14"/>
      <c r="PRM94" s="14"/>
      <c r="PRN94" s="14"/>
      <c r="PRO94" s="14"/>
      <c r="PRP94" s="14"/>
      <c r="PRQ94" s="14"/>
      <c r="PRR94" s="14"/>
      <c r="PRS94" s="14"/>
      <c r="PRT94" s="14"/>
      <c r="PRU94" s="14"/>
      <c r="PRV94" s="14"/>
      <c r="PRW94" s="14"/>
      <c r="PRX94" s="14"/>
      <c r="PRY94" s="14"/>
      <c r="PRZ94" s="14"/>
      <c r="PSA94" s="14"/>
      <c r="PSB94" s="14"/>
      <c r="PSC94" s="14"/>
      <c r="PSD94" s="14"/>
      <c r="PSE94" s="14"/>
      <c r="PSF94" s="14"/>
      <c r="PSG94" s="14"/>
      <c r="PSH94" s="14"/>
      <c r="PSI94" s="14"/>
      <c r="PSJ94" s="14"/>
      <c r="PSK94" s="14"/>
      <c r="PSL94" s="14"/>
      <c r="PSM94" s="14"/>
      <c r="PSN94" s="14"/>
      <c r="PSO94" s="14"/>
      <c r="PSP94" s="14"/>
      <c r="PSQ94" s="14"/>
      <c r="PSR94" s="14"/>
      <c r="PSS94" s="14"/>
      <c r="PST94" s="14"/>
      <c r="PSU94" s="14"/>
      <c r="PSV94" s="14"/>
      <c r="PSW94" s="14"/>
      <c r="PSX94" s="14"/>
      <c r="PSY94" s="14"/>
      <c r="PSZ94" s="14"/>
      <c r="PTA94" s="14"/>
      <c r="PTB94" s="14"/>
      <c r="PTC94" s="14"/>
      <c r="PTD94" s="14"/>
      <c r="PTE94" s="14"/>
      <c r="PTF94" s="14"/>
      <c r="PTG94" s="14"/>
      <c r="PTH94" s="14"/>
      <c r="PTI94" s="14"/>
      <c r="PTJ94" s="14"/>
      <c r="PTK94" s="14"/>
      <c r="PTL94" s="14"/>
      <c r="PTM94" s="14"/>
      <c r="PTN94" s="14"/>
      <c r="PTO94" s="14"/>
      <c r="PTP94" s="14"/>
      <c r="PTQ94" s="14"/>
      <c r="PTR94" s="14"/>
      <c r="PTS94" s="14"/>
      <c r="PTT94" s="14"/>
      <c r="PTU94" s="14"/>
      <c r="PTV94" s="14"/>
      <c r="PTW94" s="14"/>
      <c r="PTX94" s="14"/>
      <c r="PTY94" s="14"/>
      <c r="PTZ94" s="14"/>
      <c r="PUA94" s="14"/>
      <c r="PUB94" s="14"/>
      <c r="PUC94" s="14"/>
      <c r="PUD94" s="14"/>
      <c r="PUE94" s="14"/>
      <c r="PUF94" s="14"/>
      <c r="PUG94" s="14"/>
      <c r="PUH94" s="14"/>
      <c r="PUI94" s="14"/>
      <c r="PUJ94" s="14"/>
      <c r="PUK94" s="14"/>
      <c r="PUL94" s="14"/>
      <c r="PUM94" s="14"/>
      <c r="PUN94" s="14"/>
      <c r="PUO94" s="14"/>
      <c r="PUP94" s="14"/>
      <c r="PUQ94" s="14"/>
      <c r="PUR94" s="14"/>
      <c r="PUS94" s="14"/>
      <c r="PUT94" s="14"/>
      <c r="PUU94" s="14"/>
      <c r="PUV94" s="14"/>
      <c r="PUW94" s="14"/>
      <c r="PUX94" s="14"/>
      <c r="PUY94" s="14"/>
      <c r="PUZ94" s="14"/>
      <c r="PVA94" s="14"/>
      <c r="PVB94" s="14"/>
      <c r="PVC94" s="14"/>
      <c r="PVD94" s="14"/>
      <c r="PVE94" s="14"/>
      <c r="PVF94" s="14"/>
      <c r="PVG94" s="14"/>
      <c r="PVH94" s="14"/>
      <c r="PVI94" s="14"/>
      <c r="PVJ94" s="14"/>
      <c r="PVK94" s="14"/>
      <c r="PVL94" s="14"/>
      <c r="PVM94" s="14"/>
      <c r="PVN94" s="14"/>
      <c r="PVO94" s="14"/>
      <c r="PVP94" s="14"/>
      <c r="PVQ94" s="14"/>
      <c r="PVR94" s="14"/>
      <c r="PVS94" s="14"/>
      <c r="PVT94" s="14"/>
      <c r="PVU94" s="14"/>
      <c r="PVV94" s="14"/>
      <c r="PVW94" s="14"/>
      <c r="PVX94" s="14"/>
      <c r="PVY94" s="14"/>
      <c r="PVZ94" s="14"/>
      <c r="PWA94" s="14"/>
      <c r="PWB94" s="14"/>
      <c r="PWC94" s="14"/>
      <c r="PWD94" s="14"/>
      <c r="PWE94" s="14"/>
      <c r="PWF94" s="14"/>
      <c r="PWG94" s="14"/>
      <c r="PWH94" s="14"/>
      <c r="PWI94" s="14"/>
      <c r="PWJ94" s="14"/>
      <c r="PWK94" s="14"/>
      <c r="PWL94" s="14"/>
      <c r="PWM94" s="14"/>
      <c r="PWN94" s="14"/>
      <c r="PWO94" s="14"/>
      <c r="PWP94" s="14"/>
      <c r="PWQ94" s="14"/>
      <c r="PWR94" s="14"/>
      <c r="PWS94" s="14"/>
      <c r="PWT94" s="14"/>
      <c r="PWU94" s="14"/>
      <c r="PWV94" s="14"/>
      <c r="PWW94" s="14"/>
      <c r="PWX94" s="14"/>
      <c r="PWY94" s="14"/>
      <c r="PWZ94" s="14"/>
      <c r="PXA94" s="14"/>
      <c r="PXB94" s="14"/>
      <c r="PXC94" s="14"/>
      <c r="PXD94" s="14"/>
      <c r="PXE94" s="14"/>
      <c r="PXF94" s="14"/>
      <c r="PXG94" s="14"/>
      <c r="PXH94" s="14"/>
      <c r="PXI94" s="14"/>
      <c r="PXJ94" s="14"/>
      <c r="PXK94" s="14"/>
      <c r="PXL94" s="14"/>
      <c r="PXM94" s="14"/>
      <c r="PXN94" s="14"/>
      <c r="PXO94" s="14"/>
      <c r="PXP94" s="14"/>
      <c r="PXQ94" s="14"/>
      <c r="PXR94" s="14"/>
      <c r="PXS94" s="14"/>
      <c r="PXT94" s="14"/>
      <c r="PXU94" s="14"/>
      <c r="PXV94" s="14"/>
      <c r="PXW94" s="14"/>
      <c r="PXX94" s="14"/>
      <c r="PXY94" s="14"/>
      <c r="PXZ94" s="14"/>
      <c r="PYA94" s="14"/>
      <c r="PYB94" s="14"/>
      <c r="PYC94" s="14"/>
      <c r="PYD94" s="14"/>
      <c r="PYE94" s="14"/>
      <c r="PYF94" s="14"/>
      <c r="PYG94" s="14"/>
      <c r="PYH94" s="14"/>
      <c r="PYI94" s="14"/>
      <c r="PYJ94" s="14"/>
      <c r="PYK94" s="14"/>
      <c r="PYL94" s="14"/>
      <c r="PYM94" s="14"/>
      <c r="PYN94" s="14"/>
      <c r="PYO94" s="14"/>
      <c r="PYP94" s="14"/>
      <c r="PYQ94" s="14"/>
      <c r="PYR94" s="14"/>
      <c r="PYS94" s="14"/>
      <c r="PYT94" s="14"/>
      <c r="PYU94" s="14"/>
      <c r="PYV94" s="14"/>
      <c r="PYW94" s="14"/>
      <c r="PYX94" s="14"/>
      <c r="PYY94" s="14"/>
      <c r="PYZ94" s="14"/>
      <c r="PZA94" s="14"/>
      <c r="PZB94" s="14"/>
      <c r="PZC94" s="14"/>
      <c r="PZD94" s="14"/>
      <c r="PZE94" s="14"/>
      <c r="PZF94" s="14"/>
      <c r="PZG94" s="14"/>
      <c r="PZH94" s="14"/>
      <c r="PZI94" s="14"/>
      <c r="PZJ94" s="14"/>
      <c r="PZK94" s="14"/>
      <c r="PZL94" s="14"/>
      <c r="PZM94" s="14"/>
      <c r="PZN94" s="14"/>
      <c r="PZO94" s="14"/>
      <c r="PZP94" s="14"/>
      <c r="PZQ94" s="14"/>
      <c r="PZR94" s="14"/>
      <c r="PZS94" s="14"/>
      <c r="PZT94" s="14"/>
      <c r="PZU94" s="14"/>
      <c r="PZV94" s="14"/>
      <c r="PZW94" s="14"/>
      <c r="PZX94" s="14"/>
      <c r="PZY94" s="14"/>
      <c r="PZZ94" s="14"/>
      <c r="QAA94" s="14"/>
      <c r="QAB94" s="14"/>
      <c r="QAC94" s="14"/>
      <c r="QAD94" s="14"/>
      <c r="QAE94" s="14"/>
      <c r="QAF94" s="14"/>
      <c r="QAG94" s="14"/>
      <c r="QAH94" s="14"/>
      <c r="QAI94" s="14"/>
      <c r="QAJ94" s="14"/>
      <c r="QAK94" s="14"/>
      <c r="QAL94" s="14"/>
      <c r="QAM94" s="14"/>
      <c r="QAN94" s="14"/>
      <c r="QAO94" s="14"/>
      <c r="QAP94" s="14"/>
      <c r="QAQ94" s="14"/>
      <c r="QAR94" s="14"/>
      <c r="QAS94" s="14"/>
      <c r="QAT94" s="14"/>
      <c r="QAU94" s="14"/>
      <c r="QAV94" s="14"/>
      <c r="QAW94" s="14"/>
      <c r="QAX94" s="14"/>
      <c r="QAY94" s="14"/>
      <c r="QAZ94" s="14"/>
      <c r="QBA94" s="14"/>
      <c r="QBB94" s="14"/>
      <c r="QBC94" s="14"/>
      <c r="QBD94" s="14"/>
      <c r="QBE94" s="14"/>
      <c r="QBF94" s="14"/>
      <c r="QBG94" s="14"/>
      <c r="QBH94" s="14"/>
      <c r="QBI94" s="14"/>
      <c r="QBJ94" s="14"/>
      <c r="QBK94" s="14"/>
      <c r="QBL94" s="14"/>
      <c r="QBM94" s="14"/>
      <c r="QBN94" s="14"/>
      <c r="QBO94" s="14"/>
      <c r="QBP94" s="14"/>
      <c r="QBQ94" s="14"/>
      <c r="QBR94" s="14"/>
      <c r="QBS94" s="14"/>
      <c r="QBT94" s="14"/>
      <c r="QBU94" s="14"/>
      <c r="QBV94" s="14"/>
      <c r="QBW94" s="14"/>
      <c r="QBX94" s="14"/>
      <c r="QBY94" s="14"/>
      <c r="QBZ94" s="14"/>
      <c r="QCA94" s="14"/>
      <c r="QCB94" s="14"/>
      <c r="QCC94" s="14"/>
      <c r="QCD94" s="14"/>
      <c r="QCE94" s="14"/>
      <c r="QCF94" s="14"/>
      <c r="QCG94" s="14"/>
      <c r="QCH94" s="14"/>
      <c r="QCI94" s="14"/>
      <c r="QCJ94" s="14"/>
      <c r="QCK94" s="14"/>
      <c r="QCL94" s="14"/>
      <c r="QCM94" s="14"/>
      <c r="QCN94" s="14"/>
      <c r="QCO94" s="14"/>
      <c r="QCP94" s="14"/>
      <c r="QCQ94" s="14"/>
      <c r="QCR94" s="14"/>
      <c r="QCS94" s="14"/>
      <c r="QCT94" s="14"/>
      <c r="QCU94" s="14"/>
      <c r="QCV94" s="14"/>
      <c r="QCW94" s="14"/>
      <c r="QCX94" s="14"/>
      <c r="QCY94" s="14"/>
      <c r="QCZ94" s="14"/>
      <c r="QDA94" s="14"/>
      <c r="QDB94" s="14"/>
      <c r="QDC94" s="14"/>
      <c r="QDD94" s="14"/>
      <c r="QDE94" s="14"/>
      <c r="QDF94" s="14"/>
      <c r="QDG94" s="14"/>
      <c r="QDH94" s="14"/>
      <c r="QDI94" s="14"/>
      <c r="QDJ94" s="14"/>
      <c r="QDK94" s="14"/>
      <c r="QDL94" s="14"/>
      <c r="QDM94" s="14"/>
      <c r="QDN94" s="14"/>
      <c r="QDO94" s="14"/>
      <c r="QDP94" s="14"/>
      <c r="QDQ94" s="14"/>
      <c r="QDR94" s="14"/>
      <c r="QDS94" s="14"/>
      <c r="QDT94" s="14"/>
      <c r="QDU94" s="14"/>
      <c r="QDV94" s="14"/>
      <c r="QDW94" s="14"/>
      <c r="QDX94" s="14"/>
      <c r="QDY94" s="14"/>
      <c r="QDZ94" s="14"/>
      <c r="QEA94" s="14"/>
      <c r="QEB94" s="14"/>
      <c r="QEC94" s="14"/>
      <c r="QED94" s="14"/>
      <c r="QEE94" s="14"/>
      <c r="QEF94" s="14"/>
      <c r="QEG94" s="14"/>
      <c r="QEH94" s="14"/>
      <c r="QEI94" s="14"/>
      <c r="QEJ94" s="14"/>
      <c r="QEK94" s="14"/>
      <c r="QEL94" s="14"/>
      <c r="QEM94" s="14"/>
      <c r="QEN94" s="14"/>
      <c r="QEO94" s="14"/>
      <c r="QEP94" s="14"/>
      <c r="QEQ94" s="14"/>
      <c r="QER94" s="14"/>
      <c r="QES94" s="14"/>
      <c r="QET94" s="14"/>
      <c r="QEU94" s="14"/>
      <c r="QEV94" s="14"/>
      <c r="QEW94" s="14"/>
      <c r="QEX94" s="14"/>
      <c r="QEY94" s="14"/>
      <c r="QEZ94" s="14"/>
      <c r="QFA94" s="14"/>
      <c r="QFB94" s="14"/>
      <c r="QFC94" s="14"/>
      <c r="QFD94" s="14"/>
      <c r="QFE94" s="14"/>
      <c r="QFF94" s="14"/>
      <c r="QFG94" s="14"/>
      <c r="QFH94" s="14"/>
      <c r="QFI94" s="14"/>
      <c r="QFJ94" s="14"/>
      <c r="QFK94" s="14"/>
      <c r="QFL94" s="14"/>
      <c r="QFM94" s="14"/>
      <c r="QFN94" s="14"/>
      <c r="QFO94" s="14"/>
      <c r="QFP94" s="14"/>
      <c r="QFQ94" s="14"/>
      <c r="QFR94" s="14"/>
      <c r="QFS94" s="14"/>
      <c r="QFT94" s="14"/>
      <c r="QFU94" s="14"/>
      <c r="QFV94" s="14"/>
      <c r="QFW94" s="14"/>
      <c r="QFX94" s="14"/>
      <c r="QFY94" s="14"/>
      <c r="QFZ94" s="14"/>
      <c r="QGA94" s="14"/>
      <c r="QGB94" s="14"/>
      <c r="QGC94" s="14"/>
      <c r="QGD94" s="14"/>
      <c r="QGE94" s="14"/>
      <c r="QGF94" s="14"/>
      <c r="QGG94" s="14"/>
      <c r="QGH94" s="14"/>
      <c r="QGI94" s="14"/>
      <c r="QGJ94" s="14"/>
      <c r="QGK94" s="14"/>
      <c r="QGL94" s="14"/>
      <c r="QGM94" s="14"/>
      <c r="QGN94" s="14"/>
      <c r="QGO94" s="14"/>
      <c r="QGP94" s="14"/>
      <c r="QGQ94" s="14"/>
      <c r="QGR94" s="14"/>
      <c r="QGS94" s="14"/>
      <c r="QGT94" s="14"/>
      <c r="QGU94" s="14"/>
      <c r="QGV94" s="14"/>
      <c r="QGW94" s="14"/>
      <c r="QGX94" s="14"/>
      <c r="QGY94" s="14"/>
      <c r="QGZ94" s="14"/>
      <c r="QHA94" s="14"/>
      <c r="QHB94" s="14"/>
      <c r="QHC94" s="14"/>
      <c r="QHD94" s="14"/>
      <c r="QHE94" s="14"/>
      <c r="QHF94" s="14"/>
      <c r="QHG94" s="14"/>
      <c r="QHH94" s="14"/>
      <c r="QHI94" s="14"/>
      <c r="QHJ94" s="14"/>
      <c r="QHK94" s="14"/>
      <c r="QHL94" s="14"/>
      <c r="QHM94" s="14"/>
      <c r="QHN94" s="14"/>
      <c r="QHO94" s="14"/>
      <c r="QHP94" s="14"/>
      <c r="QHQ94" s="14"/>
      <c r="QHR94" s="14"/>
      <c r="QHS94" s="14"/>
      <c r="QHT94" s="14"/>
      <c r="QHU94" s="14"/>
      <c r="QHV94" s="14"/>
      <c r="QHW94" s="14"/>
      <c r="QHX94" s="14"/>
      <c r="QHY94" s="14"/>
      <c r="QHZ94" s="14"/>
      <c r="QIA94" s="14"/>
      <c r="QIB94" s="14"/>
      <c r="QIC94" s="14"/>
      <c r="QID94" s="14"/>
      <c r="QIE94" s="14"/>
      <c r="QIF94" s="14"/>
      <c r="QIG94" s="14"/>
      <c r="QIH94" s="14"/>
      <c r="QII94" s="14"/>
      <c r="QIJ94" s="14"/>
      <c r="QIK94" s="14"/>
      <c r="QIL94" s="14"/>
      <c r="QIM94" s="14"/>
      <c r="QIN94" s="14"/>
      <c r="QIO94" s="14"/>
      <c r="QIP94" s="14"/>
      <c r="QIQ94" s="14"/>
      <c r="QIR94" s="14"/>
      <c r="QIS94" s="14"/>
      <c r="QIT94" s="14"/>
      <c r="QIU94" s="14"/>
      <c r="QIV94" s="14"/>
      <c r="QIW94" s="14"/>
      <c r="QIX94" s="14"/>
      <c r="QIY94" s="14"/>
      <c r="QIZ94" s="14"/>
      <c r="QJA94" s="14"/>
      <c r="QJB94" s="14"/>
      <c r="QJC94" s="14"/>
      <c r="QJD94" s="14"/>
      <c r="QJE94" s="14"/>
      <c r="QJF94" s="14"/>
      <c r="QJG94" s="14"/>
      <c r="QJH94" s="14"/>
      <c r="QJI94" s="14"/>
      <c r="QJJ94" s="14"/>
      <c r="QJK94" s="14"/>
      <c r="QJL94" s="14"/>
      <c r="QJM94" s="14"/>
      <c r="QJN94" s="14"/>
      <c r="QJO94" s="14"/>
      <c r="QJP94" s="14"/>
      <c r="QJQ94" s="14"/>
      <c r="QJR94" s="14"/>
      <c r="QJS94" s="14"/>
      <c r="QJT94" s="14"/>
      <c r="QJU94" s="14"/>
      <c r="QJV94" s="14"/>
      <c r="QJW94" s="14"/>
      <c r="QJX94" s="14"/>
      <c r="QJY94" s="14"/>
      <c r="QJZ94" s="14"/>
      <c r="QKA94" s="14"/>
      <c r="QKB94" s="14"/>
      <c r="QKC94" s="14"/>
      <c r="QKD94" s="14"/>
      <c r="QKE94" s="14"/>
      <c r="QKF94" s="14"/>
      <c r="QKG94" s="14"/>
      <c r="QKH94" s="14"/>
      <c r="QKI94" s="14"/>
      <c r="QKJ94" s="14"/>
      <c r="QKK94" s="14"/>
      <c r="QKL94" s="14"/>
      <c r="QKM94" s="14"/>
      <c r="QKN94" s="14"/>
      <c r="QKO94" s="14"/>
      <c r="QKP94" s="14"/>
      <c r="QKQ94" s="14"/>
      <c r="QKR94" s="14"/>
      <c r="QKS94" s="14"/>
      <c r="QKT94" s="14"/>
      <c r="QKU94" s="14"/>
      <c r="QKV94" s="14"/>
      <c r="QKW94" s="14"/>
      <c r="QKX94" s="14"/>
      <c r="QKY94" s="14"/>
      <c r="QKZ94" s="14"/>
      <c r="QLA94" s="14"/>
      <c r="QLB94" s="14"/>
      <c r="QLC94" s="14"/>
      <c r="QLD94" s="14"/>
      <c r="QLE94" s="14"/>
      <c r="QLF94" s="14"/>
      <c r="QLG94" s="14"/>
      <c r="QLH94" s="14"/>
      <c r="QLI94" s="14"/>
      <c r="QLJ94" s="14"/>
      <c r="QLK94" s="14"/>
      <c r="QLL94" s="14"/>
      <c r="QLM94" s="14"/>
      <c r="QLN94" s="14"/>
      <c r="QLO94" s="14"/>
      <c r="QLP94" s="14"/>
      <c r="QLQ94" s="14"/>
      <c r="QLR94" s="14"/>
      <c r="QLS94" s="14"/>
      <c r="QLT94" s="14"/>
      <c r="QLU94" s="14"/>
      <c r="QLV94" s="14"/>
      <c r="QLW94" s="14"/>
      <c r="QLX94" s="14"/>
      <c r="QLY94" s="14"/>
      <c r="QLZ94" s="14"/>
      <c r="QMA94" s="14"/>
      <c r="QMB94" s="14"/>
      <c r="QMC94" s="14"/>
      <c r="QMD94" s="14"/>
      <c r="QME94" s="14"/>
      <c r="QMF94" s="14"/>
      <c r="QMG94" s="14"/>
      <c r="QMH94" s="14"/>
      <c r="QMI94" s="14"/>
      <c r="QMJ94" s="14"/>
      <c r="QMK94" s="14"/>
      <c r="QML94" s="14"/>
      <c r="QMM94" s="14"/>
      <c r="QMN94" s="14"/>
      <c r="QMO94" s="14"/>
      <c r="QMP94" s="14"/>
      <c r="QMQ94" s="14"/>
      <c r="QMR94" s="14"/>
      <c r="QMS94" s="14"/>
      <c r="QMT94" s="14"/>
      <c r="QMU94" s="14"/>
      <c r="QMV94" s="14"/>
      <c r="QMW94" s="14"/>
      <c r="QMX94" s="14"/>
      <c r="QMY94" s="14"/>
      <c r="QMZ94" s="14"/>
      <c r="QNA94" s="14"/>
      <c r="QNB94" s="14"/>
      <c r="QNC94" s="14"/>
      <c r="QND94" s="14"/>
      <c r="QNE94" s="14"/>
      <c r="QNF94" s="14"/>
      <c r="QNG94" s="14"/>
      <c r="QNH94" s="14"/>
      <c r="QNI94" s="14"/>
      <c r="QNJ94" s="14"/>
      <c r="QNK94" s="14"/>
      <c r="QNL94" s="14"/>
      <c r="QNM94" s="14"/>
      <c r="QNN94" s="14"/>
      <c r="QNO94" s="14"/>
      <c r="QNP94" s="14"/>
      <c r="QNQ94" s="14"/>
      <c r="QNR94" s="14"/>
      <c r="QNS94" s="14"/>
      <c r="QNT94" s="14"/>
      <c r="QNU94" s="14"/>
      <c r="QNV94" s="14"/>
      <c r="QNW94" s="14"/>
      <c r="QNX94" s="14"/>
      <c r="QNY94" s="14"/>
      <c r="QNZ94" s="14"/>
      <c r="QOA94" s="14"/>
      <c r="QOB94" s="14"/>
      <c r="QOC94" s="14"/>
      <c r="QOD94" s="14"/>
      <c r="QOE94" s="14"/>
      <c r="QOF94" s="14"/>
      <c r="QOG94" s="14"/>
      <c r="QOH94" s="14"/>
      <c r="QOI94" s="14"/>
      <c r="QOJ94" s="14"/>
      <c r="QOK94" s="14"/>
      <c r="QOL94" s="14"/>
      <c r="QOM94" s="14"/>
      <c r="QON94" s="14"/>
      <c r="QOO94" s="14"/>
      <c r="QOP94" s="14"/>
      <c r="QOQ94" s="14"/>
      <c r="QOR94" s="14"/>
      <c r="QOS94" s="14"/>
      <c r="QOT94" s="14"/>
      <c r="QOU94" s="14"/>
      <c r="QOV94" s="14"/>
      <c r="QOW94" s="14"/>
      <c r="QOX94" s="14"/>
      <c r="QOY94" s="14"/>
      <c r="QOZ94" s="14"/>
      <c r="QPA94" s="14"/>
      <c r="QPB94" s="14"/>
      <c r="QPC94" s="14"/>
      <c r="QPD94" s="14"/>
      <c r="QPE94" s="14"/>
      <c r="QPF94" s="14"/>
      <c r="QPG94" s="14"/>
      <c r="QPH94" s="14"/>
      <c r="QPI94" s="14"/>
      <c r="QPJ94" s="14"/>
      <c r="QPK94" s="14"/>
      <c r="QPL94" s="14"/>
      <c r="QPM94" s="14"/>
      <c r="QPN94" s="14"/>
      <c r="QPO94" s="14"/>
      <c r="QPP94" s="14"/>
      <c r="QPQ94" s="14"/>
      <c r="QPR94" s="14"/>
      <c r="QPS94" s="14"/>
      <c r="QPT94" s="14"/>
      <c r="QPU94" s="14"/>
      <c r="QPV94" s="14"/>
      <c r="QPW94" s="14"/>
      <c r="QPX94" s="14"/>
      <c r="QPY94" s="14"/>
      <c r="QPZ94" s="14"/>
      <c r="QQA94" s="14"/>
      <c r="QQB94" s="14"/>
      <c r="QQC94" s="14"/>
      <c r="QQD94" s="14"/>
      <c r="QQE94" s="14"/>
      <c r="QQF94" s="14"/>
      <c r="QQG94" s="14"/>
      <c r="QQH94" s="14"/>
      <c r="QQI94" s="14"/>
      <c r="QQJ94" s="14"/>
      <c r="QQK94" s="14"/>
      <c r="QQL94" s="14"/>
      <c r="QQM94" s="14"/>
      <c r="QQN94" s="14"/>
      <c r="QQO94" s="14"/>
      <c r="QQP94" s="14"/>
      <c r="QQQ94" s="14"/>
      <c r="QQR94" s="14"/>
      <c r="QQS94" s="14"/>
      <c r="QQT94" s="14"/>
      <c r="QQU94" s="14"/>
      <c r="QQV94" s="14"/>
      <c r="QQW94" s="14"/>
      <c r="QQX94" s="14"/>
      <c r="QQY94" s="14"/>
      <c r="QQZ94" s="14"/>
      <c r="QRA94" s="14"/>
      <c r="QRB94" s="14"/>
      <c r="QRC94" s="14"/>
      <c r="QRD94" s="14"/>
      <c r="QRE94" s="14"/>
      <c r="QRF94" s="14"/>
      <c r="QRG94" s="14"/>
      <c r="QRH94" s="14"/>
      <c r="QRI94" s="14"/>
      <c r="QRJ94" s="14"/>
      <c r="QRK94" s="14"/>
      <c r="QRL94" s="14"/>
      <c r="QRM94" s="14"/>
      <c r="QRN94" s="14"/>
      <c r="QRO94" s="14"/>
      <c r="QRP94" s="14"/>
      <c r="QRQ94" s="14"/>
      <c r="QRR94" s="14"/>
      <c r="QRS94" s="14"/>
      <c r="QRT94" s="14"/>
      <c r="QRU94" s="14"/>
      <c r="QRV94" s="14"/>
      <c r="QRW94" s="14"/>
      <c r="QRX94" s="14"/>
      <c r="QRY94" s="14"/>
      <c r="QRZ94" s="14"/>
      <c r="QSA94" s="14"/>
      <c r="QSB94" s="14"/>
      <c r="QSC94" s="14"/>
      <c r="QSD94" s="14"/>
      <c r="QSE94" s="14"/>
      <c r="QSF94" s="14"/>
      <c r="QSG94" s="14"/>
      <c r="QSH94" s="14"/>
      <c r="QSI94" s="14"/>
      <c r="QSJ94" s="14"/>
      <c r="QSK94" s="14"/>
      <c r="QSL94" s="14"/>
      <c r="QSM94" s="14"/>
      <c r="QSN94" s="14"/>
      <c r="QSO94" s="14"/>
      <c r="QSP94" s="14"/>
      <c r="QSQ94" s="14"/>
      <c r="QSR94" s="14"/>
      <c r="QSS94" s="14"/>
      <c r="QST94" s="14"/>
      <c r="QSU94" s="14"/>
      <c r="QSV94" s="14"/>
      <c r="QSW94" s="14"/>
      <c r="QSX94" s="14"/>
      <c r="QSY94" s="14"/>
      <c r="QSZ94" s="14"/>
      <c r="QTA94" s="14"/>
      <c r="QTB94" s="14"/>
      <c r="QTC94" s="14"/>
      <c r="QTD94" s="14"/>
      <c r="QTE94" s="14"/>
      <c r="QTF94" s="14"/>
      <c r="QTG94" s="14"/>
      <c r="QTH94" s="14"/>
      <c r="QTI94" s="14"/>
      <c r="QTJ94" s="14"/>
      <c r="QTK94" s="14"/>
      <c r="QTL94" s="14"/>
      <c r="QTM94" s="14"/>
      <c r="QTN94" s="14"/>
      <c r="QTO94" s="14"/>
      <c r="QTP94" s="14"/>
      <c r="QTQ94" s="14"/>
      <c r="QTR94" s="14"/>
      <c r="QTS94" s="14"/>
      <c r="QTT94" s="14"/>
      <c r="QTU94" s="14"/>
      <c r="QTV94" s="14"/>
      <c r="QTW94" s="14"/>
      <c r="QTX94" s="14"/>
      <c r="QTY94" s="14"/>
      <c r="QTZ94" s="14"/>
      <c r="QUA94" s="14"/>
      <c r="QUB94" s="14"/>
      <c r="QUC94" s="14"/>
      <c r="QUD94" s="14"/>
      <c r="QUE94" s="14"/>
      <c r="QUF94" s="14"/>
      <c r="QUG94" s="14"/>
      <c r="QUH94" s="14"/>
      <c r="QUI94" s="14"/>
      <c r="QUJ94" s="14"/>
      <c r="QUK94" s="14"/>
      <c r="QUL94" s="14"/>
      <c r="QUM94" s="14"/>
      <c r="QUN94" s="14"/>
      <c r="QUO94" s="14"/>
      <c r="QUP94" s="14"/>
      <c r="QUQ94" s="14"/>
      <c r="QUR94" s="14"/>
      <c r="QUS94" s="14"/>
      <c r="QUT94" s="14"/>
      <c r="QUU94" s="14"/>
      <c r="QUV94" s="14"/>
      <c r="QUW94" s="14"/>
      <c r="QUX94" s="14"/>
      <c r="QUY94" s="14"/>
      <c r="QUZ94" s="14"/>
      <c r="QVA94" s="14"/>
      <c r="QVB94" s="14"/>
      <c r="QVC94" s="14"/>
      <c r="QVD94" s="14"/>
      <c r="QVE94" s="14"/>
      <c r="QVF94" s="14"/>
      <c r="QVG94" s="14"/>
      <c r="QVH94" s="14"/>
      <c r="QVI94" s="14"/>
      <c r="QVJ94" s="14"/>
      <c r="QVK94" s="14"/>
      <c r="QVL94" s="14"/>
      <c r="QVM94" s="14"/>
      <c r="QVN94" s="14"/>
      <c r="QVO94" s="14"/>
      <c r="QVP94" s="14"/>
      <c r="QVQ94" s="14"/>
      <c r="QVR94" s="14"/>
      <c r="QVS94" s="14"/>
      <c r="QVT94" s="14"/>
      <c r="QVU94" s="14"/>
      <c r="QVV94" s="14"/>
      <c r="QVW94" s="14"/>
      <c r="QVX94" s="14"/>
      <c r="QVY94" s="14"/>
      <c r="QVZ94" s="14"/>
      <c r="QWA94" s="14"/>
      <c r="QWB94" s="14"/>
      <c r="QWC94" s="14"/>
      <c r="QWD94" s="14"/>
      <c r="QWE94" s="14"/>
      <c r="QWF94" s="14"/>
      <c r="QWG94" s="14"/>
      <c r="QWH94" s="14"/>
      <c r="QWI94" s="14"/>
      <c r="QWJ94" s="14"/>
      <c r="QWK94" s="14"/>
      <c r="QWL94" s="14"/>
      <c r="QWM94" s="14"/>
      <c r="QWN94" s="14"/>
      <c r="QWO94" s="14"/>
      <c r="QWP94" s="14"/>
      <c r="QWQ94" s="14"/>
      <c r="QWR94" s="14"/>
      <c r="QWS94" s="14"/>
      <c r="QWT94" s="14"/>
      <c r="QWU94" s="14"/>
      <c r="QWV94" s="14"/>
      <c r="QWW94" s="14"/>
      <c r="QWX94" s="14"/>
      <c r="QWY94" s="14"/>
      <c r="QWZ94" s="14"/>
      <c r="QXA94" s="14"/>
      <c r="QXB94" s="14"/>
      <c r="QXC94" s="14"/>
      <c r="QXD94" s="14"/>
      <c r="QXE94" s="14"/>
      <c r="QXF94" s="14"/>
      <c r="QXG94" s="14"/>
      <c r="QXH94" s="14"/>
      <c r="QXI94" s="14"/>
      <c r="QXJ94" s="14"/>
      <c r="QXK94" s="14"/>
      <c r="QXL94" s="14"/>
      <c r="QXM94" s="14"/>
      <c r="QXN94" s="14"/>
      <c r="QXO94" s="14"/>
      <c r="QXP94" s="14"/>
      <c r="QXQ94" s="14"/>
      <c r="QXR94" s="14"/>
      <c r="QXS94" s="14"/>
      <c r="QXT94" s="14"/>
      <c r="QXU94" s="14"/>
      <c r="QXV94" s="14"/>
      <c r="QXW94" s="14"/>
      <c r="QXX94" s="14"/>
      <c r="QXY94" s="14"/>
      <c r="QXZ94" s="14"/>
      <c r="QYA94" s="14"/>
      <c r="QYB94" s="14"/>
      <c r="QYC94" s="14"/>
      <c r="QYD94" s="14"/>
      <c r="QYE94" s="14"/>
      <c r="QYF94" s="14"/>
      <c r="QYG94" s="14"/>
      <c r="QYH94" s="14"/>
      <c r="QYI94" s="14"/>
      <c r="QYJ94" s="14"/>
      <c r="QYK94" s="14"/>
      <c r="QYL94" s="14"/>
      <c r="QYM94" s="14"/>
      <c r="QYN94" s="14"/>
      <c r="QYO94" s="14"/>
      <c r="QYP94" s="14"/>
      <c r="QYQ94" s="14"/>
      <c r="QYR94" s="14"/>
      <c r="QYS94" s="14"/>
      <c r="QYT94" s="14"/>
      <c r="QYU94" s="14"/>
      <c r="QYV94" s="14"/>
      <c r="QYW94" s="14"/>
      <c r="QYX94" s="14"/>
      <c r="QYY94" s="14"/>
      <c r="QYZ94" s="14"/>
      <c r="QZA94" s="14"/>
      <c r="QZB94" s="14"/>
      <c r="QZC94" s="14"/>
      <c r="QZD94" s="14"/>
      <c r="QZE94" s="14"/>
      <c r="QZF94" s="14"/>
      <c r="QZG94" s="14"/>
      <c r="QZH94" s="14"/>
      <c r="QZI94" s="14"/>
      <c r="QZJ94" s="14"/>
      <c r="QZK94" s="14"/>
      <c r="QZL94" s="14"/>
      <c r="QZM94" s="14"/>
      <c r="QZN94" s="14"/>
      <c r="QZO94" s="14"/>
      <c r="QZP94" s="14"/>
      <c r="QZQ94" s="14"/>
      <c r="QZR94" s="14"/>
      <c r="QZS94" s="14"/>
      <c r="QZT94" s="14"/>
      <c r="QZU94" s="14"/>
      <c r="QZV94" s="14"/>
      <c r="QZW94" s="14"/>
      <c r="QZX94" s="14"/>
      <c r="QZY94" s="14"/>
      <c r="QZZ94" s="14"/>
      <c r="RAA94" s="14"/>
      <c r="RAB94" s="14"/>
      <c r="RAC94" s="14"/>
      <c r="RAD94" s="14"/>
      <c r="RAE94" s="14"/>
      <c r="RAF94" s="14"/>
      <c r="RAG94" s="14"/>
      <c r="RAH94" s="14"/>
      <c r="RAI94" s="14"/>
      <c r="RAJ94" s="14"/>
      <c r="RAK94" s="14"/>
      <c r="RAL94" s="14"/>
      <c r="RAM94" s="14"/>
      <c r="RAN94" s="14"/>
      <c r="RAO94" s="14"/>
      <c r="RAP94" s="14"/>
      <c r="RAQ94" s="14"/>
      <c r="RAR94" s="14"/>
      <c r="RAS94" s="14"/>
      <c r="RAT94" s="14"/>
      <c r="RAU94" s="14"/>
      <c r="RAV94" s="14"/>
      <c r="RAW94" s="14"/>
      <c r="RAX94" s="14"/>
      <c r="RAY94" s="14"/>
      <c r="RAZ94" s="14"/>
      <c r="RBA94" s="14"/>
      <c r="RBB94" s="14"/>
      <c r="RBC94" s="14"/>
      <c r="RBD94" s="14"/>
      <c r="RBE94" s="14"/>
      <c r="RBF94" s="14"/>
      <c r="RBG94" s="14"/>
      <c r="RBH94" s="14"/>
      <c r="RBI94" s="14"/>
      <c r="RBJ94" s="14"/>
      <c r="RBK94" s="14"/>
      <c r="RBL94" s="14"/>
      <c r="RBM94" s="14"/>
      <c r="RBN94" s="14"/>
      <c r="RBO94" s="14"/>
      <c r="RBP94" s="14"/>
      <c r="RBQ94" s="14"/>
      <c r="RBR94" s="14"/>
      <c r="RBS94" s="14"/>
      <c r="RBT94" s="14"/>
      <c r="RBU94" s="14"/>
      <c r="RBV94" s="14"/>
      <c r="RBW94" s="14"/>
      <c r="RBX94" s="14"/>
      <c r="RBY94" s="14"/>
      <c r="RBZ94" s="14"/>
      <c r="RCA94" s="14"/>
      <c r="RCB94" s="14"/>
      <c r="RCC94" s="14"/>
      <c r="RCD94" s="14"/>
      <c r="RCE94" s="14"/>
      <c r="RCF94" s="14"/>
      <c r="RCG94" s="14"/>
      <c r="RCH94" s="14"/>
      <c r="RCI94" s="14"/>
      <c r="RCJ94" s="14"/>
      <c r="RCK94" s="14"/>
      <c r="RCL94" s="14"/>
      <c r="RCM94" s="14"/>
      <c r="RCN94" s="14"/>
      <c r="RCO94" s="14"/>
      <c r="RCP94" s="14"/>
      <c r="RCQ94" s="14"/>
      <c r="RCR94" s="14"/>
      <c r="RCS94" s="14"/>
      <c r="RCT94" s="14"/>
      <c r="RCU94" s="14"/>
      <c r="RCV94" s="14"/>
      <c r="RCW94" s="14"/>
      <c r="RCX94" s="14"/>
      <c r="RCY94" s="14"/>
      <c r="RCZ94" s="14"/>
      <c r="RDA94" s="14"/>
      <c r="RDB94" s="14"/>
      <c r="RDC94" s="14"/>
      <c r="RDD94" s="14"/>
      <c r="RDE94" s="14"/>
      <c r="RDF94" s="14"/>
      <c r="RDG94" s="14"/>
      <c r="RDH94" s="14"/>
      <c r="RDI94" s="14"/>
      <c r="RDJ94" s="14"/>
      <c r="RDK94" s="14"/>
      <c r="RDL94" s="14"/>
      <c r="RDM94" s="14"/>
      <c r="RDN94" s="14"/>
      <c r="RDO94" s="14"/>
      <c r="RDP94" s="14"/>
      <c r="RDQ94" s="14"/>
      <c r="RDR94" s="14"/>
      <c r="RDS94" s="14"/>
      <c r="RDT94" s="14"/>
      <c r="RDU94" s="14"/>
      <c r="RDV94" s="14"/>
      <c r="RDW94" s="14"/>
      <c r="RDX94" s="14"/>
      <c r="RDY94" s="14"/>
      <c r="RDZ94" s="14"/>
      <c r="REA94" s="14"/>
      <c r="REB94" s="14"/>
      <c r="REC94" s="14"/>
      <c r="RED94" s="14"/>
      <c r="REE94" s="14"/>
      <c r="REF94" s="14"/>
      <c r="REG94" s="14"/>
      <c r="REH94" s="14"/>
      <c r="REI94" s="14"/>
      <c r="REJ94" s="14"/>
      <c r="REK94" s="14"/>
      <c r="REL94" s="14"/>
      <c r="REM94" s="14"/>
      <c r="REN94" s="14"/>
      <c r="REO94" s="14"/>
      <c r="REP94" s="14"/>
      <c r="REQ94" s="14"/>
      <c r="RER94" s="14"/>
      <c r="RES94" s="14"/>
      <c r="RET94" s="14"/>
      <c r="REU94" s="14"/>
      <c r="REV94" s="14"/>
      <c r="REW94" s="14"/>
      <c r="REX94" s="14"/>
      <c r="REY94" s="14"/>
      <c r="REZ94" s="14"/>
      <c r="RFA94" s="14"/>
      <c r="RFB94" s="14"/>
      <c r="RFC94" s="14"/>
      <c r="RFD94" s="14"/>
      <c r="RFE94" s="14"/>
      <c r="RFF94" s="14"/>
      <c r="RFG94" s="14"/>
      <c r="RFH94" s="14"/>
      <c r="RFI94" s="14"/>
      <c r="RFJ94" s="14"/>
      <c r="RFK94" s="14"/>
      <c r="RFL94" s="14"/>
      <c r="RFM94" s="14"/>
      <c r="RFN94" s="14"/>
      <c r="RFO94" s="14"/>
      <c r="RFP94" s="14"/>
      <c r="RFQ94" s="14"/>
      <c r="RFR94" s="14"/>
      <c r="RFS94" s="14"/>
      <c r="RFT94" s="14"/>
      <c r="RFU94" s="14"/>
      <c r="RFV94" s="14"/>
      <c r="RFW94" s="14"/>
      <c r="RFX94" s="14"/>
      <c r="RFY94" s="14"/>
      <c r="RFZ94" s="14"/>
      <c r="RGA94" s="14"/>
      <c r="RGB94" s="14"/>
      <c r="RGC94" s="14"/>
      <c r="RGD94" s="14"/>
      <c r="RGE94" s="14"/>
      <c r="RGF94" s="14"/>
      <c r="RGG94" s="14"/>
      <c r="RGH94" s="14"/>
      <c r="RGI94" s="14"/>
      <c r="RGJ94" s="14"/>
      <c r="RGK94" s="14"/>
      <c r="RGL94" s="14"/>
      <c r="RGM94" s="14"/>
      <c r="RGN94" s="14"/>
      <c r="RGO94" s="14"/>
      <c r="RGP94" s="14"/>
      <c r="RGQ94" s="14"/>
      <c r="RGR94" s="14"/>
      <c r="RGS94" s="14"/>
      <c r="RGT94" s="14"/>
      <c r="RGU94" s="14"/>
      <c r="RGV94" s="14"/>
      <c r="RGW94" s="14"/>
      <c r="RGX94" s="14"/>
      <c r="RGY94" s="14"/>
      <c r="RGZ94" s="14"/>
      <c r="RHA94" s="14"/>
      <c r="RHB94" s="14"/>
      <c r="RHC94" s="14"/>
      <c r="RHD94" s="14"/>
      <c r="RHE94" s="14"/>
      <c r="RHF94" s="14"/>
      <c r="RHG94" s="14"/>
      <c r="RHH94" s="14"/>
      <c r="RHI94" s="14"/>
      <c r="RHJ94" s="14"/>
      <c r="RHK94" s="14"/>
      <c r="RHL94" s="14"/>
      <c r="RHM94" s="14"/>
      <c r="RHN94" s="14"/>
      <c r="RHO94" s="14"/>
      <c r="RHP94" s="14"/>
      <c r="RHQ94" s="14"/>
      <c r="RHR94" s="14"/>
      <c r="RHS94" s="14"/>
      <c r="RHT94" s="14"/>
      <c r="RHU94" s="14"/>
      <c r="RHV94" s="14"/>
      <c r="RHW94" s="14"/>
      <c r="RHX94" s="14"/>
      <c r="RHY94" s="14"/>
      <c r="RHZ94" s="14"/>
      <c r="RIA94" s="14"/>
      <c r="RIB94" s="14"/>
      <c r="RIC94" s="14"/>
      <c r="RID94" s="14"/>
      <c r="RIE94" s="14"/>
      <c r="RIF94" s="14"/>
      <c r="RIG94" s="14"/>
      <c r="RIH94" s="14"/>
      <c r="RII94" s="14"/>
      <c r="RIJ94" s="14"/>
      <c r="RIK94" s="14"/>
      <c r="RIL94" s="14"/>
      <c r="RIM94" s="14"/>
      <c r="RIN94" s="14"/>
      <c r="RIO94" s="14"/>
      <c r="RIP94" s="14"/>
      <c r="RIQ94" s="14"/>
      <c r="RIR94" s="14"/>
      <c r="RIS94" s="14"/>
      <c r="RIT94" s="14"/>
      <c r="RIU94" s="14"/>
      <c r="RIV94" s="14"/>
      <c r="RIW94" s="14"/>
      <c r="RIX94" s="14"/>
      <c r="RIY94" s="14"/>
      <c r="RIZ94" s="14"/>
      <c r="RJA94" s="14"/>
      <c r="RJB94" s="14"/>
      <c r="RJC94" s="14"/>
      <c r="RJD94" s="14"/>
      <c r="RJE94" s="14"/>
      <c r="RJF94" s="14"/>
      <c r="RJG94" s="14"/>
      <c r="RJH94" s="14"/>
      <c r="RJI94" s="14"/>
      <c r="RJJ94" s="14"/>
      <c r="RJK94" s="14"/>
      <c r="RJL94" s="14"/>
      <c r="RJM94" s="14"/>
      <c r="RJN94" s="14"/>
      <c r="RJO94" s="14"/>
      <c r="RJP94" s="14"/>
      <c r="RJQ94" s="14"/>
      <c r="RJR94" s="14"/>
      <c r="RJS94" s="14"/>
      <c r="RJT94" s="14"/>
      <c r="RJU94" s="14"/>
      <c r="RJV94" s="14"/>
      <c r="RJW94" s="14"/>
      <c r="RJX94" s="14"/>
      <c r="RJY94" s="14"/>
      <c r="RJZ94" s="14"/>
      <c r="RKA94" s="14"/>
      <c r="RKB94" s="14"/>
      <c r="RKC94" s="14"/>
      <c r="RKD94" s="14"/>
      <c r="RKE94" s="14"/>
      <c r="RKF94" s="14"/>
      <c r="RKG94" s="14"/>
      <c r="RKH94" s="14"/>
      <c r="RKI94" s="14"/>
      <c r="RKJ94" s="14"/>
      <c r="RKK94" s="14"/>
      <c r="RKL94" s="14"/>
      <c r="RKM94" s="14"/>
      <c r="RKN94" s="14"/>
      <c r="RKO94" s="14"/>
      <c r="RKP94" s="14"/>
      <c r="RKQ94" s="14"/>
      <c r="RKR94" s="14"/>
      <c r="RKS94" s="14"/>
      <c r="RKT94" s="14"/>
      <c r="RKU94" s="14"/>
      <c r="RKV94" s="14"/>
      <c r="RKW94" s="14"/>
      <c r="RKX94" s="14"/>
      <c r="RKY94" s="14"/>
      <c r="RKZ94" s="14"/>
      <c r="RLA94" s="14"/>
      <c r="RLB94" s="14"/>
      <c r="RLC94" s="14"/>
      <c r="RLD94" s="14"/>
      <c r="RLE94" s="14"/>
      <c r="RLF94" s="14"/>
      <c r="RLG94" s="14"/>
      <c r="RLH94" s="14"/>
      <c r="RLI94" s="14"/>
      <c r="RLJ94" s="14"/>
      <c r="RLK94" s="14"/>
      <c r="RLL94" s="14"/>
      <c r="RLM94" s="14"/>
      <c r="RLN94" s="14"/>
      <c r="RLO94" s="14"/>
      <c r="RLP94" s="14"/>
      <c r="RLQ94" s="14"/>
      <c r="RLR94" s="14"/>
      <c r="RLS94" s="14"/>
      <c r="RLT94" s="14"/>
      <c r="RLU94" s="14"/>
      <c r="RLV94" s="14"/>
      <c r="RLW94" s="14"/>
      <c r="RLX94" s="14"/>
      <c r="RLY94" s="14"/>
      <c r="RLZ94" s="14"/>
      <c r="RMA94" s="14"/>
      <c r="RMB94" s="14"/>
      <c r="RMC94" s="14"/>
      <c r="RMD94" s="14"/>
      <c r="RME94" s="14"/>
      <c r="RMF94" s="14"/>
      <c r="RMG94" s="14"/>
      <c r="RMH94" s="14"/>
      <c r="RMI94" s="14"/>
      <c r="RMJ94" s="14"/>
      <c r="RMK94" s="14"/>
      <c r="RML94" s="14"/>
      <c r="RMM94" s="14"/>
      <c r="RMN94" s="14"/>
      <c r="RMO94" s="14"/>
      <c r="RMP94" s="14"/>
      <c r="RMQ94" s="14"/>
      <c r="RMR94" s="14"/>
      <c r="RMS94" s="14"/>
      <c r="RMT94" s="14"/>
      <c r="RMU94" s="14"/>
      <c r="RMV94" s="14"/>
      <c r="RMW94" s="14"/>
      <c r="RMX94" s="14"/>
      <c r="RMY94" s="14"/>
      <c r="RMZ94" s="14"/>
      <c r="RNA94" s="14"/>
      <c r="RNB94" s="14"/>
      <c r="RNC94" s="14"/>
      <c r="RND94" s="14"/>
      <c r="RNE94" s="14"/>
      <c r="RNF94" s="14"/>
      <c r="RNG94" s="14"/>
      <c r="RNH94" s="14"/>
      <c r="RNI94" s="14"/>
      <c r="RNJ94" s="14"/>
      <c r="RNK94" s="14"/>
      <c r="RNL94" s="14"/>
      <c r="RNM94" s="14"/>
      <c r="RNN94" s="14"/>
      <c r="RNO94" s="14"/>
      <c r="RNP94" s="14"/>
      <c r="RNQ94" s="14"/>
      <c r="RNR94" s="14"/>
      <c r="RNS94" s="14"/>
      <c r="RNT94" s="14"/>
      <c r="RNU94" s="14"/>
      <c r="RNV94" s="14"/>
      <c r="RNW94" s="14"/>
      <c r="RNX94" s="14"/>
      <c r="RNY94" s="14"/>
      <c r="RNZ94" s="14"/>
      <c r="ROA94" s="14"/>
      <c r="ROB94" s="14"/>
      <c r="ROC94" s="14"/>
      <c r="ROD94" s="14"/>
      <c r="ROE94" s="14"/>
      <c r="ROF94" s="14"/>
      <c r="ROG94" s="14"/>
      <c r="ROH94" s="14"/>
      <c r="ROI94" s="14"/>
      <c r="ROJ94" s="14"/>
      <c r="ROK94" s="14"/>
      <c r="ROL94" s="14"/>
      <c r="ROM94" s="14"/>
      <c r="RON94" s="14"/>
      <c r="ROO94" s="14"/>
      <c r="ROP94" s="14"/>
      <c r="ROQ94" s="14"/>
      <c r="ROR94" s="14"/>
      <c r="ROS94" s="14"/>
      <c r="ROT94" s="14"/>
      <c r="ROU94" s="14"/>
      <c r="ROV94" s="14"/>
      <c r="ROW94" s="14"/>
      <c r="ROX94" s="14"/>
      <c r="ROY94" s="14"/>
      <c r="ROZ94" s="14"/>
      <c r="RPA94" s="14"/>
      <c r="RPB94" s="14"/>
      <c r="RPC94" s="14"/>
      <c r="RPD94" s="14"/>
      <c r="RPE94" s="14"/>
      <c r="RPF94" s="14"/>
      <c r="RPG94" s="14"/>
      <c r="RPH94" s="14"/>
      <c r="RPI94" s="14"/>
      <c r="RPJ94" s="14"/>
      <c r="RPK94" s="14"/>
      <c r="RPL94" s="14"/>
      <c r="RPM94" s="14"/>
      <c r="RPN94" s="14"/>
      <c r="RPO94" s="14"/>
      <c r="RPP94" s="14"/>
      <c r="RPQ94" s="14"/>
      <c r="RPR94" s="14"/>
      <c r="RPS94" s="14"/>
      <c r="RPT94" s="14"/>
      <c r="RPU94" s="14"/>
      <c r="RPV94" s="14"/>
      <c r="RPW94" s="14"/>
      <c r="RPX94" s="14"/>
      <c r="RPY94" s="14"/>
      <c r="RPZ94" s="14"/>
      <c r="RQA94" s="14"/>
      <c r="RQB94" s="14"/>
      <c r="RQC94" s="14"/>
      <c r="RQD94" s="14"/>
      <c r="RQE94" s="14"/>
      <c r="RQF94" s="14"/>
      <c r="RQG94" s="14"/>
      <c r="RQH94" s="14"/>
      <c r="RQI94" s="14"/>
      <c r="RQJ94" s="14"/>
      <c r="RQK94" s="14"/>
      <c r="RQL94" s="14"/>
      <c r="RQM94" s="14"/>
      <c r="RQN94" s="14"/>
      <c r="RQO94" s="14"/>
      <c r="RQP94" s="14"/>
      <c r="RQQ94" s="14"/>
      <c r="RQR94" s="14"/>
      <c r="RQS94" s="14"/>
      <c r="RQT94" s="14"/>
      <c r="RQU94" s="14"/>
      <c r="RQV94" s="14"/>
      <c r="RQW94" s="14"/>
      <c r="RQX94" s="14"/>
      <c r="RQY94" s="14"/>
      <c r="RQZ94" s="14"/>
      <c r="RRA94" s="14"/>
      <c r="RRB94" s="14"/>
      <c r="RRC94" s="14"/>
      <c r="RRD94" s="14"/>
      <c r="RRE94" s="14"/>
      <c r="RRF94" s="14"/>
      <c r="RRG94" s="14"/>
      <c r="RRH94" s="14"/>
      <c r="RRI94" s="14"/>
      <c r="RRJ94" s="14"/>
      <c r="RRK94" s="14"/>
      <c r="RRL94" s="14"/>
      <c r="RRM94" s="14"/>
      <c r="RRN94" s="14"/>
      <c r="RRO94" s="14"/>
      <c r="RRP94" s="14"/>
      <c r="RRQ94" s="14"/>
      <c r="RRR94" s="14"/>
      <c r="RRS94" s="14"/>
      <c r="RRT94" s="14"/>
      <c r="RRU94" s="14"/>
      <c r="RRV94" s="14"/>
      <c r="RRW94" s="14"/>
      <c r="RRX94" s="14"/>
      <c r="RRY94" s="14"/>
      <c r="RRZ94" s="14"/>
      <c r="RSA94" s="14"/>
      <c r="RSB94" s="14"/>
      <c r="RSC94" s="14"/>
      <c r="RSD94" s="14"/>
      <c r="RSE94" s="14"/>
      <c r="RSF94" s="14"/>
      <c r="RSG94" s="14"/>
      <c r="RSH94" s="14"/>
      <c r="RSI94" s="14"/>
      <c r="RSJ94" s="14"/>
      <c r="RSK94" s="14"/>
      <c r="RSL94" s="14"/>
      <c r="RSM94" s="14"/>
      <c r="RSN94" s="14"/>
      <c r="RSO94" s="14"/>
      <c r="RSP94" s="14"/>
      <c r="RSQ94" s="14"/>
      <c r="RSR94" s="14"/>
      <c r="RSS94" s="14"/>
      <c r="RST94" s="14"/>
      <c r="RSU94" s="14"/>
      <c r="RSV94" s="14"/>
      <c r="RSW94" s="14"/>
      <c r="RSX94" s="14"/>
      <c r="RSY94" s="14"/>
      <c r="RSZ94" s="14"/>
      <c r="RTA94" s="14"/>
      <c r="RTB94" s="14"/>
      <c r="RTC94" s="14"/>
      <c r="RTD94" s="14"/>
      <c r="RTE94" s="14"/>
      <c r="RTF94" s="14"/>
      <c r="RTG94" s="14"/>
      <c r="RTH94" s="14"/>
      <c r="RTI94" s="14"/>
      <c r="RTJ94" s="14"/>
      <c r="RTK94" s="14"/>
      <c r="RTL94" s="14"/>
      <c r="RTM94" s="14"/>
      <c r="RTN94" s="14"/>
      <c r="RTO94" s="14"/>
      <c r="RTP94" s="14"/>
      <c r="RTQ94" s="14"/>
      <c r="RTR94" s="14"/>
      <c r="RTS94" s="14"/>
      <c r="RTT94" s="14"/>
      <c r="RTU94" s="14"/>
      <c r="RTV94" s="14"/>
      <c r="RTW94" s="14"/>
      <c r="RTX94" s="14"/>
      <c r="RTY94" s="14"/>
      <c r="RTZ94" s="14"/>
      <c r="RUA94" s="14"/>
      <c r="RUB94" s="14"/>
      <c r="RUC94" s="14"/>
      <c r="RUD94" s="14"/>
      <c r="RUE94" s="14"/>
      <c r="RUF94" s="14"/>
      <c r="RUG94" s="14"/>
      <c r="RUH94" s="14"/>
      <c r="RUI94" s="14"/>
      <c r="RUJ94" s="14"/>
      <c r="RUK94" s="14"/>
      <c r="RUL94" s="14"/>
      <c r="RUM94" s="14"/>
      <c r="RUN94" s="14"/>
      <c r="RUO94" s="14"/>
      <c r="RUP94" s="14"/>
      <c r="RUQ94" s="14"/>
      <c r="RUR94" s="14"/>
      <c r="RUS94" s="14"/>
      <c r="RUT94" s="14"/>
      <c r="RUU94" s="14"/>
      <c r="RUV94" s="14"/>
      <c r="RUW94" s="14"/>
      <c r="RUX94" s="14"/>
      <c r="RUY94" s="14"/>
      <c r="RUZ94" s="14"/>
      <c r="RVA94" s="14"/>
      <c r="RVB94" s="14"/>
      <c r="RVC94" s="14"/>
      <c r="RVD94" s="14"/>
      <c r="RVE94" s="14"/>
      <c r="RVF94" s="14"/>
      <c r="RVG94" s="14"/>
      <c r="RVH94" s="14"/>
      <c r="RVI94" s="14"/>
      <c r="RVJ94" s="14"/>
      <c r="RVK94" s="14"/>
      <c r="RVL94" s="14"/>
      <c r="RVM94" s="14"/>
      <c r="RVN94" s="14"/>
      <c r="RVO94" s="14"/>
      <c r="RVP94" s="14"/>
      <c r="RVQ94" s="14"/>
      <c r="RVR94" s="14"/>
      <c r="RVS94" s="14"/>
      <c r="RVT94" s="14"/>
      <c r="RVU94" s="14"/>
      <c r="RVV94" s="14"/>
      <c r="RVW94" s="14"/>
      <c r="RVX94" s="14"/>
      <c r="RVY94" s="14"/>
      <c r="RVZ94" s="14"/>
      <c r="RWA94" s="14"/>
      <c r="RWB94" s="14"/>
      <c r="RWC94" s="14"/>
      <c r="RWD94" s="14"/>
      <c r="RWE94" s="14"/>
      <c r="RWF94" s="14"/>
      <c r="RWG94" s="14"/>
      <c r="RWH94" s="14"/>
      <c r="RWI94" s="14"/>
      <c r="RWJ94" s="14"/>
      <c r="RWK94" s="14"/>
      <c r="RWL94" s="14"/>
      <c r="RWM94" s="14"/>
      <c r="RWN94" s="14"/>
      <c r="RWO94" s="14"/>
      <c r="RWP94" s="14"/>
      <c r="RWQ94" s="14"/>
      <c r="RWR94" s="14"/>
      <c r="RWS94" s="14"/>
      <c r="RWT94" s="14"/>
      <c r="RWU94" s="14"/>
      <c r="RWV94" s="14"/>
      <c r="RWW94" s="14"/>
      <c r="RWX94" s="14"/>
      <c r="RWY94" s="14"/>
      <c r="RWZ94" s="14"/>
      <c r="RXA94" s="14"/>
      <c r="RXB94" s="14"/>
      <c r="RXC94" s="14"/>
      <c r="RXD94" s="14"/>
      <c r="RXE94" s="14"/>
      <c r="RXF94" s="14"/>
      <c r="RXG94" s="14"/>
      <c r="RXH94" s="14"/>
      <c r="RXI94" s="14"/>
      <c r="RXJ94" s="14"/>
      <c r="RXK94" s="14"/>
      <c r="RXL94" s="14"/>
      <c r="RXM94" s="14"/>
      <c r="RXN94" s="14"/>
      <c r="RXO94" s="14"/>
      <c r="RXP94" s="14"/>
      <c r="RXQ94" s="14"/>
      <c r="RXR94" s="14"/>
      <c r="RXS94" s="14"/>
      <c r="RXT94" s="14"/>
      <c r="RXU94" s="14"/>
      <c r="RXV94" s="14"/>
      <c r="RXW94" s="14"/>
      <c r="RXX94" s="14"/>
      <c r="RXY94" s="14"/>
      <c r="RXZ94" s="14"/>
      <c r="RYA94" s="14"/>
      <c r="RYB94" s="14"/>
      <c r="RYC94" s="14"/>
      <c r="RYD94" s="14"/>
      <c r="RYE94" s="14"/>
      <c r="RYF94" s="14"/>
      <c r="RYG94" s="14"/>
      <c r="RYH94" s="14"/>
      <c r="RYI94" s="14"/>
      <c r="RYJ94" s="14"/>
      <c r="RYK94" s="14"/>
      <c r="RYL94" s="14"/>
      <c r="RYM94" s="14"/>
      <c r="RYN94" s="14"/>
      <c r="RYO94" s="14"/>
      <c r="RYP94" s="14"/>
      <c r="RYQ94" s="14"/>
      <c r="RYR94" s="14"/>
      <c r="RYS94" s="14"/>
      <c r="RYT94" s="14"/>
      <c r="RYU94" s="14"/>
      <c r="RYV94" s="14"/>
      <c r="RYW94" s="14"/>
      <c r="RYX94" s="14"/>
      <c r="RYY94" s="14"/>
      <c r="RYZ94" s="14"/>
      <c r="RZA94" s="14"/>
      <c r="RZB94" s="14"/>
      <c r="RZC94" s="14"/>
      <c r="RZD94" s="14"/>
      <c r="RZE94" s="14"/>
      <c r="RZF94" s="14"/>
      <c r="RZG94" s="14"/>
      <c r="RZH94" s="14"/>
      <c r="RZI94" s="14"/>
      <c r="RZJ94" s="14"/>
      <c r="RZK94" s="14"/>
      <c r="RZL94" s="14"/>
      <c r="RZM94" s="14"/>
      <c r="RZN94" s="14"/>
      <c r="RZO94" s="14"/>
      <c r="RZP94" s="14"/>
      <c r="RZQ94" s="14"/>
      <c r="RZR94" s="14"/>
      <c r="RZS94" s="14"/>
      <c r="RZT94" s="14"/>
      <c r="RZU94" s="14"/>
      <c r="RZV94" s="14"/>
      <c r="RZW94" s="14"/>
      <c r="RZX94" s="14"/>
      <c r="RZY94" s="14"/>
      <c r="RZZ94" s="14"/>
      <c r="SAA94" s="14"/>
      <c r="SAB94" s="14"/>
      <c r="SAC94" s="14"/>
      <c r="SAD94" s="14"/>
      <c r="SAE94" s="14"/>
      <c r="SAF94" s="14"/>
      <c r="SAG94" s="14"/>
      <c r="SAH94" s="14"/>
      <c r="SAI94" s="14"/>
      <c r="SAJ94" s="14"/>
      <c r="SAK94" s="14"/>
      <c r="SAL94" s="14"/>
      <c r="SAM94" s="14"/>
      <c r="SAN94" s="14"/>
      <c r="SAO94" s="14"/>
      <c r="SAP94" s="14"/>
      <c r="SAQ94" s="14"/>
      <c r="SAR94" s="14"/>
      <c r="SAS94" s="14"/>
      <c r="SAT94" s="14"/>
      <c r="SAU94" s="14"/>
      <c r="SAV94" s="14"/>
      <c r="SAW94" s="14"/>
      <c r="SAX94" s="14"/>
      <c r="SAY94" s="14"/>
      <c r="SAZ94" s="14"/>
      <c r="SBA94" s="14"/>
      <c r="SBB94" s="14"/>
      <c r="SBC94" s="14"/>
      <c r="SBD94" s="14"/>
      <c r="SBE94" s="14"/>
      <c r="SBF94" s="14"/>
      <c r="SBG94" s="14"/>
      <c r="SBH94" s="14"/>
      <c r="SBI94" s="14"/>
      <c r="SBJ94" s="14"/>
      <c r="SBK94" s="14"/>
      <c r="SBL94" s="14"/>
      <c r="SBM94" s="14"/>
      <c r="SBN94" s="14"/>
      <c r="SBO94" s="14"/>
      <c r="SBP94" s="14"/>
      <c r="SBQ94" s="14"/>
      <c r="SBR94" s="14"/>
      <c r="SBS94" s="14"/>
      <c r="SBT94" s="14"/>
      <c r="SBU94" s="14"/>
      <c r="SBV94" s="14"/>
      <c r="SBW94" s="14"/>
      <c r="SBX94" s="14"/>
      <c r="SBY94" s="14"/>
      <c r="SBZ94" s="14"/>
      <c r="SCA94" s="14"/>
      <c r="SCB94" s="14"/>
      <c r="SCC94" s="14"/>
      <c r="SCD94" s="14"/>
      <c r="SCE94" s="14"/>
      <c r="SCF94" s="14"/>
      <c r="SCG94" s="14"/>
      <c r="SCH94" s="14"/>
      <c r="SCI94" s="14"/>
      <c r="SCJ94" s="14"/>
      <c r="SCK94" s="14"/>
      <c r="SCL94" s="14"/>
      <c r="SCM94" s="14"/>
      <c r="SCN94" s="14"/>
      <c r="SCO94" s="14"/>
      <c r="SCP94" s="14"/>
      <c r="SCQ94" s="14"/>
      <c r="SCR94" s="14"/>
      <c r="SCS94" s="14"/>
      <c r="SCT94" s="14"/>
      <c r="SCU94" s="14"/>
      <c r="SCV94" s="14"/>
      <c r="SCW94" s="14"/>
      <c r="SCX94" s="14"/>
      <c r="SCY94" s="14"/>
      <c r="SCZ94" s="14"/>
      <c r="SDA94" s="14"/>
      <c r="SDB94" s="14"/>
      <c r="SDC94" s="14"/>
      <c r="SDD94" s="14"/>
      <c r="SDE94" s="14"/>
      <c r="SDF94" s="14"/>
      <c r="SDG94" s="14"/>
      <c r="SDH94" s="14"/>
      <c r="SDI94" s="14"/>
      <c r="SDJ94" s="14"/>
      <c r="SDK94" s="14"/>
      <c r="SDL94" s="14"/>
      <c r="SDM94" s="14"/>
      <c r="SDN94" s="14"/>
      <c r="SDO94" s="14"/>
      <c r="SDP94" s="14"/>
      <c r="SDQ94" s="14"/>
      <c r="SDR94" s="14"/>
      <c r="SDS94" s="14"/>
      <c r="SDT94" s="14"/>
      <c r="SDU94" s="14"/>
      <c r="SDV94" s="14"/>
      <c r="SDW94" s="14"/>
      <c r="SDX94" s="14"/>
      <c r="SDY94" s="14"/>
      <c r="SDZ94" s="14"/>
      <c r="SEA94" s="14"/>
      <c r="SEB94" s="14"/>
      <c r="SEC94" s="14"/>
      <c r="SED94" s="14"/>
      <c r="SEE94" s="14"/>
      <c r="SEF94" s="14"/>
      <c r="SEG94" s="14"/>
      <c r="SEH94" s="14"/>
      <c r="SEI94" s="14"/>
      <c r="SEJ94" s="14"/>
      <c r="SEK94" s="14"/>
      <c r="SEL94" s="14"/>
      <c r="SEM94" s="14"/>
      <c r="SEN94" s="14"/>
      <c r="SEO94" s="14"/>
      <c r="SEP94" s="14"/>
      <c r="SEQ94" s="14"/>
      <c r="SER94" s="14"/>
      <c r="SES94" s="14"/>
      <c r="SET94" s="14"/>
      <c r="SEU94" s="14"/>
      <c r="SEV94" s="14"/>
      <c r="SEW94" s="14"/>
      <c r="SEX94" s="14"/>
      <c r="SEY94" s="14"/>
      <c r="SEZ94" s="14"/>
      <c r="SFA94" s="14"/>
      <c r="SFB94" s="14"/>
      <c r="SFC94" s="14"/>
      <c r="SFD94" s="14"/>
      <c r="SFE94" s="14"/>
      <c r="SFF94" s="14"/>
      <c r="SFG94" s="14"/>
      <c r="SFH94" s="14"/>
      <c r="SFI94" s="14"/>
      <c r="SFJ94" s="14"/>
      <c r="SFK94" s="14"/>
      <c r="SFL94" s="14"/>
      <c r="SFM94" s="14"/>
      <c r="SFN94" s="14"/>
      <c r="SFO94" s="14"/>
      <c r="SFP94" s="14"/>
      <c r="SFQ94" s="14"/>
      <c r="SFR94" s="14"/>
      <c r="SFS94" s="14"/>
      <c r="SFT94" s="14"/>
      <c r="SFU94" s="14"/>
      <c r="SFV94" s="14"/>
      <c r="SFW94" s="14"/>
      <c r="SFX94" s="14"/>
      <c r="SFY94" s="14"/>
      <c r="SFZ94" s="14"/>
      <c r="SGA94" s="14"/>
      <c r="SGB94" s="14"/>
      <c r="SGC94" s="14"/>
      <c r="SGD94" s="14"/>
      <c r="SGE94" s="14"/>
      <c r="SGF94" s="14"/>
      <c r="SGG94" s="14"/>
      <c r="SGH94" s="14"/>
      <c r="SGI94" s="14"/>
      <c r="SGJ94" s="14"/>
      <c r="SGK94" s="14"/>
      <c r="SGL94" s="14"/>
      <c r="SGM94" s="14"/>
      <c r="SGN94" s="14"/>
      <c r="SGO94" s="14"/>
      <c r="SGP94" s="14"/>
      <c r="SGQ94" s="14"/>
      <c r="SGR94" s="14"/>
      <c r="SGS94" s="14"/>
      <c r="SGT94" s="14"/>
      <c r="SGU94" s="14"/>
      <c r="SGV94" s="14"/>
      <c r="SGW94" s="14"/>
      <c r="SGX94" s="14"/>
      <c r="SGY94" s="14"/>
      <c r="SGZ94" s="14"/>
      <c r="SHA94" s="14"/>
      <c r="SHB94" s="14"/>
      <c r="SHC94" s="14"/>
      <c r="SHD94" s="14"/>
      <c r="SHE94" s="14"/>
      <c r="SHF94" s="14"/>
      <c r="SHG94" s="14"/>
      <c r="SHH94" s="14"/>
      <c r="SHI94" s="14"/>
      <c r="SHJ94" s="14"/>
      <c r="SHK94" s="14"/>
      <c r="SHL94" s="14"/>
      <c r="SHM94" s="14"/>
      <c r="SHN94" s="14"/>
      <c r="SHO94" s="14"/>
      <c r="SHP94" s="14"/>
      <c r="SHQ94" s="14"/>
      <c r="SHR94" s="14"/>
      <c r="SHS94" s="14"/>
      <c r="SHT94" s="14"/>
      <c r="SHU94" s="14"/>
      <c r="SHV94" s="14"/>
      <c r="SHW94" s="14"/>
      <c r="SHX94" s="14"/>
      <c r="SHY94" s="14"/>
      <c r="SHZ94" s="14"/>
      <c r="SIA94" s="14"/>
      <c r="SIB94" s="14"/>
      <c r="SIC94" s="14"/>
      <c r="SID94" s="14"/>
      <c r="SIE94" s="14"/>
      <c r="SIF94" s="14"/>
      <c r="SIG94" s="14"/>
      <c r="SIH94" s="14"/>
      <c r="SII94" s="14"/>
      <c r="SIJ94" s="14"/>
      <c r="SIK94" s="14"/>
      <c r="SIL94" s="14"/>
      <c r="SIM94" s="14"/>
      <c r="SIN94" s="14"/>
      <c r="SIO94" s="14"/>
      <c r="SIP94" s="14"/>
      <c r="SIQ94" s="14"/>
      <c r="SIR94" s="14"/>
      <c r="SIS94" s="14"/>
      <c r="SIT94" s="14"/>
      <c r="SIU94" s="14"/>
      <c r="SIV94" s="14"/>
      <c r="SIW94" s="14"/>
      <c r="SIX94" s="14"/>
      <c r="SIY94" s="14"/>
      <c r="SIZ94" s="14"/>
      <c r="SJA94" s="14"/>
      <c r="SJB94" s="14"/>
      <c r="SJC94" s="14"/>
      <c r="SJD94" s="14"/>
      <c r="SJE94" s="14"/>
      <c r="SJF94" s="14"/>
      <c r="SJG94" s="14"/>
      <c r="SJH94" s="14"/>
      <c r="SJI94" s="14"/>
      <c r="SJJ94" s="14"/>
      <c r="SJK94" s="14"/>
      <c r="SJL94" s="14"/>
      <c r="SJM94" s="14"/>
      <c r="SJN94" s="14"/>
      <c r="SJO94" s="14"/>
      <c r="SJP94" s="14"/>
      <c r="SJQ94" s="14"/>
      <c r="SJR94" s="14"/>
      <c r="SJS94" s="14"/>
      <c r="SJT94" s="14"/>
      <c r="SJU94" s="14"/>
      <c r="SJV94" s="14"/>
      <c r="SJW94" s="14"/>
      <c r="SJX94" s="14"/>
      <c r="SJY94" s="14"/>
      <c r="SJZ94" s="14"/>
      <c r="SKA94" s="14"/>
      <c r="SKB94" s="14"/>
      <c r="SKC94" s="14"/>
      <c r="SKD94" s="14"/>
      <c r="SKE94" s="14"/>
      <c r="SKF94" s="14"/>
      <c r="SKG94" s="14"/>
      <c r="SKH94" s="14"/>
      <c r="SKI94" s="14"/>
      <c r="SKJ94" s="14"/>
      <c r="SKK94" s="14"/>
      <c r="SKL94" s="14"/>
      <c r="SKM94" s="14"/>
      <c r="SKN94" s="14"/>
      <c r="SKO94" s="14"/>
      <c r="SKP94" s="14"/>
      <c r="SKQ94" s="14"/>
      <c r="SKR94" s="14"/>
      <c r="SKS94" s="14"/>
      <c r="SKT94" s="14"/>
      <c r="SKU94" s="14"/>
      <c r="SKV94" s="14"/>
      <c r="SKW94" s="14"/>
      <c r="SKX94" s="14"/>
      <c r="SKY94" s="14"/>
      <c r="SKZ94" s="14"/>
      <c r="SLA94" s="14"/>
      <c r="SLB94" s="14"/>
      <c r="SLC94" s="14"/>
      <c r="SLD94" s="14"/>
      <c r="SLE94" s="14"/>
      <c r="SLF94" s="14"/>
      <c r="SLG94" s="14"/>
      <c r="SLH94" s="14"/>
      <c r="SLI94" s="14"/>
      <c r="SLJ94" s="14"/>
      <c r="SLK94" s="14"/>
      <c r="SLL94" s="14"/>
      <c r="SLM94" s="14"/>
      <c r="SLN94" s="14"/>
      <c r="SLO94" s="14"/>
      <c r="SLP94" s="14"/>
      <c r="SLQ94" s="14"/>
      <c r="SLR94" s="14"/>
      <c r="SLS94" s="14"/>
      <c r="SLT94" s="14"/>
      <c r="SLU94" s="14"/>
      <c r="SLV94" s="14"/>
      <c r="SLW94" s="14"/>
      <c r="SLX94" s="14"/>
      <c r="SLY94" s="14"/>
      <c r="SLZ94" s="14"/>
      <c r="SMA94" s="14"/>
      <c r="SMB94" s="14"/>
      <c r="SMC94" s="14"/>
      <c r="SMD94" s="14"/>
      <c r="SME94" s="14"/>
      <c r="SMF94" s="14"/>
      <c r="SMG94" s="14"/>
      <c r="SMH94" s="14"/>
      <c r="SMI94" s="14"/>
      <c r="SMJ94" s="14"/>
      <c r="SMK94" s="14"/>
      <c r="SML94" s="14"/>
      <c r="SMM94" s="14"/>
      <c r="SMN94" s="14"/>
      <c r="SMO94" s="14"/>
      <c r="SMP94" s="14"/>
      <c r="SMQ94" s="14"/>
      <c r="SMR94" s="14"/>
      <c r="SMS94" s="14"/>
      <c r="SMT94" s="14"/>
      <c r="SMU94" s="14"/>
      <c r="SMV94" s="14"/>
      <c r="SMW94" s="14"/>
      <c r="SMX94" s="14"/>
      <c r="SMY94" s="14"/>
      <c r="SMZ94" s="14"/>
      <c r="SNA94" s="14"/>
      <c r="SNB94" s="14"/>
      <c r="SNC94" s="14"/>
      <c r="SND94" s="14"/>
      <c r="SNE94" s="14"/>
      <c r="SNF94" s="14"/>
      <c r="SNG94" s="14"/>
      <c r="SNH94" s="14"/>
      <c r="SNI94" s="14"/>
      <c r="SNJ94" s="14"/>
      <c r="SNK94" s="14"/>
      <c r="SNL94" s="14"/>
      <c r="SNM94" s="14"/>
      <c r="SNN94" s="14"/>
      <c r="SNO94" s="14"/>
      <c r="SNP94" s="14"/>
      <c r="SNQ94" s="14"/>
      <c r="SNR94" s="14"/>
      <c r="SNS94" s="14"/>
      <c r="SNT94" s="14"/>
      <c r="SNU94" s="14"/>
      <c r="SNV94" s="14"/>
      <c r="SNW94" s="14"/>
      <c r="SNX94" s="14"/>
      <c r="SNY94" s="14"/>
      <c r="SNZ94" s="14"/>
      <c r="SOA94" s="14"/>
      <c r="SOB94" s="14"/>
      <c r="SOC94" s="14"/>
      <c r="SOD94" s="14"/>
      <c r="SOE94" s="14"/>
      <c r="SOF94" s="14"/>
      <c r="SOG94" s="14"/>
      <c r="SOH94" s="14"/>
      <c r="SOI94" s="14"/>
      <c r="SOJ94" s="14"/>
      <c r="SOK94" s="14"/>
      <c r="SOL94" s="14"/>
      <c r="SOM94" s="14"/>
      <c r="SON94" s="14"/>
      <c r="SOO94" s="14"/>
      <c r="SOP94" s="14"/>
      <c r="SOQ94" s="14"/>
      <c r="SOR94" s="14"/>
      <c r="SOS94" s="14"/>
      <c r="SOT94" s="14"/>
      <c r="SOU94" s="14"/>
      <c r="SOV94" s="14"/>
      <c r="SOW94" s="14"/>
      <c r="SOX94" s="14"/>
      <c r="SOY94" s="14"/>
      <c r="SOZ94" s="14"/>
      <c r="SPA94" s="14"/>
      <c r="SPB94" s="14"/>
      <c r="SPC94" s="14"/>
      <c r="SPD94" s="14"/>
      <c r="SPE94" s="14"/>
      <c r="SPF94" s="14"/>
      <c r="SPG94" s="14"/>
      <c r="SPH94" s="14"/>
      <c r="SPI94" s="14"/>
      <c r="SPJ94" s="14"/>
      <c r="SPK94" s="14"/>
      <c r="SPL94" s="14"/>
      <c r="SPM94" s="14"/>
      <c r="SPN94" s="14"/>
      <c r="SPO94" s="14"/>
      <c r="SPP94" s="14"/>
      <c r="SPQ94" s="14"/>
      <c r="SPR94" s="14"/>
      <c r="SPS94" s="14"/>
      <c r="SPT94" s="14"/>
      <c r="SPU94" s="14"/>
      <c r="SPV94" s="14"/>
      <c r="SPW94" s="14"/>
      <c r="SPX94" s="14"/>
      <c r="SPY94" s="14"/>
      <c r="SPZ94" s="14"/>
      <c r="SQA94" s="14"/>
      <c r="SQB94" s="14"/>
      <c r="SQC94" s="14"/>
      <c r="SQD94" s="14"/>
      <c r="SQE94" s="14"/>
      <c r="SQF94" s="14"/>
      <c r="SQG94" s="14"/>
      <c r="SQH94" s="14"/>
      <c r="SQI94" s="14"/>
      <c r="SQJ94" s="14"/>
      <c r="SQK94" s="14"/>
      <c r="SQL94" s="14"/>
      <c r="SQM94" s="14"/>
      <c r="SQN94" s="14"/>
      <c r="SQO94" s="14"/>
      <c r="SQP94" s="14"/>
      <c r="SQQ94" s="14"/>
      <c r="SQR94" s="14"/>
      <c r="SQS94" s="14"/>
      <c r="SQT94" s="14"/>
      <c r="SQU94" s="14"/>
      <c r="SQV94" s="14"/>
      <c r="SQW94" s="14"/>
      <c r="SQX94" s="14"/>
      <c r="SQY94" s="14"/>
      <c r="SQZ94" s="14"/>
      <c r="SRA94" s="14"/>
      <c r="SRB94" s="14"/>
      <c r="SRC94" s="14"/>
      <c r="SRD94" s="14"/>
      <c r="SRE94" s="14"/>
      <c r="SRF94" s="14"/>
      <c r="SRG94" s="14"/>
      <c r="SRH94" s="14"/>
      <c r="SRI94" s="14"/>
      <c r="SRJ94" s="14"/>
      <c r="SRK94" s="14"/>
      <c r="SRL94" s="14"/>
      <c r="SRM94" s="14"/>
      <c r="SRN94" s="14"/>
      <c r="SRO94" s="14"/>
      <c r="SRP94" s="14"/>
      <c r="SRQ94" s="14"/>
      <c r="SRR94" s="14"/>
      <c r="SRS94" s="14"/>
      <c r="SRT94" s="14"/>
      <c r="SRU94" s="14"/>
      <c r="SRV94" s="14"/>
      <c r="SRW94" s="14"/>
      <c r="SRX94" s="14"/>
      <c r="SRY94" s="14"/>
      <c r="SRZ94" s="14"/>
      <c r="SSA94" s="14"/>
      <c r="SSB94" s="14"/>
      <c r="SSC94" s="14"/>
      <c r="SSD94" s="14"/>
      <c r="SSE94" s="14"/>
      <c r="SSF94" s="14"/>
      <c r="SSG94" s="14"/>
      <c r="SSH94" s="14"/>
      <c r="SSI94" s="14"/>
      <c r="SSJ94" s="14"/>
      <c r="SSK94" s="14"/>
      <c r="SSL94" s="14"/>
      <c r="SSM94" s="14"/>
      <c r="SSN94" s="14"/>
      <c r="SSO94" s="14"/>
      <c r="SSP94" s="14"/>
      <c r="SSQ94" s="14"/>
      <c r="SSR94" s="14"/>
      <c r="SSS94" s="14"/>
      <c r="SST94" s="14"/>
      <c r="SSU94" s="14"/>
      <c r="SSV94" s="14"/>
      <c r="SSW94" s="14"/>
      <c r="SSX94" s="14"/>
      <c r="SSY94" s="14"/>
      <c r="SSZ94" s="14"/>
      <c r="STA94" s="14"/>
      <c r="STB94" s="14"/>
      <c r="STC94" s="14"/>
      <c r="STD94" s="14"/>
      <c r="STE94" s="14"/>
      <c r="STF94" s="14"/>
      <c r="STG94" s="14"/>
      <c r="STH94" s="14"/>
      <c r="STI94" s="14"/>
      <c r="STJ94" s="14"/>
      <c r="STK94" s="14"/>
      <c r="STL94" s="14"/>
      <c r="STM94" s="14"/>
      <c r="STN94" s="14"/>
      <c r="STO94" s="14"/>
      <c r="STP94" s="14"/>
      <c r="STQ94" s="14"/>
      <c r="STR94" s="14"/>
      <c r="STS94" s="14"/>
      <c r="STT94" s="14"/>
      <c r="STU94" s="14"/>
      <c r="STV94" s="14"/>
      <c r="STW94" s="14"/>
      <c r="STX94" s="14"/>
      <c r="STY94" s="14"/>
      <c r="STZ94" s="14"/>
      <c r="SUA94" s="14"/>
      <c r="SUB94" s="14"/>
      <c r="SUC94" s="14"/>
      <c r="SUD94" s="14"/>
      <c r="SUE94" s="14"/>
      <c r="SUF94" s="14"/>
      <c r="SUG94" s="14"/>
      <c r="SUH94" s="14"/>
      <c r="SUI94" s="14"/>
      <c r="SUJ94" s="14"/>
      <c r="SUK94" s="14"/>
      <c r="SUL94" s="14"/>
      <c r="SUM94" s="14"/>
      <c r="SUN94" s="14"/>
      <c r="SUO94" s="14"/>
      <c r="SUP94" s="14"/>
      <c r="SUQ94" s="14"/>
      <c r="SUR94" s="14"/>
      <c r="SUS94" s="14"/>
      <c r="SUT94" s="14"/>
      <c r="SUU94" s="14"/>
      <c r="SUV94" s="14"/>
      <c r="SUW94" s="14"/>
      <c r="SUX94" s="14"/>
      <c r="SUY94" s="14"/>
      <c r="SUZ94" s="14"/>
      <c r="SVA94" s="14"/>
      <c r="SVB94" s="14"/>
      <c r="SVC94" s="14"/>
      <c r="SVD94" s="14"/>
      <c r="SVE94" s="14"/>
      <c r="SVF94" s="14"/>
      <c r="SVG94" s="14"/>
      <c r="SVH94" s="14"/>
      <c r="SVI94" s="14"/>
      <c r="SVJ94" s="14"/>
      <c r="SVK94" s="14"/>
      <c r="SVL94" s="14"/>
      <c r="SVM94" s="14"/>
      <c r="SVN94" s="14"/>
      <c r="SVO94" s="14"/>
      <c r="SVP94" s="14"/>
      <c r="SVQ94" s="14"/>
      <c r="SVR94" s="14"/>
      <c r="SVS94" s="14"/>
      <c r="SVT94" s="14"/>
      <c r="SVU94" s="14"/>
      <c r="SVV94" s="14"/>
      <c r="SVW94" s="14"/>
      <c r="SVX94" s="14"/>
      <c r="SVY94" s="14"/>
      <c r="SVZ94" s="14"/>
      <c r="SWA94" s="14"/>
      <c r="SWB94" s="14"/>
      <c r="SWC94" s="14"/>
      <c r="SWD94" s="14"/>
      <c r="SWE94" s="14"/>
      <c r="SWF94" s="14"/>
      <c r="SWG94" s="14"/>
      <c r="SWH94" s="14"/>
      <c r="SWI94" s="14"/>
      <c r="SWJ94" s="14"/>
      <c r="SWK94" s="14"/>
      <c r="SWL94" s="14"/>
      <c r="SWM94" s="14"/>
      <c r="SWN94" s="14"/>
      <c r="SWO94" s="14"/>
      <c r="SWP94" s="14"/>
      <c r="SWQ94" s="14"/>
      <c r="SWR94" s="14"/>
      <c r="SWS94" s="14"/>
      <c r="SWT94" s="14"/>
      <c r="SWU94" s="14"/>
      <c r="SWV94" s="14"/>
      <c r="SWW94" s="14"/>
      <c r="SWX94" s="14"/>
      <c r="SWY94" s="14"/>
      <c r="SWZ94" s="14"/>
      <c r="SXA94" s="14"/>
      <c r="SXB94" s="14"/>
      <c r="SXC94" s="14"/>
      <c r="SXD94" s="14"/>
      <c r="SXE94" s="14"/>
      <c r="SXF94" s="14"/>
      <c r="SXG94" s="14"/>
      <c r="SXH94" s="14"/>
      <c r="SXI94" s="14"/>
      <c r="SXJ94" s="14"/>
      <c r="SXK94" s="14"/>
      <c r="SXL94" s="14"/>
      <c r="SXM94" s="14"/>
      <c r="SXN94" s="14"/>
      <c r="SXO94" s="14"/>
      <c r="SXP94" s="14"/>
      <c r="SXQ94" s="14"/>
      <c r="SXR94" s="14"/>
      <c r="SXS94" s="14"/>
      <c r="SXT94" s="14"/>
      <c r="SXU94" s="14"/>
      <c r="SXV94" s="14"/>
      <c r="SXW94" s="14"/>
      <c r="SXX94" s="14"/>
      <c r="SXY94" s="14"/>
      <c r="SXZ94" s="14"/>
      <c r="SYA94" s="14"/>
      <c r="SYB94" s="14"/>
      <c r="SYC94" s="14"/>
      <c r="SYD94" s="14"/>
      <c r="SYE94" s="14"/>
      <c r="SYF94" s="14"/>
      <c r="SYG94" s="14"/>
      <c r="SYH94" s="14"/>
      <c r="SYI94" s="14"/>
      <c r="SYJ94" s="14"/>
      <c r="SYK94" s="14"/>
      <c r="SYL94" s="14"/>
      <c r="SYM94" s="14"/>
      <c r="SYN94" s="14"/>
      <c r="SYO94" s="14"/>
      <c r="SYP94" s="14"/>
      <c r="SYQ94" s="14"/>
      <c r="SYR94" s="14"/>
      <c r="SYS94" s="14"/>
      <c r="SYT94" s="14"/>
      <c r="SYU94" s="14"/>
      <c r="SYV94" s="14"/>
      <c r="SYW94" s="14"/>
      <c r="SYX94" s="14"/>
      <c r="SYY94" s="14"/>
      <c r="SYZ94" s="14"/>
      <c r="SZA94" s="14"/>
      <c r="SZB94" s="14"/>
      <c r="SZC94" s="14"/>
      <c r="SZD94" s="14"/>
      <c r="SZE94" s="14"/>
      <c r="SZF94" s="14"/>
      <c r="SZG94" s="14"/>
      <c r="SZH94" s="14"/>
      <c r="SZI94" s="14"/>
      <c r="SZJ94" s="14"/>
      <c r="SZK94" s="14"/>
      <c r="SZL94" s="14"/>
      <c r="SZM94" s="14"/>
      <c r="SZN94" s="14"/>
      <c r="SZO94" s="14"/>
      <c r="SZP94" s="14"/>
      <c r="SZQ94" s="14"/>
      <c r="SZR94" s="14"/>
      <c r="SZS94" s="14"/>
      <c r="SZT94" s="14"/>
      <c r="SZU94" s="14"/>
      <c r="SZV94" s="14"/>
      <c r="SZW94" s="14"/>
      <c r="SZX94" s="14"/>
      <c r="SZY94" s="14"/>
      <c r="SZZ94" s="14"/>
      <c r="TAA94" s="14"/>
      <c r="TAB94" s="14"/>
      <c r="TAC94" s="14"/>
      <c r="TAD94" s="14"/>
      <c r="TAE94" s="14"/>
      <c r="TAF94" s="14"/>
      <c r="TAG94" s="14"/>
      <c r="TAH94" s="14"/>
      <c r="TAI94" s="14"/>
      <c r="TAJ94" s="14"/>
      <c r="TAK94" s="14"/>
      <c r="TAL94" s="14"/>
      <c r="TAM94" s="14"/>
      <c r="TAN94" s="14"/>
      <c r="TAO94" s="14"/>
      <c r="TAP94" s="14"/>
      <c r="TAQ94" s="14"/>
      <c r="TAR94" s="14"/>
      <c r="TAS94" s="14"/>
      <c r="TAT94" s="14"/>
      <c r="TAU94" s="14"/>
      <c r="TAV94" s="14"/>
      <c r="TAW94" s="14"/>
      <c r="TAX94" s="14"/>
      <c r="TAY94" s="14"/>
      <c r="TAZ94" s="14"/>
      <c r="TBA94" s="14"/>
      <c r="TBB94" s="14"/>
      <c r="TBC94" s="14"/>
      <c r="TBD94" s="14"/>
      <c r="TBE94" s="14"/>
      <c r="TBF94" s="14"/>
      <c r="TBG94" s="14"/>
      <c r="TBH94" s="14"/>
      <c r="TBI94" s="14"/>
      <c r="TBJ94" s="14"/>
      <c r="TBK94" s="14"/>
      <c r="TBL94" s="14"/>
      <c r="TBM94" s="14"/>
      <c r="TBN94" s="14"/>
      <c r="TBO94" s="14"/>
      <c r="TBP94" s="14"/>
      <c r="TBQ94" s="14"/>
      <c r="TBR94" s="14"/>
      <c r="TBS94" s="14"/>
      <c r="TBT94" s="14"/>
      <c r="TBU94" s="14"/>
      <c r="TBV94" s="14"/>
      <c r="TBW94" s="14"/>
      <c r="TBX94" s="14"/>
      <c r="TBY94" s="14"/>
      <c r="TBZ94" s="14"/>
      <c r="TCA94" s="14"/>
      <c r="TCB94" s="14"/>
      <c r="TCC94" s="14"/>
      <c r="TCD94" s="14"/>
      <c r="TCE94" s="14"/>
      <c r="TCF94" s="14"/>
      <c r="TCG94" s="14"/>
      <c r="TCH94" s="14"/>
      <c r="TCI94" s="14"/>
      <c r="TCJ94" s="14"/>
      <c r="TCK94" s="14"/>
      <c r="TCL94" s="14"/>
      <c r="TCM94" s="14"/>
      <c r="TCN94" s="14"/>
      <c r="TCO94" s="14"/>
      <c r="TCP94" s="14"/>
      <c r="TCQ94" s="14"/>
      <c r="TCR94" s="14"/>
      <c r="TCS94" s="14"/>
      <c r="TCT94" s="14"/>
      <c r="TCU94" s="14"/>
      <c r="TCV94" s="14"/>
      <c r="TCW94" s="14"/>
      <c r="TCX94" s="14"/>
      <c r="TCY94" s="14"/>
      <c r="TCZ94" s="14"/>
      <c r="TDA94" s="14"/>
      <c r="TDB94" s="14"/>
      <c r="TDC94" s="14"/>
      <c r="TDD94" s="14"/>
      <c r="TDE94" s="14"/>
      <c r="TDF94" s="14"/>
      <c r="TDG94" s="14"/>
      <c r="TDH94" s="14"/>
      <c r="TDI94" s="14"/>
      <c r="TDJ94" s="14"/>
      <c r="TDK94" s="14"/>
      <c r="TDL94" s="14"/>
      <c r="TDM94" s="14"/>
      <c r="TDN94" s="14"/>
      <c r="TDO94" s="14"/>
      <c r="TDP94" s="14"/>
      <c r="TDQ94" s="14"/>
      <c r="TDR94" s="14"/>
      <c r="TDS94" s="14"/>
      <c r="TDT94" s="14"/>
      <c r="TDU94" s="14"/>
      <c r="TDV94" s="14"/>
      <c r="TDW94" s="14"/>
      <c r="TDX94" s="14"/>
      <c r="TDY94" s="14"/>
      <c r="TDZ94" s="14"/>
      <c r="TEA94" s="14"/>
      <c r="TEB94" s="14"/>
      <c r="TEC94" s="14"/>
      <c r="TED94" s="14"/>
      <c r="TEE94" s="14"/>
      <c r="TEF94" s="14"/>
      <c r="TEG94" s="14"/>
      <c r="TEH94" s="14"/>
      <c r="TEI94" s="14"/>
      <c r="TEJ94" s="14"/>
      <c r="TEK94" s="14"/>
      <c r="TEL94" s="14"/>
      <c r="TEM94" s="14"/>
      <c r="TEN94" s="14"/>
      <c r="TEO94" s="14"/>
      <c r="TEP94" s="14"/>
      <c r="TEQ94" s="14"/>
      <c r="TER94" s="14"/>
      <c r="TES94" s="14"/>
      <c r="TET94" s="14"/>
      <c r="TEU94" s="14"/>
      <c r="TEV94" s="14"/>
      <c r="TEW94" s="14"/>
      <c r="TEX94" s="14"/>
      <c r="TEY94" s="14"/>
      <c r="TEZ94" s="14"/>
      <c r="TFA94" s="14"/>
      <c r="TFB94" s="14"/>
      <c r="TFC94" s="14"/>
      <c r="TFD94" s="14"/>
      <c r="TFE94" s="14"/>
      <c r="TFF94" s="14"/>
      <c r="TFG94" s="14"/>
      <c r="TFH94" s="14"/>
      <c r="TFI94" s="14"/>
      <c r="TFJ94" s="14"/>
      <c r="TFK94" s="14"/>
      <c r="TFL94" s="14"/>
      <c r="TFM94" s="14"/>
      <c r="TFN94" s="14"/>
      <c r="TFO94" s="14"/>
      <c r="TFP94" s="14"/>
      <c r="TFQ94" s="14"/>
      <c r="TFR94" s="14"/>
      <c r="TFS94" s="14"/>
      <c r="TFT94" s="14"/>
      <c r="TFU94" s="14"/>
      <c r="TFV94" s="14"/>
      <c r="TFW94" s="14"/>
      <c r="TFX94" s="14"/>
      <c r="TFY94" s="14"/>
      <c r="TFZ94" s="14"/>
      <c r="TGA94" s="14"/>
      <c r="TGB94" s="14"/>
      <c r="TGC94" s="14"/>
      <c r="TGD94" s="14"/>
      <c r="TGE94" s="14"/>
      <c r="TGF94" s="14"/>
      <c r="TGG94" s="14"/>
      <c r="TGH94" s="14"/>
      <c r="TGI94" s="14"/>
      <c r="TGJ94" s="14"/>
      <c r="TGK94" s="14"/>
      <c r="TGL94" s="14"/>
      <c r="TGM94" s="14"/>
      <c r="TGN94" s="14"/>
      <c r="TGO94" s="14"/>
      <c r="TGP94" s="14"/>
      <c r="TGQ94" s="14"/>
      <c r="TGR94" s="14"/>
      <c r="TGS94" s="14"/>
      <c r="TGT94" s="14"/>
      <c r="TGU94" s="14"/>
      <c r="TGV94" s="14"/>
      <c r="TGW94" s="14"/>
      <c r="TGX94" s="14"/>
      <c r="TGY94" s="14"/>
      <c r="TGZ94" s="14"/>
      <c r="THA94" s="14"/>
      <c r="THB94" s="14"/>
      <c r="THC94" s="14"/>
      <c r="THD94" s="14"/>
      <c r="THE94" s="14"/>
      <c r="THF94" s="14"/>
      <c r="THG94" s="14"/>
      <c r="THH94" s="14"/>
      <c r="THI94" s="14"/>
      <c r="THJ94" s="14"/>
      <c r="THK94" s="14"/>
      <c r="THL94" s="14"/>
      <c r="THM94" s="14"/>
      <c r="THN94" s="14"/>
      <c r="THO94" s="14"/>
      <c r="THP94" s="14"/>
      <c r="THQ94" s="14"/>
      <c r="THR94" s="14"/>
      <c r="THS94" s="14"/>
      <c r="THT94" s="14"/>
      <c r="THU94" s="14"/>
      <c r="THV94" s="14"/>
      <c r="THW94" s="14"/>
      <c r="THX94" s="14"/>
      <c r="THY94" s="14"/>
      <c r="THZ94" s="14"/>
      <c r="TIA94" s="14"/>
      <c r="TIB94" s="14"/>
      <c r="TIC94" s="14"/>
      <c r="TID94" s="14"/>
      <c r="TIE94" s="14"/>
      <c r="TIF94" s="14"/>
      <c r="TIG94" s="14"/>
      <c r="TIH94" s="14"/>
      <c r="TII94" s="14"/>
      <c r="TIJ94" s="14"/>
      <c r="TIK94" s="14"/>
      <c r="TIL94" s="14"/>
      <c r="TIM94" s="14"/>
      <c r="TIN94" s="14"/>
      <c r="TIO94" s="14"/>
      <c r="TIP94" s="14"/>
      <c r="TIQ94" s="14"/>
      <c r="TIR94" s="14"/>
      <c r="TIS94" s="14"/>
      <c r="TIT94" s="14"/>
      <c r="TIU94" s="14"/>
      <c r="TIV94" s="14"/>
      <c r="TIW94" s="14"/>
      <c r="TIX94" s="14"/>
      <c r="TIY94" s="14"/>
      <c r="TIZ94" s="14"/>
      <c r="TJA94" s="14"/>
      <c r="TJB94" s="14"/>
      <c r="TJC94" s="14"/>
      <c r="TJD94" s="14"/>
      <c r="TJE94" s="14"/>
      <c r="TJF94" s="14"/>
      <c r="TJG94" s="14"/>
      <c r="TJH94" s="14"/>
      <c r="TJI94" s="14"/>
      <c r="TJJ94" s="14"/>
      <c r="TJK94" s="14"/>
      <c r="TJL94" s="14"/>
      <c r="TJM94" s="14"/>
      <c r="TJN94" s="14"/>
      <c r="TJO94" s="14"/>
      <c r="TJP94" s="14"/>
      <c r="TJQ94" s="14"/>
      <c r="TJR94" s="14"/>
      <c r="TJS94" s="14"/>
      <c r="TJT94" s="14"/>
      <c r="TJU94" s="14"/>
      <c r="TJV94" s="14"/>
      <c r="TJW94" s="14"/>
      <c r="TJX94" s="14"/>
      <c r="TJY94" s="14"/>
      <c r="TJZ94" s="14"/>
      <c r="TKA94" s="14"/>
      <c r="TKB94" s="14"/>
      <c r="TKC94" s="14"/>
      <c r="TKD94" s="14"/>
      <c r="TKE94" s="14"/>
      <c r="TKF94" s="14"/>
      <c r="TKG94" s="14"/>
      <c r="TKH94" s="14"/>
      <c r="TKI94" s="14"/>
      <c r="TKJ94" s="14"/>
      <c r="TKK94" s="14"/>
      <c r="TKL94" s="14"/>
      <c r="TKM94" s="14"/>
      <c r="TKN94" s="14"/>
      <c r="TKO94" s="14"/>
      <c r="TKP94" s="14"/>
      <c r="TKQ94" s="14"/>
      <c r="TKR94" s="14"/>
      <c r="TKS94" s="14"/>
      <c r="TKT94" s="14"/>
      <c r="TKU94" s="14"/>
      <c r="TKV94" s="14"/>
      <c r="TKW94" s="14"/>
      <c r="TKX94" s="14"/>
      <c r="TKY94" s="14"/>
      <c r="TKZ94" s="14"/>
      <c r="TLA94" s="14"/>
      <c r="TLB94" s="14"/>
      <c r="TLC94" s="14"/>
      <c r="TLD94" s="14"/>
      <c r="TLE94" s="14"/>
      <c r="TLF94" s="14"/>
      <c r="TLG94" s="14"/>
      <c r="TLH94" s="14"/>
      <c r="TLI94" s="14"/>
      <c r="TLJ94" s="14"/>
      <c r="TLK94" s="14"/>
      <c r="TLL94" s="14"/>
      <c r="TLM94" s="14"/>
      <c r="TLN94" s="14"/>
      <c r="TLO94" s="14"/>
      <c r="TLP94" s="14"/>
      <c r="TLQ94" s="14"/>
      <c r="TLR94" s="14"/>
      <c r="TLS94" s="14"/>
      <c r="TLT94" s="14"/>
      <c r="TLU94" s="14"/>
      <c r="TLV94" s="14"/>
      <c r="TLW94" s="14"/>
      <c r="TLX94" s="14"/>
      <c r="TLY94" s="14"/>
      <c r="TLZ94" s="14"/>
      <c r="TMA94" s="14"/>
      <c r="TMB94" s="14"/>
      <c r="TMC94" s="14"/>
      <c r="TMD94" s="14"/>
      <c r="TME94" s="14"/>
      <c r="TMF94" s="14"/>
      <c r="TMG94" s="14"/>
      <c r="TMH94" s="14"/>
      <c r="TMI94" s="14"/>
      <c r="TMJ94" s="14"/>
      <c r="TMK94" s="14"/>
      <c r="TML94" s="14"/>
      <c r="TMM94" s="14"/>
      <c r="TMN94" s="14"/>
      <c r="TMO94" s="14"/>
      <c r="TMP94" s="14"/>
      <c r="TMQ94" s="14"/>
      <c r="TMR94" s="14"/>
      <c r="TMS94" s="14"/>
      <c r="TMT94" s="14"/>
      <c r="TMU94" s="14"/>
      <c r="TMV94" s="14"/>
      <c r="TMW94" s="14"/>
      <c r="TMX94" s="14"/>
      <c r="TMY94" s="14"/>
      <c r="TMZ94" s="14"/>
      <c r="TNA94" s="14"/>
      <c r="TNB94" s="14"/>
      <c r="TNC94" s="14"/>
      <c r="TND94" s="14"/>
      <c r="TNE94" s="14"/>
      <c r="TNF94" s="14"/>
      <c r="TNG94" s="14"/>
      <c r="TNH94" s="14"/>
      <c r="TNI94" s="14"/>
      <c r="TNJ94" s="14"/>
      <c r="TNK94" s="14"/>
      <c r="TNL94" s="14"/>
      <c r="TNM94" s="14"/>
      <c r="TNN94" s="14"/>
      <c r="TNO94" s="14"/>
      <c r="TNP94" s="14"/>
      <c r="TNQ94" s="14"/>
      <c r="TNR94" s="14"/>
      <c r="TNS94" s="14"/>
      <c r="TNT94" s="14"/>
      <c r="TNU94" s="14"/>
      <c r="TNV94" s="14"/>
      <c r="TNW94" s="14"/>
      <c r="TNX94" s="14"/>
      <c r="TNY94" s="14"/>
      <c r="TNZ94" s="14"/>
      <c r="TOA94" s="14"/>
      <c r="TOB94" s="14"/>
      <c r="TOC94" s="14"/>
      <c r="TOD94" s="14"/>
      <c r="TOE94" s="14"/>
      <c r="TOF94" s="14"/>
      <c r="TOG94" s="14"/>
      <c r="TOH94" s="14"/>
      <c r="TOI94" s="14"/>
      <c r="TOJ94" s="14"/>
      <c r="TOK94" s="14"/>
      <c r="TOL94" s="14"/>
      <c r="TOM94" s="14"/>
      <c r="TON94" s="14"/>
      <c r="TOO94" s="14"/>
      <c r="TOP94" s="14"/>
      <c r="TOQ94" s="14"/>
      <c r="TOR94" s="14"/>
      <c r="TOS94" s="14"/>
      <c r="TOT94" s="14"/>
      <c r="TOU94" s="14"/>
      <c r="TOV94" s="14"/>
      <c r="TOW94" s="14"/>
      <c r="TOX94" s="14"/>
      <c r="TOY94" s="14"/>
      <c r="TOZ94" s="14"/>
      <c r="TPA94" s="14"/>
      <c r="TPB94" s="14"/>
      <c r="TPC94" s="14"/>
      <c r="TPD94" s="14"/>
      <c r="TPE94" s="14"/>
      <c r="TPF94" s="14"/>
      <c r="TPG94" s="14"/>
      <c r="TPH94" s="14"/>
      <c r="TPI94" s="14"/>
      <c r="TPJ94" s="14"/>
      <c r="TPK94" s="14"/>
      <c r="TPL94" s="14"/>
      <c r="TPM94" s="14"/>
      <c r="TPN94" s="14"/>
      <c r="TPO94" s="14"/>
      <c r="TPP94" s="14"/>
      <c r="TPQ94" s="14"/>
      <c r="TPR94" s="14"/>
      <c r="TPS94" s="14"/>
      <c r="TPT94" s="14"/>
      <c r="TPU94" s="14"/>
      <c r="TPV94" s="14"/>
      <c r="TPW94" s="14"/>
      <c r="TPX94" s="14"/>
      <c r="TPY94" s="14"/>
      <c r="TPZ94" s="14"/>
      <c r="TQA94" s="14"/>
      <c r="TQB94" s="14"/>
      <c r="TQC94" s="14"/>
      <c r="TQD94" s="14"/>
      <c r="TQE94" s="14"/>
      <c r="TQF94" s="14"/>
      <c r="TQG94" s="14"/>
      <c r="TQH94" s="14"/>
      <c r="TQI94" s="14"/>
      <c r="TQJ94" s="14"/>
      <c r="TQK94" s="14"/>
      <c r="TQL94" s="14"/>
      <c r="TQM94" s="14"/>
      <c r="TQN94" s="14"/>
      <c r="TQO94" s="14"/>
      <c r="TQP94" s="14"/>
      <c r="TQQ94" s="14"/>
      <c r="TQR94" s="14"/>
      <c r="TQS94" s="14"/>
      <c r="TQT94" s="14"/>
      <c r="TQU94" s="14"/>
      <c r="TQV94" s="14"/>
      <c r="TQW94" s="14"/>
      <c r="TQX94" s="14"/>
      <c r="TQY94" s="14"/>
      <c r="TQZ94" s="14"/>
      <c r="TRA94" s="14"/>
      <c r="TRB94" s="14"/>
      <c r="TRC94" s="14"/>
      <c r="TRD94" s="14"/>
      <c r="TRE94" s="14"/>
      <c r="TRF94" s="14"/>
      <c r="TRG94" s="14"/>
      <c r="TRH94" s="14"/>
      <c r="TRI94" s="14"/>
      <c r="TRJ94" s="14"/>
      <c r="TRK94" s="14"/>
      <c r="TRL94" s="14"/>
      <c r="TRM94" s="14"/>
      <c r="TRN94" s="14"/>
      <c r="TRO94" s="14"/>
      <c r="TRP94" s="14"/>
      <c r="TRQ94" s="14"/>
      <c r="TRR94" s="14"/>
      <c r="TRS94" s="14"/>
      <c r="TRT94" s="14"/>
      <c r="TRU94" s="14"/>
      <c r="TRV94" s="14"/>
      <c r="TRW94" s="14"/>
      <c r="TRX94" s="14"/>
      <c r="TRY94" s="14"/>
      <c r="TRZ94" s="14"/>
      <c r="TSA94" s="14"/>
      <c r="TSB94" s="14"/>
      <c r="TSC94" s="14"/>
      <c r="TSD94" s="14"/>
      <c r="TSE94" s="14"/>
      <c r="TSF94" s="14"/>
      <c r="TSG94" s="14"/>
      <c r="TSH94" s="14"/>
      <c r="TSI94" s="14"/>
      <c r="TSJ94" s="14"/>
      <c r="TSK94" s="14"/>
      <c r="TSL94" s="14"/>
      <c r="TSM94" s="14"/>
      <c r="TSN94" s="14"/>
      <c r="TSO94" s="14"/>
      <c r="TSP94" s="14"/>
      <c r="TSQ94" s="14"/>
      <c r="TSR94" s="14"/>
      <c r="TSS94" s="14"/>
      <c r="TST94" s="14"/>
      <c r="TSU94" s="14"/>
      <c r="TSV94" s="14"/>
      <c r="TSW94" s="14"/>
      <c r="TSX94" s="14"/>
      <c r="TSY94" s="14"/>
      <c r="TSZ94" s="14"/>
      <c r="TTA94" s="14"/>
      <c r="TTB94" s="14"/>
      <c r="TTC94" s="14"/>
      <c r="TTD94" s="14"/>
      <c r="TTE94" s="14"/>
      <c r="TTF94" s="14"/>
      <c r="TTG94" s="14"/>
      <c r="TTH94" s="14"/>
      <c r="TTI94" s="14"/>
      <c r="TTJ94" s="14"/>
      <c r="TTK94" s="14"/>
      <c r="TTL94" s="14"/>
      <c r="TTM94" s="14"/>
      <c r="TTN94" s="14"/>
      <c r="TTO94" s="14"/>
      <c r="TTP94" s="14"/>
      <c r="TTQ94" s="14"/>
      <c r="TTR94" s="14"/>
      <c r="TTS94" s="14"/>
      <c r="TTT94" s="14"/>
      <c r="TTU94" s="14"/>
      <c r="TTV94" s="14"/>
      <c r="TTW94" s="14"/>
      <c r="TTX94" s="14"/>
      <c r="TTY94" s="14"/>
      <c r="TTZ94" s="14"/>
      <c r="TUA94" s="14"/>
      <c r="TUB94" s="14"/>
      <c r="TUC94" s="14"/>
      <c r="TUD94" s="14"/>
      <c r="TUE94" s="14"/>
      <c r="TUF94" s="14"/>
      <c r="TUG94" s="14"/>
      <c r="TUH94" s="14"/>
      <c r="TUI94" s="14"/>
      <c r="TUJ94" s="14"/>
      <c r="TUK94" s="14"/>
      <c r="TUL94" s="14"/>
      <c r="TUM94" s="14"/>
      <c r="TUN94" s="14"/>
      <c r="TUO94" s="14"/>
      <c r="TUP94" s="14"/>
      <c r="TUQ94" s="14"/>
      <c r="TUR94" s="14"/>
      <c r="TUS94" s="14"/>
      <c r="TUT94" s="14"/>
      <c r="TUU94" s="14"/>
      <c r="TUV94" s="14"/>
      <c r="TUW94" s="14"/>
      <c r="TUX94" s="14"/>
      <c r="TUY94" s="14"/>
      <c r="TUZ94" s="14"/>
      <c r="TVA94" s="14"/>
      <c r="TVB94" s="14"/>
      <c r="TVC94" s="14"/>
      <c r="TVD94" s="14"/>
      <c r="TVE94" s="14"/>
      <c r="TVF94" s="14"/>
      <c r="TVG94" s="14"/>
      <c r="TVH94" s="14"/>
      <c r="TVI94" s="14"/>
      <c r="TVJ94" s="14"/>
      <c r="TVK94" s="14"/>
      <c r="TVL94" s="14"/>
      <c r="TVM94" s="14"/>
      <c r="TVN94" s="14"/>
      <c r="TVO94" s="14"/>
      <c r="TVP94" s="14"/>
      <c r="TVQ94" s="14"/>
      <c r="TVR94" s="14"/>
      <c r="TVS94" s="14"/>
      <c r="TVT94" s="14"/>
      <c r="TVU94" s="14"/>
      <c r="TVV94" s="14"/>
      <c r="TVW94" s="14"/>
      <c r="TVX94" s="14"/>
      <c r="TVY94" s="14"/>
      <c r="TVZ94" s="14"/>
      <c r="TWA94" s="14"/>
      <c r="TWB94" s="14"/>
      <c r="TWC94" s="14"/>
      <c r="TWD94" s="14"/>
      <c r="TWE94" s="14"/>
      <c r="TWF94" s="14"/>
      <c r="TWG94" s="14"/>
      <c r="TWH94" s="14"/>
      <c r="TWI94" s="14"/>
      <c r="TWJ94" s="14"/>
      <c r="TWK94" s="14"/>
      <c r="TWL94" s="14"/>
      <c r="TWM94" s="14"/>
      <c r="TWN94" s="14"/>
      <c r="TWO94" s="14"/>
      <c r="TWP94" s="14"/>
      <c r="TWQ94" s="14"/>
      <c r="TWR94" s="14"/>
      <c r="TWS94" s="14"/>
      <c r="TWT94" s="14"/>
      <c r="TWU94" s="14"/>
      <c r="TWV94" s="14"/>
      <c r="TWW94" s="14"/>
      <c r="TWX94" s="14"/>
      <c r="TWY94" s="14"/>
      <c r="TWZ94" s="14"/>
      <c r="TXA94" s="14"/>
      <c r="TXB94" s="14"/>
      <c r="TXC94" s="14"/>
      <c r="TXD94" s="14"/>
      <c r="TXE94" s="14"/>
      <c r="TXF94" s="14"/>
      <c r="TXG94" s="14"/>
      <c r="TXH94" s="14"/>
      <c r="TXI94" s="14"/>
      <c r="TXJ94" s="14"/>
      <c r="TXK94" s="14"/>
      <c r="TXL94" s="14"/>
      <c r="TXM94" s="14"/>
      <c r="TXN94" s="14"/>
      <c r="TXO94" s="14"/>
      <c r="TXP94" s="14"/>
      <c r="TXQ94" s="14"/>
      <c r="TXR94" s="14"/>
      <c r="TXS94" s="14"/>
      <c r="TXT94" s="14"/>
      <c r="TXU94" s="14"/>
      <c r="TXV94" s="14"/>
      <c r="TXW94" s="14"/>
      <c r="TXX94" s="14"/>
      <c r="TXY94" s="14"/>
      <c r="TXZ94" s="14"/>
      <c r="TYA94" s="14"/>
      <c r="TYB94" s="14"/>
      <c r="TYC94" s="14"/>
      <c r="TYD94" s="14"/>
      <c r="TYE94" s="14"/>
      <c r="TYF94" s="14"/>
      <c r="TYG94" s="14"/>
      <c r="TYH94" s="14"/>
      <c r="TYI94" s="14"/>
      <c r="TYJ94" s="14"/>
      <c r="TYK94" s="14"/>
      <c r="TYL94" s="14"/>
      <c r="TYM94" s="14"/>
      <c r="TYN94" s="14"/>
      <c r="TYO94" s="14"/>
      <c r="TYP94" s="14"/>
      <c r="TYQ94" s="14"/>
      <c r="TYR94" s="14"/>
      <c r="TYS94" s="14"/>
      <c r="TYT94" s="14"/>
      <c r="TYU94" s="14"/>
      <c r="TYV94" s="14"/>
      <c r="TYW94" s="14"/>
      <c r="TYX94" s="14"/>
      <c r="TYY94" s="14"/>
      <c r="TYZ94" s="14"/>
      <c r="TZA94" s="14"/>
      <c r="TZB94" s="14"/>
      <c r="TZC94" s="14"/>
      <c r="TZD94" s="14"/>
      <c r="TZE94" s="14"/>
      <c r="TZF94" s="14"/>
      <c r="TZG94" s="14"/>
      <c r="TZH94" s="14"/>
      <c r="TZI94" s="14"/>
      <c r="TZJ94" s="14"/>
      <c r="TZK94" s="14"/>
      <c r="TZL94" s="14"/>
      <c r="TZM94" s="14"/>
      <c r="TZN94" s="14"/>
      <c r="TZO94" s="14"/>
      <c r="TZP94" s="14"/>
      <c r="TZQ94" s="14"/>
      <c r="TZR94" s="14"/>
      <c r="TZS94" s="14"/>
      <c r="TZT94" s="14"/>
      <c r="TZU94" s="14"/>
      <c r="TZV94" s="14"/>
      <c r="TZW94" s="14"/>
      <c r="TZX94" s="14"/>
      <c r="TZY94" s="14"/>
      <c r="TZZ94" s="14"/>
      <c r="UAA94" s="14"/>
      <c r="UAB94" s="14"/>
      <c r="UAC94" s="14"/>
      <c r="UAD94" s="14"/>
      <c r="UAE94" s="14"/>
      <c r="UAF94" s="14"/>
      <c r="UAG94" s="14"/>
      <c r="UAH94" s="14"/>
      <c r="UAI94" s="14"/>
      <c r="UAJ94" s="14"/>
      <c r="UAK94" s="14"/>
      <c r="UAL94" s="14"/>
      <c r="UAM94" s="14"/>
      <c r="UAN94" s="14"/>
      <c r="UAO94" s="14"/>
      <c r="UAP94" s="14"/>
      <c r="UAQ94" s="14"/>
      <c r="UAR94" s="14"/>
      <c r="UAS94" s="14"/>
      <c r="UAT94" s="14"/>
      <c r="UAU94" s="14"/>
      <c r="UAV94" s="14"/>
      <c r="UAW94" s="14"/>
      <c r="UAX94" s="14"/>
      <c r="UAY94" s="14"/>
      <c r="UAZ94" s="14"/>
      <c r="UBA94" s="14"/>
      <c r="UBB94" s="14"/>
      <c r="UBC94" s="14"/>
      <c r="UBD94" s="14"/>
      <c r="UBE94" s="14"/>
      <c r="UBF94" s="14"/>
      <c r="UBG94" s="14"/>
      <c r="UBH94" s="14"/>
      <c r="UBI94" s="14"/>
      <c r="UBJ94" s="14"/>
      <c r="UBK94" s="14"/>
      <c r="UBL94" s="14"/>
      <c r="UBM94" s="14"/>
      <c r="UBN94" s="14"/>
      <c r="UBO94" s="14"/>
      <c r="UBP94" s="14"/>
      <c r="UBQ94" s="14"/>
      <c r="UBR94" s="14"/>
      <c r="UBS94" s="14"/>
      <c r="UBT94" s="14"/>
      <c r="UBU94" s="14"/>
      <c r="UBV94" s="14"/>
      <c r="UBW94" s="14"/>
      <c r="UBX94" s="14"/>
      <c r="UBY94" s="14"/>
      <c r="UBZ94" s="14"/>
      <c r="UCA94" s="14"/>
      <c r="UCB94" s="14"/>
      <c r="UCC94" s="14"/>
      <c r="UCD94" s="14"/>
      <c r="UCE94" s="14"/>
      <c r="UCF94" s="14"/>
      <c r="UCG94" s="14"/>
      <c r="UCH94" s="14"/>
      <c r="UCI94" s="14"/>
      <c r="UCJ94" s="14"/>
      <c r="UCK94" s="14"/>
      <c r="UCL94" s="14"/>
      <c r="UCM94" s="14"/>
      <c r="UCN94" s="14"/>
      <c r="UCO94" s="14"/>
      <c r="UCP94" s="14"/>
      <c r="UCQ94" s="14"/>
      <c r="UCR94" s="14"/>
      <c r="UCS94" s="14"/>
      <c r="UCT94" s="14"/>
      <c r="UCU94" s="14"/>
      <c r="UCV94" s="14"/>
      <c r="UCW94" s="14"/>
      <c r="UCX94" s="14"/>
      <c r="UCY94" s="14"/>
      <c r="UCZ94" s="14"/>
      <c r="UDA94" s="14"/>
      <c r="UDB94" s="14"/>
      <c r="UDC94" s="14"/>
      <c r="UDD94" s="14"/>
      <c r="UDE94" s="14"/>
      <c r="UDF94" s="14"/>
      <c r="UDG94" s="14"/>
      <c r="UDH94" s="14"/>
      <c r="UDI94" s="14"/>
      <c r="UDJ94" s="14"/>
      <c r="UDK94" s="14"/>
      <c r="UDL94" s="14"/>
      <c r="UDM94" s="14"/>
      <c r="UDN94" s="14"/>
      <c r="UDO94" s="14"/>
      <c r="UDP94" s="14"/>
      <c r="UDQ94" s="14"/>
      <c r="UDR94" s="14"/>
      <c r="UDS94" s="14"/>
      <c r="UDT94" s="14"/>
      <c r="UDU94" s="14"/>
      <c r="UDV94" s="14"/>
      <c r="UDW94" s="14"/>
      <c r="UDX94" s="14"/>
      <c r="UDY94" s="14"/>
      <c r="UDZ94" s="14"/>
      <c r="UEA94" s="14"/>
      <c r="UEB94" s="14"/>
      <c r="UEC94" s="14"/>
      <c r="UED94" s="14"/>
      <c r="UEE94" s="14"/>
      <c r="UEF94" s="14"/>
      <c r="UEG94" s="14"/>
      <c r="UEH94" s="14"/>
      <c r="UEI94" s="14"/>
      <c r="UEJ94" s="14"/>
      <c r="UEK94" s="14"/>
      <c r="UEL94" s="14"/>
      <c r="UEM94" s="14"/>
      <c r="UEN94" s="14"/>
      <c r="UEO94" s="14"/>
      <c r="UEP94" s="14"/>
      <c r="UEQ94" s="14"/>
      <c r="UER94" s="14"/>
      <c r="UES94" s="14"/>
      <c r="UET94" s="14"/>
      <c r="UEU94" s="14"/>
      <c r="UEV94" s="14"/>
      <c r="UEW94" s="14"/>
      <c r="UEX94" s="14"/>
      <c r="UEY94" s="14"/>
      <c r="UEZ94" s="14"/>
      <c r="UFA94" s="14"/>
      <c r="UFB94" s="14"/>
      <c r="UFC94" s="14"/>
      <c r="UFD94" s="14"/>
      <c r="UFE94" s="14"/>
      <c r="UFF94" s="14"/>
      <c r="UFG94" s="14"/>
      <c r="UFH94" s="14"/>
      <c r="UFI94" s="14"/>
      <c r="UFJ94" s="14"/>
      <c r="UFK94" s="14"/>
      <c r="UFL94" s="14"/>
      <c r="UFM94" s="14"/>
      <c r="UFN94" s="14"/>
      <c r="UFO94" s="14"/>
      <c r="UFP94" s="14"/>
      <c r="UFQ94" s="14"/>
      <c r="UFR94" s="14"/>
      <c r="UFS94" s="14"/>
      <c r="UFT94" s="14"/>
      <c r="UFU94" s="14"/>
      <c r="UFV94" s="14"/>
      <c r="UFW94" s="14"/>
      <c r="UFX94" s="14"/>
      <c r="UFY94" s="14"/>
      <c r="UFZ94" s="14"/>
      <c r="UGA94" s="14"/>
      <c r="UGB94" s="14"/>
      <c r="UGC94" s="14"/>
      <c r="UGD94" s="14"/>
      <c r="UGE94" s="14"/>
      <c r="UGF94" s="14"/>
      <c r="UGG94" s="14"/>
      <c r="UGH94" s="14"/>
      <c r="UGI94" s="14"/>
      <c r="UGJ94" s="14"/>
      <c r="UGK94" s="14"/>
      <c r="UGL94" s="14"/>
      <c r="UGM94" s="14"/>
      <c r="UGN94" s="14"/>
      <c r="UGO94" s="14"/>
      <c r="UGP94" s="14"/>
      <c r="UGQ94" s="14"/>
      <c r="UGR94" s="14"/>
      <c r="UGS94" s="14"/>
      <c r="UGT94" s="14"/>
      <c r="UGU94" s="14"/>
      <c r="UGV94" s="14"/>
      <c r="UGW94" s="14"/>
      <c r="UGX94" s="14"/>
      <c r="UGY94" s="14"/>
      <c r="UGZ94" s="14"/>
      <c r="UHA94" s="14"/>
      <c r="UHB94" s="14"/>
      <c r="UHC94" s="14"/>
      <c r="UHD94" s="14"/>
      <c r="UHE94" s="14"/>
      <c r="UHF94" s="14"/>
      <c r="UHG94" s="14"/>
      <c r="UHH94" s="14"/>
      <c r="UHI94" s="14"/>
      <c r="UHJ94" s="14"/>
      <c r="UHK94" s="14"/>
      <c r="UHL94" s="14"/>
      <c r="UHM94" s="14"/>
      <c r="UHN94" s="14"/>
      <c r="UHO94" s="14"/>
      <c r="UHP94" s="14"/>
      <c r="UHQ94" s="14"/>
      <c r="UHR94" s="14"/>
      <c r="UHS94" s="14"/>
      <c r="UHT94" s="14"/>
      <c r="UHU94" s="14"/>
      <c r="UHV94" s="14"/>
      <c r="UHW94" s="14"/>
      <c r="UHX94" s="14"/>
      <c r="UHY94" s="14"/>
      <c r="UHZ94" s="14"/>
      <c r="UIA94" s="14"/>
      <c r="UIB94" s="14"/>
      <c r="UIC94" s="14"/>
      <c r="UID94" s="14"/>
      <c r="UIE94" s="14"/>
      <c r="UIF94" s="14"/>
      <c r="UIG94" s="14"/>
      <c r="UIH94" s="14"/>
      <c r="UII94" s="14"/>
      <c r="UIJ94" s="14"/>
      <c r="UIK94" s="14"/>
      <c r="UIL94" s="14"/>
      <c r="UIM94" s="14"/>
      <c r="UIN94" s="14"/>
      <c r="UIO94" s="14"/>
      <c r="UIP94" s="14"/>
      <c r="UIQ94" s="14"/>
      <c r="UIR94" s="14"/>
      <c r="UIS94" s="14"/>
      <c r="UIT94" s="14"/>
      <c r="UIU94" s="14"/>
      <c r="UIV94" s="14"/>
      <c r="UIW94" s="14"/>
      <c r="UIX94" s="14"/>
      <c r="UIY94" s="14"/>
      <c r="UIZ94" s="14"/>
      <c r="UJA94" s="14"/>
      <c r="UJB94" s="14"/>
      <c r="UJC94" s="14"/>
      <c r="UJD94" s="14"/>
      <c r="UJE94" s="14"/>
      <c r="UJF94" s="14"/>
      <c r="UJG94" s="14"/>
      <c r="UJH94" s="14"/>
      <c r="UJI94" s="14"/>
      <c r="UJJ94" s="14"/>
      <c r="UJK94" s="14"/>
      <c r="UJL94" s="14"/>
      <c r="UJM94" s="14"/>
      <c r="UJN94" s="14"/>
      <c r="UJO94" s="14"/>
      <c r="UJP94" s="14"/>
      <c r="UJQ94" s="14"/>
      <c r="UJR94" s="14"/>
      <c r="UJS94" s="14"/>
      <c r="UJT94" s="14"/>
      <c r="UJU94" s="14"/>
      <c r="UJV94" s="14"/>
      <c r="UJW94" s="14"/>
      <c r="UJX94" s="14"/>
      <c r="UJY94" s="14"/>
      <c r="UJZ94" s="14"/>
      <c r="UKA94" s="14"/>
      <c r="UKB94" s="14"/>
      <c r="UKC94" s="14"/>
      <c r="UKD94" s="14"/>
      <c r="UKE94" s="14"/>
      <c r="UKF94" s="14"/>
      <c r="UKG94" s="14"/>
      <c r="UKH94" s="14"/>
      <c r="UKI94" s="14"/>
      <c r="UKJ94" s="14"/>
      <c r="UKK94" s="14"/>
      <c r="UKL94" s="14"/>
      <c r="UKM94" s="14"/>
      <c r="UKN94" s="14"/>
      <c r="UKO94" s="14"/>
      <c r="UKP94" s="14"/>
      <c r="UKQ94" s="14"/>
      <c r="UKR94" s="14"/>
      <c r="UKS94" s="14"/>
      <c r="UKT94" s="14"/>
      <c r="UKU94" s="14"/>
      <c r="UKV94" s="14"/>
      <c r="UKW94" s="14"/>
      <c r="UKX94" s="14"/>
      <c r="UKY94" s="14"/>
      <c r="UKZ94" s="14"/>
      <c r="ULA94" s="14"/>
      <c r="ULB94" s="14"/>
      <c r="ULC94" s="14"/>
      <c r="ULD94" s="14"/>
      <c r="ULE94" s="14"/>
      <c r="ULF94" s="14"/>
      <c r="ULG94" s="14"/>
      <c r="ULH94" s="14"/>
      <c r="ULI94" s="14"/>
      <c r="ULJ94" s="14"/>
      <c r="ULK94" s="14"/>
      <c r="ULL94" s="14"/>
      <c r="ULM94" s="14"/>
      <c r="ULN94" s="14"/>
      <c r="ULO94" s="14"/>
      <c r="ULP94" s="14"/>
      <c r="ULQ94" s="14"/>
      <c r="ULR94" s="14"/>
      <c r="ULS94" s="14"/>
      <c r="ULT94" s="14"/>
      <c r="ULU94" s="14"/>
      <c r="ULV94" s="14"/>
      <c r="ULW94" s="14"/>
      <c r="ULX94" s="14"/>
      <c r="ULY94" s="14"/>
      <c r="ULZ94" s="14"/>
      <c r="UMA94" s="14"/>
      <c r="UMB94" s="14"/>
      <c r="UMC94" s="14"/>
      <c r="UMD94" s="14"/>
      <c r="UME94" s="14"/>
      <c r="UMF94" s="14"/>
      <c r="UMG94" s="14"/>
      <c r="UMH94" s="14"/>
      <c r="UMI94" s="14"/>
      <c r="UMJ94" s="14"/>
      <c r="UMK94" s="14"/>
      <c r="UML94" s="14"/>
      <c r="UMM94" s="14"/>
      <c r="UMN94" s="14"/>
      <c r="UMO94" s="14"/>
      <c r="UMP94" s="14"/>
      <c r="UMQ94" s="14"/>
      <c r="UMR94" s="14"/>
      <c r="UMS94" s="14"/>
      <c r="UMT94" s="14"/>
      <c r="UMU94" s="14"/>
      <c r="UMV94" s="14"/>
      <c r="UMW94" s="14"/>
      <c r="UMX94" s="14"/>
      <c r="UMY94" s="14"/>
      <c r="UMZ94" s="14"/>
      <c r="UNA94" s="14"/>
      <c r="UNB94" s="14"/>
      <c r="UNC94" s="14"/>
      <c r="UND94" s="14"/>
      <c r="UNE94" s="14"/>
      <c r="UNF94" s="14"/>
      <c r="UNG94" s="14"/>
      <c r="UNH94" s="14"/>
      <c r="UNI94" s="14"/>
      <c r="UNJ94" s="14"/>
      <c r="UNK94" s="14"/>
      <c r="UNL94" s="14"/>
      <c r="UNM94" s="14"/>
      <c r="UNN94" s="14"/>
      <c r="UNO94" s="14"/>
      <c r="UNP94" s="14"/>
      <c r="UNQ94" s="14"/>
      <c r="UNR94" s="14"/>
      <c r="UNS94" s="14"/>
      <c r="UNT94" s="14"/>
      <c r="UNU94" s="14"/>
      <c r="UNV94" s="14"/>
      <c r="UNW94" s="14"/>
      <c r="UNX94" s="14"/>
      <c r="UNY94" s="14"/>
      <c r="UNZ94" s="14"/>
      <c r="UOA94" s="14"/>
      <c r="UOB94" s="14"/>
      <c r="UOC94" s="14"/>
      <c r="UOD94" s="14"/>
      <c r="UOE94" s="14"/>
      <c r="UOF94" s="14"/>
      <c r="UOG94" s="14"/>
      <c r="UOH94" s="14"/>
      <c r="UOI94" s="14"/>
      <c r="UOJ94" s="14"/>
      <c r="UOK94" s="14"/>
      <c r="UOL94" s="14"/>
      <c r="UOM94" s="14"/>
      <c r="UON94" s="14"/>
      <c r="UOO94" s="14"/>
      <c r="UOP94" s="14"/>
      <c r="UOQ94" s="14"/>
      <c r="UOR94" s="14"/>
      <c r="UOS94" s="14"/>
      <c r="UOT94" s="14"/>
      <c r="UOU94" s="14"/>
      <c r="UOV94" s="14"/>
      <c r="UOW94" s="14"/>
      <c r="UOX94" s="14"/>
      <c r="UOY94" s="14"/>
      <c r="UOZ94" s="14"/>
      <c r="UPA94" s="14"/>
      <c r="UPB94" s="14"/>
      <c r="UPC94" s="14"/>
      <c r="UPD94" s="14"/>
      <c r="UPE94" s="14"/>
      <c r="UPF94" s="14"/>
      <c r="UPG94" s="14"/>
      <c r="UPH94" s="14"/>
      <c r="UPI94" s="14"/>
      <c r="UPJ94" s="14"/>
      <c r="UPK94" s="14"/>
      <c r="UPL94" s="14"/>
      <c r="UPM94" s="14"/>
      <c r="UPN94" s="14"/>
      <c r="UPO94" s="14"/>
      <c r="UPP94" s="14"/>
      <c r="UPQ94" s="14"/>
      <c r="UPR94" s="14"/>
      <c r="UPS94" s="14"/>
      <c r="UPT94" s="14"/>
      <c r="UPU94" s="14"/>
      <c r="UPV94" s="14"/>
      <c r="UPW94" s="14"/>
      <c r="UPX94" s="14"/>
      <c r="UPY94" s="14"/>
      <c r="UPZ94" s="14"/>
      <c r="UQA94" s="14"/>
      <c r="UQB94" s="14"/>
      <c r="UQC94" s="14"/>
      <c r="UQD94" s="14"/>
      <c r="UQE94" s="14"/>
      <c r="UQF94" s="14"/>
      <c r="UQG94" s="14"/>
      <c r="UQH94" s="14"/>
      <c r="UQI94" s="14"/>
      <c r="UQJ94" s="14"/>
      <c r="UQK94" s="14"/>
      <c r="UQL94" s="14"/>
      <c r="UQM94" s="14"/>
      <c r="UQN94" s="14"/>
      <c r="UQO94" s="14"/>
      <c r="UQP94" s="14"/>
      <c r="UQQ94" s="14"/>
      <c r="UQR94" s="14"/>
      <c r="UQS94" s="14"/>
      <c r="UQT94" s="14"/>
      <c r="UQU94" s="14"/>
      <c r="UQV94" s="14"/>
      <c r="UQW94" s="14"/>
      <c r="UQX94" s="14"/>
      <c r="UQY94" s="14"/>
      <c r="UQZ94" s="14"/>
      <c r="URA94" s="14"/>
      <c r="URB94" s="14"/>
      <c r="URC94" s="14"/>
      <c r="URD94" s="14"/>
      <c r="URE94" s="14"/>
      <c r="URF94" s="14"/>
      <c r="URG94" s="14"/>
      <c r="URH94" s="14"/>
      <c r="URI94" s="14"/>
      <c r="URJ94" s="14"/>
      <c r="URK94" s="14"/>
      <c r="URL94" s="14"/>
      <c r="URM94" s="14"/>
      <c r="URN94" s="14"/>
      <c r="URO94" s="14"/>
      <c r="URP94" s="14"/>
      <c r="URQ94" s="14"/>
      <c r="URR94" s="14"/>
      <c r="URS94" s="14"/>
      <c r="URT94" s="14"/>
      <c r="URU94" s="14"/>
      <c r="URV94" s="14"/>
      <c r="URW94" s="14"/>
      <c r="URX94" s="14"/>
      <c r="URY94" s="14"/>
      <c r="URZ94" s="14"/>
      <c r="USA94" s="14"/>
      <c r="USB94" s="14"/>
      <c r="USC94" s="14"/>
      <c r="USD94" s="14"/>
      <c r="USE94" s="14"/>
      <c r="USF94" s="14"/>
      <c r="USG94" s="14"/>
      <c r="USH94" s="14"/>
      <c r="USI94" s="14"/>
      <c r="USJ94" s="14"/>
      <c r="USK94" s="14"/>
      <c r="USL94" s="14"/>
      <c r="USM94" s="14"/>
      <c r="USN94" s="14"/>
      <c r="USO94" s="14"/>
      <c r="USP94" s="14"/>
      <c r="USQ94" s="14"/>
      <c r="USR94" s="14"/>
      <c r="USS94" s="14"/>
      <c r="UST94" s="14"/>
      <c r="USU94" s="14"/>
      <c r="USV94" s="14"/>
      <c r="USW94" s="14"/>
      <c r="USX94" s="14"/>
      <c r="USY94" s="14"/>
      <c r="USZ94" s="14"/>
      <c r="UTA94" s="14"/>
      <c r="UTB94" s="14"/>
      <c r="UTC94" s="14"/>
      <c r="UTD94" s="14"/>
      <c r="UTE94" s="14"/>
      <c r="UTF94" s="14"/>
      <c r="UTG94" s="14"/>
      <c r="UTH94" s="14"/>
      <c r="UTI94" s="14"/>
      <c r="UTJ94" s="14"/>
      <c r="UTK94" s="14"/>
      <c r="UTL94" s="14"/>
      <c r="UTM94" s="14"/>
      <c r="UTN94" s="14"/>
      <c r="UTO94" s="14"/>
      <c r="UTP94" s="14"/>
      <c r="UTQ94" s="14"/>
      <c r="UTR94" s="14"/>
      <c r="UTS94" s="14"/>
      <c r="UTT94" s="14"/>
      <c r="UTU94" s="14"/>
      <c r="UTV94" s="14"/>
      <c r="UTW94" s="14"/>
      <c r="UTX94" s="14"/>
      <c r="UTY94" s="14"/>
      <c r="UTZ94" s="14"/>
      <c r="UUA94" s="14"/>
      <c r="UUB94" s="14"/>
      <c r="UUC94" s="14"/>
      <c r="UUD94" s="14"/>
      <c r="UUE94" s="14"/>
      <c r="UUF94" s="14"/>
      <c r="UUG94" s="14"/>
      <c r="UUH94" s="14"/>
      <c r="UUI94" s="14"/>
      <c r="UUJ94" s="14"/>
      <c r="UUK94" s="14"/>
      <c r="UUL94" s="14"/>
      <c r="UUM94" s="14"/>
      <c r="UUN94" s="14"/>
      <c r="UUO94" s="14"/>
      <c r="UUP94" s="14"/>
      <c r="UUQ94" s="14"/>
      <c r="UUR94" s="14"/>
      <c r="UUS94" s="14"/>
      <c r="UUT94" s="14"/>
      <c r="UUU94" s="14"/>
      <c r="UUV94" s="14"/>
      <c r="UUW94" s="14"/>
      <c r="UUX94" s="14"/>
      <c r="UUY94" s="14"/>
      <c r="UUZ94" s="14"/>
      <c r="UVA94" s="14"/>
      <c r="UVB94" s="14"/>
      <c r="UVC94" s="14"/>
      <c r="UVD94" s="14"/>
      <c r="UVE94" s="14"/>
      <c r="UVF94" s="14"/>
      <c r="UVG94" s="14"/>
      <c r="UVH94" s="14"/>
      <c r="UVI94" s="14"/>
      <c r="UVJ94" s="14"/>
      <c r="UVK94" s="14"/>
      <c r="UVL94" s="14"/>
      <c r="UVM94" s="14"/>
      <c r="UVN94" s="14"/>
      <c r="UVO94" s="14"/>
      <c r="UVP94" s="14"/>
      <c r="UVQ94" s="14"/>
      <c r="UVR94" s="14"/>
      <c r="UVS94" s="14"/>
      <c r="UVT94" s="14"/>
      <c r="UVU94" s="14"/>
      <c r="UVV94" s="14"/>
      <c r="UVW94" s="14"/>
      <c r="UVX94" s="14"/>
      <c r="UVY94" s="14"/>
      <c r="UVZ94" s="14"/>
      <c r="UWA94" s="14"/>
      <c r="UWB94" s="14"/>
      <c r="UWC94" s="14"/>
      <c r="UWD94" s="14"/>
      <c r="UWE94" s="14"/>
      <c r="UWF94" s="14"/>
      <c r="UWG94" s="14"/>
      <c r="UWH94" s="14"/>
      <c r="UWI94" s="14"/>
      <c r="UWJ94" s="14"/>
      <c r="UWK94" s="14"/>
      <c r="UWL94" s="14"/>
      <c r="UWM94" s="14"/>
      <c r="UWN94" s="14"/>
      <c r="UWO94" s="14"/>
      <c r="UWP94" s="14"/>
      <c r="UWQ94" s="14"/>
      <c r="UWR94" s="14"/>
      <c r="UWS94" s="14"/>
      <c r="UWT94" s="14"/>
      <c r="UWU94" s="14"/>
      <c r="UWV94" s="14"/>
      <c r="UWW94" s="14"/>
      <c r="UWX94" s="14"/>
      <c r="UWY94" s="14"/>
      <c r="UWZ94" s="14"/>
      <c r="UXA94" s="14"/>
      <c r="UXB94" s="14"/>
      <c r="UXC94" s="14"/>
      <c r="UXD94" s="14"/>
      <c r="UXE94" s="14"/>
      <c r="UXF94" s="14"/>
      <c r="UXG94" s="14"/>
      <c r="UXH94" s="14"/>
      <c r="UXI94" s="14"/>
      <c r="UXJ94" s="14"/>
      <c r="UXK94" s="14"/>
      <c r="UXL94" s="14"/>
      <c r="UXM94" s="14"/>
      <c r="UXN94" s="14"/>
      <c r="UXO94" s="14"/>
      <c r="UXP94" s="14"/>
      <c r="UXQ94" s="14"/>
      <c r="UXR94" s="14"/>
      <c r="UXS94" s="14"/>
      <c r="UXT94" s="14"/>
      <c r="UXU94" s="14"/>
      <c r="UXV94" s="14"/>
      <c r="UXW94" s="14"/>
      <c r="UXX94" s="14"/>
      <c r="UXY94" s="14"/>
      <c r="UXZ94" s="14"/>
      <c r="UYA94" s="14"/>
      <c r="UYB94" s="14"/>
      <c r="UYC94" s="14"/>
      <c r="UYD94" s="14"/>
      <c r="UYE94" s="14"/>
      <c r="UYF94" s="14"/>
      <c r="UYG94" s="14"/>
      <c r="UYH94" s="14"/>
      <c r="UYI94" s="14"/>
      <c r="UYJ94" s="14"/>
      <c r="UYK94" s="14"/>
      <c r="UYL94" s="14"/>
      <c r="UYM94" s="14"/>
      <c r="UYN94" s="14"/>
      <c r="UYO94" s="14"/>
      <c r="UYP94" s="14"/>
      <c r="UYQ94" s="14"/>
      <c r="UYR94" s="14"/>
      <c r="UYS94" s="14"/>
      <c r="UYT94" s="14"/>
      <c r="UYU94" s="14"/>
      <c r="UYV94" s="14"/>
      <c r="UYW94" s="14"/>
      <c r="UYX94" s="14"/>
      <c r="UYY94" s="14"/>
      <c r="UYZ94" s="14"/>
      <c r="UZA94" s="14"/>
      <c r="UZB94" s="14"/>
      <c r="UZC94" s="14"/>
      <c r="UZD94" s="14"/>
      <c r="UZE94" s="14"/>
      <c r="UZF94" s="14"/>
      <c r="UZG94" s="14"/>
      <c r="UZH94" s="14"/>
      <c r="UZI94" s="14"/>
      <c r="UZJ94" s="14"/>
      <c r="UZK94" s="14"/>
      <c r="UZL94" s="14"/>
      <c r="UZM94" s="14"/>
      <c r="UZN94" s="14"/>
      <c r="UZO94" s="14"/>
      <c r="UZP94" s="14"/>
      <c r="UZQ94" s="14"/>
      <c r="UZR94" s="14"/>
      <c r="UZS94" s="14"/>
      <c r="UZT94" s="14"/>
      <c r="UZU94" s="14"/>
      <c r="UZV94" s="14"/>
      <c r="UZW94" s="14"/>
      <c r="UZX94" s="14"/>
      <c r="UZY94" s="14"/>
      <c r="UZZ94" s="14"/>
      <c r="VAA94" s="14"/>
      <c r="VAB94" s="14"/>
      <c r="VAC94" s="14"/>
      <c r="VAD94" s="14"/>
      <c r="VAE94" s="14"/>
      <c r="VAF94" s="14"/>
      <c r="VAG94" s="14"/>
      <c r="VAH94" s="14"/>
      <c r="VAI94" s="14"/>
      <c r="VAJ94" s="14"/>
      <c r="VAK94" s="14"/>
      <c r="VAL94" s="14"/>
      <c r="VAM94" s="14"/>
      <c r="VAN94" s="14"/>
      <c r="VAO94" s="14"/>
      <c r="VAP94" s="14"/>
      <c r="VAQ94" s="14"/>
      <c r="VAR94" s="14"/>
      <c r="VAS94" s="14"/>
      <c r="VAT94" s="14"/>
      <c r="VAU94" s="14"/>
      <c r="VAV94" s="14"/>
      <c r="VAW94" s="14"/>
      <c r="VAX94" s="14"/>
      <c r="VAY94" s="14"/>
      <c r="VAZ94" s="14"/>
      <c r="VBA94" s="14"/>
      <c r="VBB94" s="14"/>
      <c r="VBC94" s="14"/>
      <c r="VBD94" s="14"/>
      <c r="VBE94" s="14"/>
      <c r="VBF94" s="14"/>
      <c r="VBG94" s="14"/>
      <c r="VBH94" s="14"/>
      <c r="VBI94" s="14"/>
      <c r="VBJ94" s="14"/>
      <c r="VBK94" s="14"/>
      <c r="VBL94" s="14"/>
      <c r="VBM94" s="14"/>
      <c r="VBN94" s="14"/>
      <c r="VBO94" s="14"/>
      <c r="VBP94" s="14"/>
      <c r="VBQ94" s="14"/>
      <c r="VBR94" s="14"/>
      <c r="VBS94" s="14"/>
      <c r="VBT94" s="14"/>
      <c r="VBU94" s="14"/>
      <c r="VBV94" s="14"/>
      <c r="VBW94" s="14"/>
      <c r="VBX94" s="14"/>
      <c r="VBY94" s="14"/>
      <c r="VBZ94" s="14"/>
      <c r="VCA94" s="14"/>
      <c r="VCB94" s="14"/>
      <c r="VCC94" s="14"/>
      <c r="VCD94" s="14"/>
      <c r="VCE94" s="14"/>
      <c r="VCF94" s="14"/>
      <c r="VCG94" s="14"/>
      <c r="VCH94" s="14"/>
      <c r="VCI94" s="14"/>
      <c r="VCJ94" s="14"/>
      <c r="VCK94" s="14"/>
      <c r="VCL94" s="14"/>
      <c r="VCM94" s="14"/>
      <c r="VCN94" s="14"/>
      <c r="VCO94" s="14"/>
      <c r="VCP94" s="14"/>
      <c r="VCQ94" s="14"/>
      <c r="VCR94" s="14"/>
      <c r="VCS94" s="14"/>
      <c r="VCT94" s="14"/>
      <c r="VCU94" s="14"/>
      <c r="VCV94" s="14"/>
      <c r="VCW94" s="14"/>
      <c r="VCX94" s="14"/>
      <c r="VCY94" s="14"/>
      <c r="VCZ94" s="14"/>
      <c r="VDA94" s="14"/>
      <c r="VDB94" s="14"/>
      <c r="VDC94" s="14"/>
      <c r="VDD94" s="14"/>
      <c r="VDE94" s="14"/>
      <c r="VDF94" s="14"/>
      <c r="VDG94" s="14"/>
      <c r="VDH94" s="14"/>
      <c r="VDI94" s="14"/>
      <c r="VDJ94" s="14"/>
      <c r="VDK94" s="14"/>
      <c r="VDL94" s="14"/>
      <c r="VDM94" s="14"/>
      <c r="VDN94" s="14"/>
      <c r="VDO94" s="14"/>
      <c r="VDP94" s="14"/>
      <c r="VDQ94" s="14"/>
      <c r="VDR94" s="14"/>
      <c r="VDS94" s="14"/>
      <c r="VDT94" s="14"/>
      <c r="VDU94" s="14"/>
      <c r="VDV94" s="14"/>
      <c r="VDW94" s="14"/>
      <c r="VDX94" s="14"/>
      <c r="VDY94" s="14"/>
      <c r="VDZ94" s="14"/>
      <c r="VEA94" s="14"/>
      <c r="VEB94" s="14"/>
      <c r="VEC94" s="14"/>
      <c r="VED94" s="14"/>
      <c r="VEE94" s="14"/>
      <c r="VEF94" s="14"/>
      <c r="VEG94" s="14"/>
      <c r="VEH94" s="14"/>
      <c r="VEI94" s="14"/>
      <c r="VEJ94" s="14"/>
      <c r="VEK94" s="14"/>
      <c r="VEL94" s="14"/>
      <c r="VEM94" s="14"/>
      <c r="VEN94" s="14"/>
      <c r="VEO94" s="14"/>
      <c r="VEP94" s="14"/>
      <c r="VEQ94" s="14"/>
      <c r="VER94" s="14"/>
      <c r="VES94" s="14"/>
      <c r="VET94" s="14"/>
      <c r="VEU94" s="14"/>
      <c r="VEV94" s="14"/>
      <c r="VEW94" s="14"/>
      <c r="VEX94" s="14"/>
      <c r="VEY94" s="14"/>
      <c r="VEZ94" s="14"/>
      <c r="VFA94" s="14"/>
      <c r="VFB94" s="14"/>
      <c r="VFC94" s="14"/>
      <c r="VFD94" s="14"/>
      <c r="VFE94" s="14"/>
      <c r="VFF94" s="14"/>
      <c r="VFG94" s="14"/>
      <c r="VFH94" s="14"/>
      <c r="VFI94" s="14"/>
      <c r="VFJ94" s="14"/>
      <c r="VFK94" s="14"/>
      <c r="VFL94" s="14"/>
      <c r="VFM94" s="14"/>
      <c r="VFN94" s="14"/>
      <c r="VFO94" s="14"/>
      <c r="VFP94" s="14"/>
      <c r="VFQ94" s="14"/>
      <c r="VFR94" s="14"/>
      <c r="VFS94" s="14"/>
      <c r="VFT94" s="14"/>
      <c r="VFU94" s="14"/>
      <c r="VFV94" s="14"/>
      <c r="VFW94" s="14"/>
      <c r="VFX94" s="14"/>
      <c r="VFY94" s="14"/>
      <c r="VFZ94" s="14"/>
      <c r="VGA94" s="14"/>
      <c r="VGB94" s="14"/>
      <c r="VGC94" s="14"/>
      <c r="VGD94" s="14"/>
      <c r="VGE94" s="14"/>
      <c r="VGF94" s="14"/>
      <c r="VGG94" s="14"/>
      <c r="VGH94" s="14"/>
      <c r="VGI94" s="14"/>
      <c r="VGJ94" s="14"/>
      <c r="VGK94" s="14"/>
      <c r="VGL94" s="14"/>
      <c r="VGM94" s="14"/>
      <c r="VGN94" s="14"/>
      <c r="VGO94" s="14"/>
      <c r="VGP94" s="14"/>
      <c r="VGQ94" s="14"/>
      <c r="VGR94" s="14"/>
      <c r="VGS94" s="14"/>
      <c r="VGT94" s="14"/>
      <c r="VGU94" s="14"/>
      <c r="VGV94" s="14"/>
      <c r="VGW94" s="14"/>
      <c r="VGX94" s="14"/>
      <c r="VGY94" s="14"/>
      <c r="VGZ94" s="14"/>
      <c r="VHA94" s="14"/>
      <c r="VHB94" s="14"/>
      <c r="VHC94" s="14"/>
      <c r="VHD94" s="14"/>
      <c r="VHE94" s="14"/>
      <c r="VHF94" s="14"/>
      <c r="VHG94" s="14"/>
      <c r="VHH94" s="14"/>
      <c r="VHI94" s="14"/>
      <c r="VHJ94" s="14"/>
      <c r="VHK94" s="14"/>
      <c r="VHL94" s="14"/>
      <c r="VHM94" s="14"/>
      <c r="VHN94" s="14"/>
      <c r="VHO94" s="14"/>
      <c r="VHP94" s="14"/>
      <c r="VHQ94" s="14"/>
      <c r="VHR94" s="14"/>
      <c r="VHS94" s="14"/>
      <c r="VHT94" s="14"/>
      <c r="VHU94" s="14"/>
      <c r="VHV94" s="14"/>
      <c r="VHW94" s="14"/>
      <c r="VHX94" s="14"/>
      <c r="VHY94" s="14"/>
      <c r="VHZ94" s="14"/>
      <c r="VIA94" s="14"/>
      <c r="VIB94" s="14"/>
      <c r="VIC94" s="14"/>
      <c r="VID94" s="14"/>
      <c r="VIE94" s="14"/>
      <c r="VIF94" s="14"/>
      <c r="VIG94" s="14"/>
      <c r="VIH94" s="14"/>
      <c r="VII94" s="14"/>
      <c r="VIJ94" s="14"/>
      <c r="VIK94" s="14"/>
      <c r="VIL94" s="14"/>
      <c r="VIM94" s="14"/>
      <c r="VIN94" s="14"/>
      <c r="VIO94" s="14"/>
      <c r="VIP94" s="14"/>
      <c r="VIQ94" s="14"/>
      <c r="VIR94" s="14"/>
      <c r="VIS94" s="14"/>
      <c r="VIT94" s="14"/>
      <c r="VIU94" s="14"/>
      <c r="VIV94" s="14"/>
      <c r="VIW94" s="14"/>
      <c r="VIX94" s="14"/>
      <c r="VIY94" s="14"/>
      <c r="VIZ94" s="14"/>
      <c r="VJA94" s="14"/>
      <c r="VJB94" s="14"/>
      <c r="VJC94" s="14"/>
      <c r="VJD94" s="14"/>
      <c r="VJE94" s="14"/>
      <c r="VJF94" s="14"/>
      <c r="VJG94" s="14"/>
      <c r="VJH94" s="14"/>
      <c r="VJI94" s="14"/>
      <c r="VJJ94" s="14"/>
      <c r="VJK94" s="14"/>
      <c r="VJL94" s="14"/>
      <c r="VJM94" s="14"/>
      <c r="VJN94" s="14"/>
      <c r="VJO94" s="14"/>
      <c r="VJP94" s="14"/>
      <c r="VJQ94" s="14"/>
      <c r="VJR94" s="14"/>
      <c r="VJS94" s="14"/>
      <c r="VJT94" s="14"/>
      <c r="VJU94" s="14"/>
      <c r="VJV94" s="14"/>
      <c r="VJW94" s="14"/>
      <c r="VJX94" s="14"/>
      <c r="VJY94" s="14"/>
      <c r="VJZ94" s="14"/>
      <c r="VKA94" s="14"/>
      <c r="VKB94" s="14"/>
      <c r="VKC94" s="14"/>
      <c r="VKD94" s="14"/>
      <c r="VKE94" s="14"/>
      <c r="VKF94" s="14"/>
      <c r="VKG94" s="14"/>
      <c r="VKH94" s="14"/>
      <c r="VKI94" s="14"/>
      <c r="VKJ94" s="14"/>
      <c r="VKK94" s="14"/>
      <c r="VKL94" s="14"/>
      <c r="VKM94" s="14"/>
      <c r="VKN94" s="14"/>
      <c r="VKO94" s="14"/>
      <c r="VKP94" s="14"/>
      <c r="VKQ94" s="14"/>
      <c r="VKR94" s="14"/>
      <c r="VKS94" s="14"/>
      <c r="VKT94" s="14"/>
      <c r="VKU94" s="14"/>
      <c r="VKV94" s="14"/>
      <c r="VKW94" s="14"/>
      <c r="VKX94" s="14"/>
      <c r="VKY94" s="14"/>
      <c r="VKZ94" s="14"/>
      <c r="VLA94" s="14"/>
      <c r="VLB94" s="14"/>
      <c r="VLC94" s="14"/>
      <c r="VLD94" s="14"/>
      <c r="VLE94" s="14"/>
      <c r="VLF94" s="14"/>
      <c r="VLG94" s="14"/>
      <c r="VLH94" s="14"/>
      <c r="VLI94" s="14"/>
      <c r="VLJ94" s="14"/>
      <c r="VLK94" s="14"/>
      <c r="VLL94" s="14"/>
      <c r="VLM94" s="14"/>
      <c r="VLN94" s="14"/>
      <c r="VLO94" s="14"/>
      <c r="VLP94" s="14"/>
      <c r="VLQ94" s="14"/>
      <c r="VLR94" s="14"/>
      <c r="VLS94" s="14"/>
      <c r="VLT94" s="14"/>
      <c r="VLU94" s="14"/>
      <c r="VLV94" s="14"/>
      <c r="VLW94" s="14"/>
      <c r="VLX94" s="14"/>
      <c r="VLY94" s="14"/>
      <c r="VLZ94" s="14"/>
      <c r="VMA94" s="14"/>
      <c r="VMB94" s="14"/>
      <c r="VMC94" s="14"/>
      <c r="VMD94" s="14"/>
      <c r="VME94" s="14"/>
      <c r="VMF94" s="14"/>
      <c r="VMG94" s="14"/>
      <c r="VMH94" s="14"/>
      <c r="VMI94" s="14"/>
      <c r="VMJ94" s="14"/>
      <c r="VMK94" s="14"/>
      <c r="VML94" s="14"/>
      <c r="VMM94" s="14"/>
      <c r="VMN94" s="14"/>
      <c r="VMO94" s="14"/>
      <c r="VMP94" s="14"/>
      <c r="VMQ94" s="14"/>
      <c r="VMR94" s="14"/>
      <c r="VMS94" s="14"/>
      <c r="VMT94" s="14"/>
      <c r="VMU94" s="14"/>
      <c r="VMV94" s="14"/>
      <c r="VMW94" s="14"/>
      <c r="VMX94" s="14"/>
      <c r="VMY94" s="14"/>
      <c r="VMZ94" s="14"/>
      <c r="VNA94" s="14"/>
      <c r="VNB94" s="14"/>
      <c r="VNC94" s="14"/>
      <c r="VND94" s="14"/>
      <c r="VNE94" s="14"/>
      <c r="VNF94" s="14"/>
      <c r="VNG94" s="14"/>
      <c r="VNH94" s="14"/>
      <c r="VNI94" s="14"/>
      <c r="VNJ94" s="14"/>
      <c r="VNK94" s="14"/>
      <c r="VNL94" s="14"/>
      <c r="VNM94" s="14"/>
      <c r="VNN94" s="14"/>
      <c r="VNO94" s="14"/>
      <c r="VNP94" s="14"/>
      <c r="VNQ94" s="14"/>
      <c r="VNR94" s="14"/>
      <c r="VNS94" s="14"/>
      <c r="VNT94" s="14"/>
      <c r="VNU94" s="14"/>
      <c r="VNV94" s="14"/>
      <c r="VNW94" s="14"/>
      <c r="VNX94" s="14"/>
      <c r="VNY94" s="14"/>
      <c r="VNZ94" s="14"/>
      <c r="VOA94" s="14"/>
      <c r="VOB94" s="14"/>
      <c r="VOC94" s="14"/>
      <c r="VOD94" s="14"/>
      <c r="VOE94" s="14"/>
      <c r="VOF94" s="14"/>
      <c r="VOG94" s="14"/>
      <c r="VOH94" s="14"/>
      <c r="VOI94" s="14"/>
      <c r="VOJ94" s="14"/>
      <c r="VOK94" s="14"/>
      <c r="VOL94" s="14"/>
      <c r="VOM94" s="14"/>
      <c r="VON94" s="14"/>
      <c r="VOO94" s="14"/>
      <c r="VOP94" s="14"/>
      <c r="VOQ94" s="14"/>
      <c r="VOR94" s="14"/>
      <c r="VOS94" s="14"/>
      <c r="VOT94" s="14"/>
      <c r="VOU94" s="14"/>
      <c r="VOV94" s="14"/>
      <c r="VOW94" s="14"/>
      <c r="VOX94" s="14"/>
      <c r="VOY94" s="14"/>
      <c r="VOZ94" s="14"/>
      <c r="VPA94" s="14"/>
      <c r="VPB94" s="14"/>
      <c r="VPC94" s="14"/>
      <c r="VPD94" s="14"/>
      <c r="VPE94" s="14"/>
      <c r="VPF94" s="14"/>
      <c r="VPG94" s="14"/>
      <c r="VPH94" s="14"/>
      <c r="VPI94" s="14"/>
      <c r="VPJ94" s="14"/>
      <c r="VPK94" s="14"/>
      <c r="VPL94" s="14"/>
      <c r="VPM94" s="14"/>
      <c r="VPN94" s="14"/>
      <c r="VPO94" s="14"/>
      <c r="VPP94" s="14"/>
      <c r="VPQ94" s="14"/>
      <c r="VPR94" s="14"/>
      <c r="VPS94" s="14"/>
      <c r="VPT94" s="14"/>
      <c r="VPU94" s="14"/>
      <c r="VPV94" s="14"/>
      <c r="VPW94" s="14"/>
      <c r="VPX94" s="14"/>
      <c r="VPY94" s="14"/>
      <c r="VPZ94" s="14"/>
      <c r="VQA94" s="14"/>
      <c r="VQB94" s="14"/>
      <c r="VQC94" s="14"/>
      <c r="VQD94" s="14"/>
      <c r="VQE94" s="14"/>
      <c r="VQF94" s="14"/>
      <c r="VQG94" s="14"/>
      <c r="VQH94" s="14"/>
      <c r="VQI94" s="14"/>
      <c r="VQJ94" s="14"/>
      <c r="VQK94" s="14"/>
      <c r="VQL94" s="14"/>
      <c r="VQM94" s="14"/>
      <c r="VQN94" s="14"/>
      <c r="VQO94" s="14"/>
      <c r="VQP94" s="14"/>
      <c r="VQQ94" s="14"/>
      <c r="VQR94" s="14"/>
      <c r="VQS94" s="14"/>
      <c r="VQT94" s="14"/>
      <c r="VQU94" s="14"/>
      <c r="VQV94" s="14"/>
      <c r="VQW94" s="14"/>
      <c r="VQX94" s="14"/>
      <c r="VQY94" s="14"/>
      <c r="VQZ94" s="14"/>
      <c r="VRA94" s="14"/>
      <c r="VRB94" s="14"/>
      <c r="VRC94" s="14"/>
      <c r="VRD94" s="14"/>
      <c r="VRE94" s="14"/>
      <c r="VRF94" s="14"/>
      <c r="VRG94" s="14"/>
      <c r="VRH94" s="14"/>
      <c r="VRI94" s="14"/>
      <c r="VRJ94" s="14"/>
      <c r="VRK94" s="14"/>
      <c r="VRL94" s="14"/>
      <c r="VRM94" s="14"/>
      <c r="VRN94" s="14"/>
      <c r="VRO94" s="14"/>
      <c r="VRP94" s="14"/>
      <c r="VRQ94" s="14"/>
      <c r="VRR94" s="14"/>
      <c r="VRS94" s="14"/>
      <c r="VRT94" s="14"/>
      <c r="VRU94" s="14"/>
      <c r="VRV94" s="14"/>
      <c r="VRW94" s="14"/>
      <c r="VRX94" s="14"/>
      <c r="VRY94" s="14"/>
      <c r="VRZ94" s="14"/>
      <c r="VSA94" s="14"/>
      <c r="VSB94" s="14"/>
      <c r="VSC94" s="14"/>
      <c r="VSD94" s="14"/>
      <c r="VSE94" s="14"/>
      <c r="VSF94" s="14"/>
      <c r="VSG94" s="14"/>
      <c r="VSH94" s="14"/>
      <c r="VSI94" s="14"/>
      <c r="VSJ94" s="14"/>
      <c r="VSK94" s="14"/>
      <c r="VSL94" s="14"/>
      <c r="VSM94" s="14"/>
      <c r="VSN94" s="14"/>
      <c r="VSO94" s="14"/>
      <c r="VSP94" s="14"/>
      <c r="VSQ94" s="14"/>
      <c r="VSR94" s="14"/>
      <c r="VSS94" s="14"/>
      <c r="VST94" s="14"/>
      <c r="VSU94" s="14"/>
      <c r="VSV94" s="14"/>
      <c r="VSW94" s="14"/>
      <c r="VSX94" s="14"/>
      <c r="VSY94" s="14"/>
      <c r="VSZ94" s="14"/>
      <c r="VTA94" s="14"/>
      <c r="VTB94" s="14"/>
      <c r="VTC94" s="14"/>
      <c r="VTD94" s="14"/>
      <c r="VTE94" s="14"/>
      <c r="VTF94" s="14"/>
      <c r="VTG94" s="14"/>
      <c r="VTH94" s="14"/>
      <c r="VTI94" s="14"/>
      <c r="VTJ94" s="14"/>
      <c r="VTK94" s="14"/>
      <c r="VTL94" s="14"/>
      <c r="VTM94" s="14"/>
      <c r="VTN94" s="14"/>
      <c r="VTO94" s="14"/>
      <c r="VTP94" s="14"/>
      <c r="VTQ94" s="14"/>
      <c r="VTR94" s="14"/>
      <c r="VTS94" s="14"/>
      <c r="VTT94" s="14"/>
      <c r="VTU94" s="14"/>
      <c r="VTV94" s="14"/>
      <c r="VTW94" s="14"/>
      <c r="VTX94" s="14"/>
      <c r="VTY94" s="14"/>
      <c r="VTZ94" s="14"/>
      <c r="VUA94" s="14"/>
      <c r="VUB94" s="14"/>
      <c r="VUC94" s="14"/>
      <c r="VUD94" s="14"/>
      <c r="VUE94" s="14"/>
      <c r="VUF94" s="14"/>
      <c r="VUG94" s="14"/>
      <c r="VUH94" s="14"/>
      <c r="VUI94" s="14"/>
      <c r="VUJ94" s="14"/>
      <c r="VUK94" s="14"/>
      <c r="VUL94" s="14"/>
      <c r="VUM94" s="14"/>
      <c r="VUN94" s="14"/>
      <c r="VUO94" s="14"/>
      <c r="VUP94" s="14"/>
      <c r="VUQ94" s="14"/>
      <c r="VUR94" s="14"/>
      <c r="VUS94" s="14"/>
      <c r="VUT94" s="14"/>
      <c r="VUU94" s="14"/>
      <c r="VUV94" s="14"/>
      <c r="VUW94" s="14"/>
      <c r="VUX94" s="14"/>
      <c r="VUY94" s="14"/>
      <c r="VUZ94" s="14"/>
      <c r="VVA94" s="14"/>
      <c r="VVB94" s="14"/>
      <c r="VVC94" s="14"/>
      <c r="VVD94" s="14"/>
      <c r="VVE94" s="14"/>
      <c r="VVF94" s="14"/>
      <c r="VVG94" s="14"/>
      <c r="VVH94" s="14"/>
      <c r="VVI94" s="14"/>
      <c r="VVJ94" s="14"/>
      <c r="VVK94" s="14"/>
      <c r="VVL94" s="14"/>
      <c r="VVM94" s="14"/>
      <c r="VVN94" s="14"/>
      <c r="VVO94" s="14"/>
      <c r="VVP94" s="14"/>
      <c r="VVQ94" s="14"/>
      <c r="VVR94" s="14"/>
      <c r="VVS94" s="14"/>
      <c r="VVT94" s="14"/>
      <c r="VVU94" s="14"/>
      <c r="VVV94" s="14"/>
      <c r="VVW94" s="14"/>
      <c r="VVX94" s="14"/>
      <c r="VVY94" s="14"/>
      <c r="VVZ94" s="14"/>
      <c r="VWA94" s="14"/>
      <c r="VWB94" s="14"/>
      <c r="VWC94" s="14"/>
      <c r="VWD94" s="14"/>
      <c r="VWE94" s="14"/>
      <c r="VWF94" s="14"/>
      <c r="VWG94" s="14"/>
      <c r="VWH94" s="14"/>
      <c r="VWI94" s="14"/>
      <c r="VWJ94" s="14"/>
      <c r="VWK94" s="14"/>
      <c r="VWL94" s="14"/>
      <c r="VWM94" s="14"/>
      <c r="VWN94" s="14"/>
      <c r="VWO94" s="14"/>
      <c r="VWP94" s="14"/>
      <c r="VWQ94" s="14"/>
      <c r="VWR94" s="14"/>
      <c r="VWS94" s="14"/>
      <c r="VWT94" s="14"/>
      <c r="VWU94" s="14"/>
      <c r="VWV94" s="14"/>
      <c r="VWW94" s="14"/>
      <c r="VWX94" s="14"/>
      <c r="VWY94" s="14"/>
      <c r="VWZ94" s="14"/>
      <c r="VXA94" s="14"/>
      <c r="VXB94" s="14"/>
      <c r="VXC94" s="14"/>
      <c r="VXD94" s="14"/>
      <c r="VXE94" s="14"/>
      <c r="VXF94" s="14"/>
      <c r="VXG94" s="14"/>
      <c r="VXH94" s="14"/>
      <c r="VXI94" s="14"/>
      <c r="VXJ94" s="14"/>
      <c r="VXK94" s="14"/>
      <c r="VXL94" s="14"/>
      <c r="VXM94" s="14"/>
      <c r="VXN94" s="14"/>
      <c r="VXO94" s="14"/>
      <c r="VXP94" s="14"/>
      <c r="VXQ94" s="14"/>
      <c r="VXR94" s="14"/>
      <c r="VXS94" s="14"/>
      <c r="VXT94" s="14"/>
      <c r="VXU94" s="14"/>
      <c r="VXV94" s="14"/>
      <c r="VXW94" s="14"/>
      <c r="VXX94" s="14"/>
      <c r="VXY94" s="14"/>
      <c r="VXZ94" s="14"/>
      <c r="VYA94" s="14"/>
      <c r="VYB94" s="14"/>
      <c r="VYC94" s="14"/>
      <c r="VYD94" s="14"/>
      <c r="VYE94" s="14"/>
      <c r="VYF94" s="14"/>
      <c r="VYG94" s="14"/>
      <c r="VYH94" s="14"/>
      <c r="VYI94" s="14"/>
      <c r="VYJ94" s="14"/>
      <c r="VYK94" s="14"/>
      <c r="VYL94" s="14"/>
      <c r="VYM94" s="14"/>
      <c r="VYN94" s="14"/>
      <c r="VYO94" s="14"/>
      <c r="VYP94" s="14"/>
      <c r="VYQ94" s="14"/>
      <c r="VYR94" s="14"/>
      <c r="VYS94" s="14"/>
      <c r="VYT94" s="14"/>
      <c r="VYU94" s="14"/>
      <c r="VYV94" s="14"/>
      <c r="VYW94" s="14"/>
      <c r="VYX94" s="14"/>
      <c r="VYY94" s="14"/>
      <c r="VYZ94" s="14"/>
      <c r="VZA94" s="14"/>
      <c r="VZB94" s="14"/>
      <c r="VZC94" s="14"/>
      <c r="VZD94" s="14"/>
      <c r="VZE94" s="14"/>
      <c r="VZF94" s="14"/>
      <c r="VZG94" s="14"/>
      <c r="VZH94" s="14"/>
      <c r="VZI94" s="14"/>
      <c r="VZJ94" s="14"/>
      <c r="VZK94" s="14"/>
      <c r="VZL94" s="14"/>
      <c r="VZM94" s="14"/>
      <c r="VZN94" s="14"/>
      <c r="VZO94" s="14"/>
      <c r="VZP94" s="14"/>
      <c r="VZQ94" s="14"/>
      <c r="VZR94" s="14"/>
      <c r="VZS94" s="14"/>
      <c r="VZT94" s="14"/>
      <c r="VZU94" s="14"/>
      <c r="VZV94" s="14"/>
      <c r="VZW94" s="14"/>
      <c r="VZX94" s="14"/>
      <c r="VZY94" s="14"/>
      <c r="VZZ94" s="14"/>
      <c r="WAA94" s="14"/>
      <c r="WAB94" s="14"/>
      <c r="WAC94" s="14"/>
      <c r="WAD94" s="14"/>
      <c r="WAE94" s="14"/>
      <c r="WAF94" s="14"/>
      <c r="WAG94" s="14"/>
      <c r="WAH94" s="14"/>
      <c r="WAI94" s="14"/>
      <c r="WAJ94" s="14"/>
      <c r="WAK94" s="14"/>
      <c r="WAL94" s="14"/>
      <c r="WAM94" s="14"/>
      <c r="WAN94" s="14"/>
      <c r="WAO94" s="14"/>
      <c r="WAP94" s="14"/>
      <c r="WAQ94" s="14"/>
      <c r="WAR94" s="14"/>
      <c r="WAS94" s="14"/>
      <c r="WAT94" s="14"/>
      <c r="WAU94" s="14"/>
      <c r="WAV94" s="14"/>
      <c r="WAW94" s="14"/>
      <c r="WAX94" s="14"/>
      <c r="WAY94" s="14"/>
      <c r="WAZ94" s="14"/>
      <c r="WBA94" s="14"/>
      <c r="WBB94" s="14"/>
      <c r="WBC94" s="14"/>
      <c r="WBD94" s="14"/>
      <c r="WBE94" s="14"/>
      <c r="WBF94" s="14"/>
      <c r="WBG94" s="14"/>
      <c r="WBH94" s="14"/>
      <c r="WBI94" s="14"/>
      <c r="WBJ94" s="14"/>
      <c r="WBK94" s="14"/>
      <c r="WBL94" s="14"/>
      <c r="WBM94" s="14"/>
      <c r="WBN94" s="14"/>
      <c r="WBO94" s="14"/>
      <c r="WBP94" s="14"/>
      <c r="WBQ94" s="14"/>
      <c r="WBR94" s="14"/>
      <c r="WBS94" s="14"/>
      <c r="WBT94" s="14"/>
      <c r="WBU94" s="14"/>
      <c r="WBV94" s="14"/>
      <c r="WBW94" s="14"/>
      <c r="WBX94" s="14"/>
      <c r="WBY94" s="14"/>
      <c r="WBZ94" s="14"/>
      <c r="WCA94" s="14"/>
      <c r="WCB94" s="14"/>
      <c r="WCC94" s="14"/>
      <c r="WCD94" s="14"/>
      <c r="WCE94" s="14"/>
      <c r="WCF94" s="14"/>
      <c r="WCG94" s="14"/>
      <c r="WCH94" s="14"/>
      <c r="WCI94" s="14"/>
      <c r="WCJ94" s="14"/>
      <c r="WCK94" s="14"/>
      <c r="WCL94" s="14"/>
      <c r="WCM94" s="14"/>
      <c r="WCN94" s="14"/>
      <c r="WCO94" s="14"/>
      <c r="WCP94" s="14"/>
      <c r="WCQ94" s="14"/>
      <c r="WCR94" s="14"/>
      <c r="WCS94" s="14"/>
      <c r="WCT94" s="14"/>
      <c r="WCU94" s="14"/>
      <c r="WCV94" s="14"/>
      <c r="WCW94" s="14"/>
      <c r="WCX94" s="14"/>
      <c r="WCY94" s="14"/>
      <c r="WCZ94" s="14"/>
      <c r="WDA94" s="14"/>
      <c r="WDB94" s="14"/>
      <c r="WDC94" s="14"/>
      <c r="WDD94" s="14"/>
      <c r="WDE94" s="14"/>
      <c r="WDF94" s="14"/>
      <c r="WDG94" s="14"/>
      <c r="WDH94" s="14"/>
      <c r="WDI94" s="14"/>
      <c r="WDJ94" s="14"/>
      <c r="WDK94" s="14"/>
      <c r="WDL94" s="14"/>
      <c r="WDM94" s="14"/>
      <c r="WDN94" s="14"/>
      <c r="WDO94" s="14"/>
      <c r="WDP94" s="14"/>
      <c r="WDQ94" s="14"/>
      <c r="WDR94" s="14"/>
      <c r="WDS94" s="14"/>
      <c r="WDT94" s="14"/>
      <c r="WDU94" s="14"/>
      <c r="WDV94" s="14"/>
      <c r="WDW94" s="14"/>
      <c r="WDX94" s="14"/>
      <c r="WDY94" s="14"/>
      <c r="WDZ94" s="14"/>
      <c r="WEA94" s="14"/>
      <c r="WEB94" s="14"/>
      <c r="WEC94" s="14"/>
      <c r="WED94" s="14"/>
      <c r="WEE94" s="14"/>
      <c r="WEF94" s="14"/>
      <c r="WEG94" s="14"/>
      <c r="WEH94" s="14"/>
      <c r="WEI94" s="14"/>
      <c r="WEJ94" s="14"/>
      <c r="WEK94" s="14"/>
      <c r="WEL94" s="14"/>
      <c r="WEM94" s="14"/>
      <c r="WEN94" s="14"/>
      <c r="WEO94" s="14"/>
      <c r="WEP94" s="14"/>
      <c r="WEQ94" s="14"/>
      <c r="WER94" s="14"/>
      <c r="WES94" s="14"/>
      <c r="WET94" s="14"/>
      <c r="WEU94" s="14"/>
      <c r="WEV94" s="14"/>
      <c r="WEW94" s="14"/>
      <c r="WEX94" s="14"/>
      <c r="WEY94" s="14"/>
      <c r="WEZ94" s="14"/>
      <c r="WFA94" s="14"/>
      <c r="WFB94" s="14"/>
      <c r="WFC94" s="14"/>
      <c r="WFD94" s="14"/>
      <c r="WFE94" s="14"/>
      <c r="WFF94" s="14"/>
      <c r="WFG94" s="14"/>
      <c r="WFH94" s="14"/>
      <c r="WFI94" s="14"/>
      <c r="WFJ94" s="14"/>
      <c r="WFK94" s="14"/>
      <c r="WFL94" s="14"/>
      <c r="WFM94" s="14"/>
      <c r="WFN94" s="14"/>
      <c r="WFO94" s="14"/>
      <c r="WFP94" s="14"/>
      <c r="WFQ94" s="14"/>
      <c r="WFR94" s="14"/>
      <c r="WFS94" s="14"/>
      <c r="WFT94" s="14"/>
      <c r="WFU94" s="14"/>
      <c r="WFV94" s="14"/>
      <c r="WFW94" s="14"/>
      <c r="WFX94" s="14"/>
      <c r="WFY94" s="14"/>
      <c r="WFZ94" s="14"/>
      <c r="WGA94" s="14"/>
      <c r="WGB94" s="14"/>
      <c r="WGC94" s="14"/>
      <c r="WGD94" s="14"/>
      <c r="WGE94" s="14"/>
      <c r="WGF94" s="14"/>
      <c r="WGG94" s="14"/>
      <c r="WGH94" s="14"/>
      <c r="WGI94" s="14"/>
      <c r="WGJ94" s="14"/>
      <c r="WGK94" s="14"/>
      <c r="WGL94" s="14"/>
      <c r="WGM94" s="14"/>
      <c r="WGN94" s="14"/>
      <c r="WGO94" s="14"/>
      <c r="WGP94" s="14"/>
      <c r="WGQ94" s="14"/>
      <c r="WGR94" s="14"/>
      <c r="WGS94" s="14"/>
      <c r="WGT94" s="14"/>
      <c r="WGU94" s="14"/>
      <c r="WGV94" s="14"/>
      <c r="WGW94" s="14"/>
      <c r="WGX94" s="14"/>
      <c r="WGY94" s="14"/>
      <c r="WGZ94" s="14"/>
      <c r="WHA94" s="14"/>
      <c r="WHB94" s="14"/>
      <c r="WHC94" s="14"/>
      <c r="WHD94" s="14"/>
      <c r="WHE94" s="14"/>
      <c r="WHF94" s="14"/>
      <c r="WHG94" s="14"/>
      <c r="WHH94" s="14"/>
      <c r="WHI94" s="14"/>
      <c r="WHJ94" s="14"/>
      <c r="WHK94" s="14"/>
      <c r="WHL94" s="14"/>
      <c r="WHM94" s="14"/>
      <c r="WHN94" s="14"/>
      <c r="WHO94" s="14"/>
      <c r="WHP94" s="14"/>
      <c r="WHQ94" s="14"/>
      <c r="WHR94" s="14"/>
      <c r="WHS94" s="14"/>
      <c r="WHT94" s="14"/>
      <c r="WHU94" s="14"/>
      <c r="WHV94" s="14"/>
      <c r="WHW94" s="14"/>
      <c r="WHX94" s="14"/>
      <c r="WHY94" s="14"/>
      <c r="WHZ94" s="14"/>
      <c r="WIA94" s="14"/>
      <c r="WIB94" s="14"/>
      <c r="WIC94" s="14"/>
      <c r="WID94" s="14"/>
      <c r="WIE94" s="14"/>
      <c r="WIF94" s="14"/>
      <c r="WIG94" s="14"/>
      <c r="WIH94" s="14"/>
      <c r="WII94" s="14"/>
      <c r="WIJ94" s="14"/>
      <c r="WIK94" s="14"/>
      <c r="WIL94" s="14"/>
      <c r="WIM94" s="14"/>
      <c r="WIN94" s="14"/>
      <c r="WIO94" s="14"/>
      <c r="WIP94" s="14"/>
      <c r="WIQ94" s="14"/>
      <c r="WIR94" s="14"/>
      <c r="WIS94" s="14"/>
      <c r="WIT94" s="14"/>
      <c r="WIU94" s="14"/>
      <c r="WIV94" s="14"/>
      <c r="WIW94" s="14"/>
      <c r="WIX94" s="14"/>
      <c r="WIY94" s="14"/>
      <c r="WIZ94" s="14"/>
      <c r="WJA94" s="14"/>
      <c r="WJB94" s="14"/>
      <c r="WJC94" s="14"/>
      <c r="WJD94" s="14"/>
      <c r="WJE94" s="14"/>
      <c r="WJF94" s="14"/>
      <c r="WJG94" s="14"/>
      <c r="WJH94" s="14"/>
      <c r="WJI94" s="14"/>
      <c r="WJJ94" s="14"/>
      <c r="WJK94" s="14"/>
      <c r="WJL94" s="14"/>
      <c r="WJM94" s="14"/>
      <c r="WJN94" s="14"/>
      <c r="WJO94" s="14"/>
      <c r="WJP94" s="14"/>
      <c r="WJQ94" s="14"/>
      <c r="WJR94" s="14"/>
      <c r="WJS94" s="14"/>
      <c r="WJT94" s="14"/>
      <c r="WJU94" s="14"/>
      <c r="WJV94" s="14"/>
      <c r="WJW94" s="14"/>
      <c r="WJX94" s="14"/>
      <c r="WJY94" s="14"/>
      <c r="WJZ94" s="14"/>
      <c r="WKA94" s="14"/>
      <c r="WKB94" s="14"/>
      <c r="WKC94" s="14"/>
      <c r="WKD94" s="14"/>
      <c r="WKE94" s="14"/>
      <c r="WKF94" s="14"/>
      <c r="WKG94" s="14"/>
      <c r="WKH94" s="14"/>
      <c r="WKI94" s="14"/>
      <c r="WKJ94" s="14"/>
      <c r="WKK94" s="14"/>
      <c r="WKL94" s="14"/>
      <c r="WKM94" s="14"/>
      <c r="WKN94" s="14"/>
      <c r="WKO94" s="14"/>
      <c r="WKP94" s="14"/>
      <c r="WKQ94" s="14"/>
      <c r="WKR94" s="14"/>
      <c r="WKS94" s="14"/>
      <c r="WKT94" s="14"/>
      <c r="WKU94" s="14"/>
      <c r="WKV94" s="14"/>
      <c r="WKW94" s="14"/>
      <c r="WKX94" s="14"/>
      <c r="WKY94" s="14"/>
      <c r="WKZ94" s="14"/>
      <c r="WLA94" s="14"/>
      <c r="WLB94" s="14"/>
      <c r="WLC94" s="14"/>
      <c r="WLD94" s="14"/>
      <c r="WLE94" s="14"/>
      <c r="WLF94" s="14"/>
      <c r="WLG94" s="14"/>
      <c r="WLH94" s="14"/>
      <c r="WLI94" s="14"/>
      <c r="WLJ94" s="14"/>
      <c r="WLK94" s="14"/>
      <c r="WLL94" s="14"/>
      <c r="WLM94" s="14"/>
      <c r="WLN94" s="14"/>
      <c r="WLO94" s="14"/>
      <c r="WLP94" s="14"/>
      <c r="WLQ94" s="14"/>
      <c r="WLR94" s="14"/>
      <c r="WLS94" s="14"/>
      <c r="WLT94" s="14"/>
      <c r="WLU94" s="14"/>
      <c r="WLV94" s="14"/>
      <c r="WLW94" s="14"/>
      <c r="WLX94" s="14"/>
      <c r="WLY94" s="14"/>
      <c r="WLZ94" s="14"/>
      <c r="WMA94" s="14"/>
      <c r="WMB94" s="14"/>
      <c r="WMC94" s="14"/>
      <c r="WMD94" s="14"/>
      <c r="WME94" s="14"/>
      <c r="WMF94" s="14"/>
      <c r="WMG94" s="14"/>
      <c r="WMH94" s="14"/>
      <c r="WMI94" s="14"/>
      <c r="WMJ94" s="14"/>
      <c r="WMK94" s="14"/>
      <c r="WML94" s="14"/>
      <c r="WMM94" s="14"/>
      <c r="WMN94" s="14"/>
      <c r="WMO94" s="14"/>
      <c r="WMP94" s="14"/>
      <c r="WMQ94" s="14"/>
      <c r="WMR94" s="14"/>
      <c r="WMS94" s="14"/>
      <c r="WMT94" s="14"/>
      <c r="WMU94" s="14"/>
      <c r="WMV94" s="14"/>
      <c r="WMW94" s="14"/>
      <c r="WMX94" s="14"/>
      <c r="WMY94" s="14"/>
      <c r="WMZ94" s="14"/>
      <c r="WNA94" s="14"/>
      <c r="WNB94" s="14"/>
      <c r="WNC94" s="14"/>
      <c r="WND94" s="14"/>
      <c r="WNE94" s="14"/>
      <c r="WNF94" s="14"/>
      <c r="WNG94" s="14"/>
      <c r="WNH94" s="14"/>
      <c r="WNI94" s="14"/>
      <c r="WNJ94" s="14"/>
      <c r="WNK94" s="14"/>
      <c r="WNL94" s="14"/>
      <c r="WNM94" s="14"/>
      <c r="WNN94" s="14"/>
      <c r="WNO94" s="14"/>
      <c r="WNP94" s="14"/>
      <c r="WNQ94" s="14"/>
      <c r="WNR94" s="14"/>
      <c r="WNS94" s="14"/>
      <c r="WNT94" s="14"/>
      <c r="WNU94" s="14"/>
      <c r="WNV94" s="14"/>
      <c r="WNW94" s="14"/>
      <c r="WNX94" s="14"/>
      <c r="WNY94" s="14"/>
      <c r="WNZ94" s="14"/>
      <c r="WOA94" s="14"/>
      <c r="WOB94" s="14"/>
      <c r="WOC94" s="14"/>
      <c r="WOD94" s="14"/>
      <c r="WOE94" s="14"/>
      <c r="WOF94" s="14"/>
      <c r="WOG94" s="14"/>
      <c r="WOH94" s="14"/>
      <c r="WOI94" s="14"/>
      <c r="WOJ94" s="14"/>
      <c r="WOK94" s="14"/>
      <c r="WOL94" s="14"/>
      <c r="WOM94" s="14"/>
      <c r="WON94" s="14"/>
      <c r="WOO94" s="14"/>
      <c r="WOP94" s="14"/>
      <c r="WOQ94" s="14"/>
      <c r="WOR94" s="14"/>
      <c r="WOS94" s="14"/>
      <c r="WOT94" s="14"/>
      <c r="WOU94" s="14"/>
      <c r="WOV94" s="14"/>
      <c r="WOW94" s="14"/>
      <c r="WOX94" s="14"/>
      <c r="WOY94" s="14"/>
      <c r="WOZ94" s="14"/>
      <c r="WPA94" s="14"/>
      <c r="WPB94" s="14"/>
      <c r="WPC94" s="14"/>
      <c r="WPD94" s="14"/>
      <c r="WPE94" s="14"/>
      <c r="WPF94" s="14"/>
      <c r="WPG94" s="14"/>
      <c r="WPH94" s="14"/>
      <c r="WPI94" s="14"/>
      <c r="WPJ94" s="14"/>
      <c r="WPK94" s="14"/>
      <c r="WPL94" s="14"/>
      <c r="WPM94" s="14"/>
      <c r="WPN94" s="14"/>
      <c r="WPO94" s="14"/>
      <c r="WPP94" s="14"/>
      <c r="WPQ94" s="14"/>
      <c r="WPR94" s="14"/>
      <c r="WPS94" s="14"/>
      <c r="WPT94" s="14"/>
      <c r="WPU94" s="14"/>
      <c r="WPV94" s="14"/>
      <c r="WPW94" s="14"/>
      <c r="WPX94" s="14"/>
      <c r="WPY94" s="14"/>
      <c r="WPZ94" s="14"/>
      <c r="WQA94" s="14"/>
      <c r="WQB94" s="14"/>
      <c r="WQC94" s="14"/>
      <c r="WQD94" s="14"/>
      <c r="WQE94" s="14"/>
      <c r="WQF94" s="14"/>
      <c r="WQG94" s="14"/>
      <c r="WQH94" s="14"/>
      <c r="WQI94" s="14"/>
      <c r="WQJ94" s="14"/>
      <c r="WQK94" s="14"/>
      <c r="WQL94" s="14"/>
      <c r="WQM94" s="14"/>
      <c r="WQN94" s="14"/>
      <c r="WQO94" s="14"/>
      <c r="WQP94" s="14"/>
      <c r="WQQ94" s="14"/>
      <c r="WQR94" s="14"/>
      <c r="WQS94" s="14"/>
      <c r="WQT94" s="14"/>
      <c r="WQU94" s="14"/>
      <c r="WQV94" s="14"/>
      <c r="WQW94" s="14"/>
      <c r="WQX94" s="14"/>
      <c r="WQY94" s="14"/>
      <c r="WQZ94" s="14"/>
      <c r="WRA94" s="14"/>
      <c r="WRB94" s="14"/>
      <c r="WRC94" s="14"/>
      <c r="WRD94" s="14"/>
      <c r="WRE94" s="14"/>
      <c r="WRF94" s="14"/>
      <c r="WRG94" s="14"/>
      <c r="WRH94" s="14"/>
      <c r="WRI94" s="14"/>
      <c r="WRJ94" s="14"/>
      <c r="WRK94" s="14"/>
      <c r="WRL94" s="14"/>
      <c r="WRM94" s="14"/>
      <c r="WRN94" s="14"/>
      <c r="WRO94" s="14"/>
      <c r="WRP94" s="14"/>
      <c r="WRQ94" s="14"/>
      <c r="WRR94" s="14"/>
      <c r="WRS94" s="14"/>
      <c r="WRT94" s="14"/>
      <c r="WRU94" s="14"/>
      <c r="WRV94" s="14"/>
      <c r="WRW94" s="14"/>
      <c r="WRX94" s="14"/>
      <c r="WRY94" s="14"/>
      <c r="WRZ94" s="14"/>
      <c r="WSA94" s="14"/>
      <c r="WSB94" s="14"/>
      <c r="WSC94" s="14"/>
      <c r="WSD94" s="14"/>
      <c r="WSE94" s="14"/>
      <c r="WSF94" s="14"/>
      <c r="WSG94" s="14"/>
      <c r="WSH94" s="14"/>
      <c r="WSI94" s="14"/>
      <c r="WSJ94" s="14"/>
      <c r="WSK94" s="14"/>
      <c r="WSL94" s="14"/>
      <c r="WSM94" s="14"/>
      <c r="WSN94" s="14"/>
      <c r="WSO94" s="14"/>
      <c r="WSP94" s="14"/>
      <c r="WSQ94" s="14"/>
      <c r="WSR94" s="14"/>
      <c r="WSS94" s="14"/>
      <c r="WST94" s="14"/>
      <c r="WSU94" s="14"/>
      <c r="WSV94" s="14"/>
      <c r="WSW94" s="14"/>
      <c r="WSX94" s="14"/>
      <c r="WSY94" s="14"/>
      <c r="WSZ94" s="14"/>
      <c r="WTA94" s="14"/>
      <c r="WTB94" s="14"/>
      <c r="WTC94" s="14"/>
      <c r="WTD94" s="14"/>
      <c r="WTE94" s="14"/>
      <c r="WTF94" s="14"/>
      <c r="WTG94" s="14"/>
      <c r="WTH94" s="14"/>
      <c r="WTI94" s="14"/>
      <c r="WTJ94" s="14"/>
      <c r="WTK94" s="14"/>
      <c r="WTL94" s="14"/>
      <c r="WTM94" s="14"/>
      <c r="WTN94" s="14"/>
      <c r="WTO94" s="14"/>
      <c r="WTP94" s="14"/>
      <c r="WTQ94" s="14"/>
      <c r="WTR94" s="14"/>
      <c r="WTS94" s="14"/>
      <c r="WTT94" s="14"/>
      <c r="WTU94" s="14"/>
      <c r="WTV94" s="14"/>
      <c r="WTW94" s="14"/>
      <c r="WTX94" s="14"/>
      <c r="WTY94" s="14"/>
      <c r="WTZ94" s="14"/>
      <c r="WUA94" s="14"/>
      <c r="WUB94" s="14"/>
      <c r="WUC94" s="14"/>
      <c r="WUD94" s="14"/>
      <c r="WUE94" s="14"/>
      <c r="WUF94" s="14"/>
      <c r="WUG94" s="14"/>
      <c r="WUH94" s="14"/>
      <c r="WUI94" s="14"/>
      <c r="WUJ94" s="14"/>
      <c r="WUK94" s="14"/>
      <c r="WUL94" s="14"/>
      <c r="WUM94" s="14"/>
      <c r="WUN94" s="14"/>
      <c r="WUO94" s="14"/>
      <c r="WUP94" s="14"/>
      <c r="WUQ94" s="14"/>
      <c r="WUR94" s="14"/>
      <c r="WUS94" s="14"/>
      <c r="WUT94" s="14"/>
      <c r="WUU94" s="14"/>
      <c r="WUV94" s="14"/>
      <c r="WUW94" s="14"/>
      <c r="WUX94" s="14"/>
      <c r="WUY94" s="14"/>
      <c r="WUZ94" s="14"/>
      <c r="WVA94" s="14"/>
      <c r="WVB94" s="14"/>
      <c r="WVC94" s="14"/>
      <c r="WVD94" s="14"/>
      <c r="WVE94" s="14"/>
      <c r="WVF94" s="14"/>
      <c r="WVG94" s="14"/>
      <c r="WVH94" s="14"/>
      <c r="WVI94" s="14"/>
      <c r="WVJ94" s="14"/>
      <c r="WVK94" s="14"/>
      <c r="WVL94" s="14"/>
      <c r="WVM94" s="14"/>
      <c r="WVN94" s="14"/>
      <c r="WVO94" s="14"/>
      <c r="WVP94" s="14"/>
      <c r="WVQ94" s="14"/>
      <c r="WVR94" s="14"/>
      <c r="WVS94" s="14"/>
      <c r="WVT94" s="14"/>
      <c r="WVU94" s="14"/>
      <c r="WVV94" s="14"/>
      <c r="WVW94" s="14"/>
      <c r="WVX94" s="14"/>
      <c r="WVY94" s="14"/>
      <c r="WVZ94" s="14"/>
      <c r="WWA94" s="14"/>
      <c r="WWB94" s="14"/>
      <c r="WWC94" s="14"/>
      <c r="WWD94" s="14"/>
      <c r="WWE94" s="14"/>
      <c r="WWF94" s="14"/>
      <c r="WWG94" s="14"/>
      <c r="WWH94" s="14"/>
      <c r="WWI94" s="14"/>
      <c r="WWJ94" s="14"/>
      <c r="WWK94" s="14"/>
      <c r="WWL94" s="14"/>
      <c r="WWM94" s="14"/>
      <c r="WWN94" s="14"/>
      <c r="WWO94" s="14"/>
      <c r="WWP94" s="14"/>
      <c r="WWQ94" s="14"/>
      <c r="WWR94" s="14"/>
      <c r="WWS94" s="14"/>
      <c r="WWT94" s="14"/>
      <c r="WWU94" s="14"/>
      <c r="WWV94" s="14"/>
      <c r="WWW94" s="14"/>
      <c r="WWX94" s="14"/>
      <c r="WWY94" s="14"/>
      <c r="WWZ94" s="14"/>
      <c r="WXA94" s="14"/>
      <c r="WXB94" s="14"/>
      <c r="WXC94" s="14"/>
      <c r="WXD94" s="14"/>
      <c r="WXE94" s="14"/>
      <c r="WXF94" s="14"/>
      <c r="WXG94" s="14"/>
      <c r="WXH94" s="14"/>
      <c r="WXI94" s="14"/>
      <c r="WXJ94" s="14"/>
      <c r="WXK94" s="14"/>
      <c r="WXL94" s="14"/>
      <c r="WXM94" s="14"/>
      <c r="WXN94" s="14"/>
      <c r="WXO94" s="14"/>
      <c r="WXP94" s="14"/>
      <c r="WXQ94" s="14"/>
      <c r="WXR94" s="14"/>
      <c r="WXS94" s="14"/>
      <c r="WXT94" s="14"/>
      <c r="WXU94" s="14"/>
      <c r="WXV94" s="14"/>
      <c r="WXW94" s="14"/>
      <c r="WXX94" s="14"/>
      <c r="WXY94" s="14"/>
      <c r="WXZ94" s="14"/>
      <c r="WYA94" s="14"/>
      <c r="WYB94" s="14"/>
      <c r="WYC94" s="14"/>
      <c r="WYD94" s="14"/>
      <c r="WYE94" s="14"/>
      <c r="WYF94" s="14"/>
      <c r="WYG94" s="14"/>
      <c r="WYH94" s="14"/>
      <c r="WYI94" s="14"/>
      <c r="WYJ94" s="14"/>
      <c r="WYK94" s="14"/>
      <c r="WYL94" s="14"/>
      <c r="WYM94" s="14"/>
      <c r="WYN94" s="14"/>
      <c r="WYO94" s="14"/>
      <c r="WYP94" s="14"/>
      <c r="WYQ94" s="14"/>
      <c r="WYR94" s="14"/>
      <c r="WYS94" s="14"/>
      <c r="WYT94" s="14"/>
      <c r="WYU94" s="14"/>
      <c r="WYV94" s="14"/>
      <c r="WYW94" s="14"/>
      <c r="WYX94" s="14"/>
      <c r="WYY94" s="14"/>
      <c r="WYZ94" s="14"/>
      <c r="WZA94" s="14"/>
      <c r="WZB94" s="14"/>
      <c r="WZC94" s="14"/>
      <c r="WZD94" s="14"/>
      <c r="WZE94" s="14"/>
      <c r="WZF94" s="14"/>
      <c r="WZG94" s="14"/>
      <c r="WZH94" s="14"/>
      <c r="WZI94" s="14"/>
      <c r="WZJ94" s="14"/>
      <c r="WZK94" s="14"/>
      <c r="WZL94" s="14"/>
      <c r="WZM94" s="14"/>
      <c r="WZN94" s="14"/>
      <c r="WZO94" s="14"/>
      <c r="WZP94" s="14"/>
      <c r="WZQ94" s="14"/>
      <c r="WZR94" s="14"/>
      <c r="WZS94" s="14"/>
      <c r="WZT94" s="14"/>
      <c r="WZU94" s="14"/>
      <c r="WZV94" s="14"/>
      <c r="WZW94" s="14"/>
      <c r="WZX94" s="14"/>
      <c r="WZY94" s="14"/>
      <c r="WZZ94" s="14"/>
      <c r="XAA94" s="14"/>
      <c r="XAB94" s="14"/>
      <c r="XAC94" s="14"/>
      <c r="XAD94" s="14"/>
      <c r="XAE94" s="14"/>
      <c r="XAF94" s="14"/>
      <c r="XAG94" s="14"/>
      <c r="XAH94" s="14"/>
      <c r="XAI94" s="14"/>
      <c r="XAJ94" s="14"/>
      <c r="XAK94" s="14"/>
      <c r="XAL94" s="14"/>
      <c r="XAM94" s="14"/>
      <c r="XAN94" s="14"/>
      <c r="XAO94" s="14"/>
      <c r="XAP94" s="14"/>
      <c r="XAQ94" s="14"/>
      <c r="XAR94" s="14"/>
      <c r="XAS94" s="14"/>
      <c r="XAT94" s="14"/>
      <c r="XAU94" s="14"/>
      <c r="XAV94" s="14"/>
      <c r="XAW94" s="14"/>
      <c r="XAX94" s="14"/>
      <c r="XAY94" s="14"/>
      <c r="XAZ94" s="14"/>
      <c r="XBA94" s="14"/>
      <c r="XBB94" s="14"/>
      <c r="XBC94" s="14"/>
      <c r="XBD94" s="14"/>
      <c r="XBE94" s="14"/>
      <c r="XBF94" s="14"/>
      <c r="XBG94" s="14"/>
      <c r="XBH94" s="14"/>
      <c r="XBI94" s="14"/>
      <c r="XBJ94" s="14"/>
      <c r="XBK94" s="14"/>
      <c r="XBL94" s="14"/>
      <c r="XBM94" s="14"/>
      <c r="XBN94" s="14"/>
      <c r="XBO94" s="14"/>
      <c r="XBP94" s="14"/>
      <c r="XBQ94" s="14"/>
      <c r="XBR94" s="14"/>
      <c r="XBS94" s="14"/>
      <c r="XBT94" s="14"/>
      <c r="XBU94" s="14"/>
      <c r="XBV94" s="14"/>
      <c r="XBW94" s="14"/>
      <c r="XBX94" s="14"/>
      <c r="XBY94" s="14"/>
      <c r="XBZ94" s="14"/>
      <c r="XCA94" s="14"/>
      <c r="XCB94" s="14"/>
      <c r="XCC94" s="14"/>
      <c r="XCD94" s="14"/>
      <c r="XCE94" s="14"/>
      <c r="XCF94" s="14"/>
      <c r="XCG94" s="14"/>
      <c r="XCH94" s="14"/>
      <c r="XCI94" s="14"/>
      <c r="XCJ94" s="14"/>
      <c r="XCK94" s="14"/>
      <c r="XCL94" s="14"/>
      <c r="XCM94" s="14"/>
      <c r="XCN94" s="14"/>
      <c r="XCO94" s="14"/>
      <c r="XCP94" s="14"/>
      <c r="XCQ94" s="14"/>
      <c r="XCR94" s="14"/>
      <c r="XCS94" s="14"/>
      <c r="XCT94" s="14"/>
      <c r="XCU94" s="14"/>
      <c r="XCV94" s="14"/>
      <c r="XCW94" s="14"/>
      <c r="XCX94" s="14"/>
      <c r="XCY94" s="14"/>
      <c r="XCZ94" s="14"/>
      <c r="XDA94" s="14"/>
      <c r="XDB94" s="14"/>
      <c r="XDC94" s="14"/>
      <c r="XDD94" s="14"/>
      <c r="XDE94" s="14"/>
      <c r="XDF94" s="14"/>
      <c r="XDG94" s="14"/>
      <c r="XDH94" s="14"/>
      <c r="XDI94" s="14"/>
      <c r="XDJ94" s="14"/>
      <c r="XDK94" s="14"/>
      <c r="XDL94" s="14"/>
      <c r="XDM94" s="14"/>
      <c r="XDN94" s="14"/>
      <c r="XDO94" s="14"/>
      <c r="XDP94" s="14"/>
      <c r="XDQ94" s="14"/>
      <c r="XDR94" s="14"/>
      <c r="XDS94" s="14"/>
      <c r="XDT94" s="14"/>
      <c r="XDU94" s="14"/>
      <c r="XDV94" s="14"/>
      <c r="XDW94" s="14"/>
      <c r="XDX94" s="14"/>
      <c r="XDY94" s="14"/>
      <c r="XDZ94" s="14"/>
      <c r="XEA94" s="14"/>
      <c r="XEB94" s="14"/>
      <c r="XEC94" s="14"/>
      <c r="XED94" s="14"/>
      <c r="XEE94" s="14"/>
      <c r="XEF94" s="14"/>
      <c r="XEG94" s="14"/>
      <c r="XEH94" s="14"/>
      <c r="XEI94" s="14"/>
      <c r="XEJ94" s="14"/>
      <c r="XEK94" s="14"/>
      <c r="XEL94" s="14"/>
      <c r="XEM94" s="14"/>
      <c r="XEN94" s="14"/>
      <c r="XEO94" s="14"/>
      <c r="XEP94" s="14"/>
      <c r="XEQ94" s="14"/>
      <c r="XER94" s="14"/>
      <c r="XES94" s="14"/>
      <c r="XET94" s="14"/>
      <c r="XEU94" s="14"/>
      <c r="XEV94" s="14"/>
      <c r="XEW94" s="14"/>
      <c r="XEX94" s="14"/>
      <c r="XEY94" s="14"/>
      <c r="XEZ94" s="14"/>
      <c r="XFA94" s="14"/>
      <c r="XFB94" s="14"/>
      <c r="XFC94" s="14"/>
      <c r="XFD94" s="14"/>
    </row>
    <row r="95" spans="1:16384" x14ac:dyDescent="0.3"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  <c r="BU95" s="14"/>
      <c r="BV95" s="14"/>
      <c r="BW95" s="14"/>
      <c r="BX95" s="14"/>
      <c r="BY95" s="14"/>
      <c r="BZ95" s="14"/>
      <c r="CA95" s="14"/>
      <c r="CB95" s="14"/>
      <c r="CC95" s="14"/>
      <c r="CD95" s="14"/>
      <c r="CE95" s="14"/>
      <c r="CF95" s="14"/>
      <c r="CG95" s="14"/>
      <c r="CH95" s="14"/>
      <c r="CI95" s="14"/>
      <c r="CJ95" s="14"/>
      <c r="CK95" s="14"/>
      <c r="CL95" s="14"/>
      <c r="CM95" s="14"/>
      <c r="CN95" s="14"/>
      <c r="CO95" s="14"/>
      <c r="CP95" s="14"/>
      <c r="CQ95" s="14"/>
      <c r="CR95" s="14"/>
      <c r="CS95" s="14"/>
      <c r="CT95" s="14"/>
      <c r="CU95" s="14"/>
      <c r="CV95" s="14"/>
      <c r="CW95" s="14"/>
      <c r="CX95" s="14"/>
      <c r="CY95" s="14"/>
      <c r="CZ95" s="14"/>
      <c r="DA95" s="14"/>
      <c r="DB95" s="14"/>
      <c r="DC95" s="14"/>
      <c r="DD95" s="14"/>
      <c r="DE95" s="14"/>
      <c r="DF95" s="14"/>
      <c r="DG95" s="14"/>
      <c r="DH95" s="14"/>
      <c r="DI95" s="14"/>
      <c r="DJ95" s="14"/>
      <c r="DK95" s="14"/>
      <c r="DL95" s="14"/>
      <c r="DM95" s="14"/>
      <c r="DN95" s="14"/>
      <c r="DO95" s="14"/>
      <c r="DP95" s="14"/>
      <c r="DQ95" s="14"/>
      <c r="DR95" s="14"/>
      <c r="DS95" s="14"/>
      <c r="DT95" s="14"/>
      <c r="DU95" s="14"/>
      <c r="DV95" s="14"/>
      <c r="DW95" s="14"/>
      <c r="DX95" s="14"/>
      <c r="DY95" s="14"/>
      <c r="DZ95" s="14"/>
      <c r="EA95" s="14"/>
      <c r="EB95" s="14"/>
      <c r="EC95" s="14"/>
      <c r="ED95" s="14"/>
      <c r="EE95" s="14"/>
      <c r="EF95" s="14"/>
      <c r="EG95" s="14"/>
      <c r="EH95" s="14"/>
      <c r="EI95" s="14"/>
      <c r="EJ95" s="14"/>
      <c r="EK95" s="14"/>
      <c r="EL95" s="14"/>
      <c r="EM95" s="14"/>
      <c r="EN95" s="14"/>
      <c r="EO95" s="14"/>
      <c r="EP95" s="14"/>
      <c r="EQ95" s="14"/>
      <c r="ER95" s="14"/>
      <c r="ES95" s="14"/>
      <c r="ET95" s="14"/>
      <c r="EU95" s="14"/>
      <c r="EV95" s="14"/>
      <c r="EW95" s="14"/>
      <c r="EX95" s="14"/>
      <c r="EY95" s="14"/>
      <c r="EZ95" s="14"/>
      <c r="FA95" s="14"/>
      <c r="FB95" s="14"/>
      <c r="FC95" s="14"/>
      <c r="FD95" s="14"/>
      <c r="FE95" s="14"/>
      <c r="FF95" s="14"/>
      <c r="FG95" s="14"/>
      <c r="FH95" s="14"/>
      <c r="FI95" s="14"/>
      <c r="FJ95" s="14"/>
      <c r="FK95" s="14"/>
      <c r="FL95" s="14"/>
      <c r="FM95" s="14"/>
      <c r="FN95" s="14"/>
      <c r="FO95" s="14"/>
      <c r="FP95" s="14"/>
      <c r="FQ95" s="14"/>
      <c r="FR95" s="14"/>
      <c r="FS95" s="14"/>
      <c r="FT95" s="14"/>
      <c r="FU95" s="14"/>
      <c r="FV95" s="14"/>
      <c r="FW95" s="14"/>
      <c r="FX95" s="14"/>
      <c r="FY95" s="14"/>
      <c r="FZ95" s="14"/>
      <c r="GA95" s="14"/>
      <c r="GB95" s="14"/>
      <c r="GC95" s="14"/>
      <c r="GD95" s="14"/>
      <c r="GE95" s="14"/>
      <c r="GF95" s="14"/>
      <c r="GG95" s="14"/>
      <c r="GH95" s="14"/>
      <c r="GI95" s="14"/>
      <c r="GJ95" s="14"/>
      <c r="GK95" s="14"/>
      <c r="GL95" s="14"/>
      <c r="GM95" s="14"/>
      <c r="GN95" s="14"/>
      <c r="GO95" s="14"/>
      <c r="GP95" s="14"/>
      <c r="GQ95" s="14"/>
      <c r="GR95" s="14"/>
      <c r="GS95" s="14"/>
      <c r="GT95" s="14"/>
      <c r="GU95" s="14"/>
      <c r="GV95" s="14"/>
      <c r="GW95" s="14"/>
      <c r="GX95" s="14"/>
      <c r="GY95" s="14"/>
      <c r="GZ95" s="14"/>
      <c r="HA95" s="14"/>
      <c r="HB95" s="14"/>
      <c r="HC95" s="14"/>
      <c r="HD95" s="14"/>
      <c r="HE95" s="14"/>
      <c r="HF95" s="14"/>
      <c r="HG95" s="14"/>
      <c r="HH95" s="14"/>
      <c r="HI95" s="14"/>
      <c r="HJ95" s="14"/>
      <c r="HK95" s="14"/>
      <c r="HL95" s="14"/>
      <c r="HM95" s="14"/>
      <c r="HN95" s="14"/>
      <c r="HO95" s="14"/>
      <c r="HP95" s="14"/>
      <c r="HQ95" s="14"/>
      <c r="HR95" s="14"/>
      <c r="HS95" s="14"/>
      <c r="HT95" s="14"/>
      <c r="HU95" s="14"/>
      <c r="HV95" s="14"/>
      <c r="HW95" s="14"/>
      <c r="HX95" s="14"/>
      <c r="HY95" s="14"/>
      <c r="HZ95" s="14"/>
      <c r="IA95" s="14"/>
      <c r="IB95" s="14"/>
      <c r="IC95" s="14"/>
      <c r="ID95" s="14"/>
      <c r="IE95" s="14"/>
      <c r="IF95" s="14"/>
      <c r="IG95" s="14"/>
      <c r="IH95" s="14"/>
      <c r="II95" s="14"/>
      <c r="IJ95" s="14"/>
      <c r="IK95" s="14"/>
      <c r="IL95" s="14"/>
      <c r="IM95" s="14"/>
      <c r="IN95" s="14"/>
      <c r="IO95" s="14"/>
      <c r="IP95" s="14"/>
      <c r="IQ95" s="14"/>
      <c r="IR95" s="14"/>
      <c r="IS95" s="14"/>
      <c r="IT95" s="14"/>
      <c r="IU95" s="14"/>
      <c r="IV95" s="14"/>
      <c r="IW95" s="14"/>
      <c r="IX95" s="14"/>
      <c r="IY95" s="14"/>
      <c r="IZ95" s="14"/>
      <c r="JA95" s="14"/>
      <c r="JB95" s="14"/>
      <c r="JC95" s="14"/>
      <c r="JD95" s="14"/>
      <c r="JE95" s="14"/>
      <c r="JF95" s="14"/>
      <c r="JG95" s="14"/>
      <c r="JH95" s="14"/>
      <c r="JI95" s="14"/>
      <c r="JJ95" s="14"/>
      <c r="JK95" s="14"/>
      <c r="JL95" s="14"/>
      <c r="JM95" s="14"/>
      <c r="JN95" s="14"/>
      <c r="JO95" s="14"/>
      <c r="JP95" s="14"/>
      <c r="JQ95" s="14"/>
      <c r="JR95" s="14"/>
      <c r="JS95" s="14"/>
      <c r="JT95" s="14"/>
      <c r="JU95" s="14"/>
      <c r="JV95" s="14"/>
      <c r="JW95" s="14"/>
      <c r="JX95" s="14"/>
      <c r="JY95" s="14"/>
      <c r="JZ95" s="14"/>
      <c r="KA95" s="14"/>
      <c r="KB95" s="14"/>
      <c r="KC95" s="14"/>
      <c r="KD95" s="14"/>
      <c r="KE95" s="14"/>
      <c r="KF95" s="14"/>
      <c r="KG95" s="14"/>
      <c r="KH95" s="14"/>
      <c r="KI95" s="14"/>
      <c r="KJ95" s="14"/>
      <c r="KK95" s="14"/>
      <c r="KL95" s="14"/>
      <c r="KM95" s="14"/>
      <c r="KN95" s="14"/>
      <c r="KO95" s="14"/>
      <c r="KP95" s="14"/>
      <c r="KQ95" s="14"/>
      <c r="KR95" s="14"/>
      <c r="KS95" s="14"/>
      <c r="KT95" s="14"/>
      <c r="KU95" s="14"/>
      <c r="KV95" s="14"/>
      <c r="KW95" s="14"/>
      <c r="KX95" s="14"/>
      <c r="KY95" s="14"/>
      <c r="KZ95" s="14"/>
      <c r="LA95" s="14"/>
      <c r="LB95" s="14"/>
      <c r="LC95" s="14"/>
      <c r="LD95" s="14"/>
      <c r="LE95" s="14"/>
      <c r="LF95" s="14"/>
      <c r="LG95" s="14"/>
      <c r="LH95" s="14"/>
      <c r="LI95" s="14"/>
      <c r="LJ95" s="14"/>
      <c r="LK95" s="14"/>
      <c r="LL95" s="14"/>
      <c r="LM95" s="14"/>
      <c r="LN95" s="14"/>
      <c r="LO95" s="14"/>
      <c r="LP95" s="14"/>
      <c r="LQ95" s="14"/>
      <c r="LR95" s="14"/>
      <c r="LS95" s="14"/>
      <c r="LT95" s="14"/>
      <c r="LU95" s="14"/>
      <c r="LV95" s="14"/>
      <c r="LW95" s="14"/>
      <c r="LX95" s="14"/>
      <c r="LY95" s="14"/>
      <c r="LZ95" s="14"/>
      <c r="MA95" s="14"/>
      <c r="MB95" s="14"/>
      <c r="MC95" s="14"/>
      <c r="MD95" s="14"/>
      <c r="ME95" s="14"/>
      <c r="MF95" s="14"/>
      <c r="MG95" s="14"/>
      <c r="MH95" s="14"/>
      <c r="MI95" s="14"/>
      <c r="MJ95" s="14"/>
      <c r="MK95" s="14"/>
      <c r="ML95" s="14"/>
      <c r="MM95" s="14"/>
      <c r="MN95" s="14"/>
      <c r="MO95" s="14"/>
      <c r="MP95" s="14"/>
      <c r="MQ95" s="14"/>
      <c r="MR95" s="14"/>
      <c r="MS95" s="14"/>
      <c r="MT95" s="14"/>
      <c r="MU95" s="14"/>
      <c r="MV95" s="14"/>
      <c r="MW95" s="14"/>
      <c r="MX95" s="14"/>
      <c r="MY95" s="14"/>
      <c r="MZ95" s="14"/>
      <c r="NA95" s="14"/>
      <c r="NB95" s="14"/>
      <c r="NC95" s="14"/>
      <c r="ND95" s="14"/>
      <c r="NE95" s="14"/>
      <c r="NF95" s="14"/>
      <c r="NG95" s="14"/>
      <c r="NH95" s="14"/>
      <c r="NI95" s="14"/>
      <c r="NJ95" s="14"/>
      <c r="NK95" s="14"/>
      <c r="NL95" s="14"/>
      <c r="NM95" s="14"/>
      <c r="NN95" s="14"/>
      <c r="NO95" s="14"/>
      <c r="NP95" s="14"/>
      <c r="NQ95" s="14"/>
      <c r="NR95" s="14"/>
      <c r="NS95" s="14"/>
      <c r="NT95" s="14"/>
      <c r="NU95" s="14"/>
      <c r="NV95" s="14"/>
      <c r="NW95" s="14"/>
      <c r="NX95" s="14"/>
      <c r="NY95" s="14"/>
      <c r="NZ95" s="14"/>
      <c r="OA95" s="14"/>
      <c r="OB95" s="14"/>
      <c r="OC95" s="14"/>
      <c r="OD95" s="14"/>
      <c r="OE95" s="14"/>
      <c r="OF95" s="14"/>
      <c r="OG95" s="14"/>
      <c r="OH95" s="14"/>
      <c r="OI95" s="14"/>
      <c r="OJ95" s="14"/>
      <c r="OK95" s="14"/>
      <c r="OL95" s="14"/>
      <c r="OM95" s="14"/>
      <c r="ON95" s="14"/>
      <c r="OO95" s="14"/>
      <c r="OP95" s="14"/>
      <c r="OQ95" s="14"/>
      <c r="OR95" s="14"/>
      <c r="OS95" s="14"/>
      <c r="OT95" s="14"/>
      <c r="OU95" s="14"/>
      <c r="OV95" s="14"/>
      <c r="OW95" s="14"/>
      <c r="OX95" s="14"/>
      <c r="OY95" s="14"/>
      <c r="OZ95" s="14"/>
      <c r="PA95" s="14"/>
      <c r="PB95" s="14"/>
      <c r="PC95" s="14"/>
      <c r="PD95" s="14"/>
      <c r="PE95" s="14"/>
      <c r="PF95" s="14"/>
      <c r="PG95" s="14"/>
      <c r="PH95" s="14"/>
      <c r="PI95" s="14"/>
      <c r="PJ95" s="14"/>
      <c r="PK95" s="14"/>
      <c r="PL95" s="14"/>
      <c r="PM95" s="14"/>
      <c r="PN95" s="14"/>
      <c r="PO95" s="14"/>
      <c r="PP95" s="14"/>
      <c r="PQ95" s="14"/>
      <c r="PR95" s="14"/>
      <c r="PS95" s="14"/>
      <c r="PT95" s="14"/>
      <c r="PU95" s="14"/>
      <c r="PV95" s="14"/>
      <c r="PW95" s="14"/>
      <c r="PX95" s="14"/>
      <c r="PY95" s="14"/>
      <c r="PZ95" s="14"/>
      <c r="QA95" s="14"/>
      <c r="QB95" s="14"/>
      <c r="QC95" s="14"/>
      <c r="QD95" s="14"/>
      <c r="QE95" s="14"/>
      <c r="QF95" s="14"/>
      <c r="QG95" s="14"/>
      <c r="QH95" s="14"/>
      <c r="QI95" s="14"/>
      <c r="QJ95" s="14"/>
      <c r="QK95" s="14"/>
      <c r="QL95" s="14"/>
      <c r="QM95" s="14"/>
      <c r="QN95" s="14"/>
      <c r="QO95" s="14"/>
      <c r="QP95" s="14"/>
      <c r="QQ95" s="14"/>
      <c r="QR95" s="14"/>
      <c r="QS95" s="14"/>
      <c r="QT95" s="14"/>
      <c r="QU95" s="14"/>
      <c r="QV95" s="14"/>
      <c r="QW95" s="14"/>
      <c r="QX95" s="14"/>
      <c r="QY95" s="14"/>
      <c r="QZ95" s="14"/>
      <c r="RA95" s="14"/>
      <c r="RB95" s="14"/>
      <c r="RC95" s="14"/>
      <c r="RD95" s="14"/>
      <c r="RE95" s="14"/>
      <c r="RF95" s="14"/>
      <c r="RG95" s="14"/>
      <c r="RH95" s="14"/>
      <c r="RI95" s="14"/>
      <c r="RJ95" s="14"/>
      <c r="RK95" s="14"/>
      <c r="RL95" s="14"/>
      <c r="RM95" s="14"/>
      <c r="RN95" s="14"/>
      <c r="RO95" s="14"/>
      <c r="RP95" s="14"/>
      <c r="RQ95" s="14"/>
      <c r="RR95" s="14"/>
      <c r="RS95" s="14"/>
      <c r="RT95" s="14"/>
      <c r="RU95" s="14"/>
      <c r="RV95" s="14"/>
      <c r="RW95" s="14"/>
      <c r="RX95" s="14"/>
      <c r="RY95" s="14"/>
      <c r="RZ95" s="14"/>
      <c r="SA95" s="14"/>
      <c r="SB95" s="14"/>
      <c r="SC95" s="14"/>
      <c r="SD95" s="14"/>
      <c r="SE95" s="14"/>
      <c r="SF95" s="14"/>
      <c r="SG95" s="14"/>
      <c r="SH95" s="14"/>
      <c r="SI95" s="14"/>
      <c r="SJ95" s="14"/>
      <c r="SK95" s="14"/>
      <c r="SL95" s="14"/>
      <c r="SM95" s="14"/>
      <c r="SN95" s="14"/>
      <c r="SO95" s="14"/>
      <c r="SP95" s="14"/>
      <c r="SQ95" s="14"/>
      <c r="SR95" s="14"/>
      <c r="SS95" s="14"/>
      <c r="ST95" s="14"/>
      <c r="SU95" s="14"/>
      <c r="SV95" s="14"/>
      <c r="SW95" s="14"/>
      <c r="SX95" s="14"/>
      <c r="SY95" s="14"/>
      <c r="SZ95" s="14"/>
      <c r="TA95" s="14"/>
      <c r="TB95" s="14"/>
      <c r="TC95" s="14"/>
      <c r="TD95" s="14"/>
      <c r="TE95" s="14"/>
      <c r="TF95" s="14"/>
      <c r="TG95" s="14"/>
      <c r="TH95" s="14"/>
      <c r="TI95" s="14"/>
      <c r="TJ95" s="14"/>
      <c r="TK95" s="14"/>
      <c r="TL95" s="14"/>
      <c r="TM95" s="14"/>
      <c r="TN95" s="14"/>
      <c r="TO95" s="14"/>
      <c r="TP95" s="14"/>
      <c r="TQ95" s="14"/>
      <c r="TR95" s="14"/>
      <c r="TS95" s="14"/>
      <c r="TT95" s="14"/>
      <c r="TU95" s="14"/>
      <c r="TV95" s="14"/>
      <c r="TW95" s="14"/>
      <c r="TX95" s="14"/>
      <c r="TY95" s="14"/>
      <c r="TZ95" s="14"/>
      <c r="UA95" s="14"/>
      <c r="UB95" s="14"/>
      <c r="UC95" s="14"/>
      <c r="UD95" s="14"/>
      <c r="UE95" s="14"/>
      <c r="UF95" s="14"/>
      <c r="UG95" s="14"/>
      <c r="UH95" s="14"/>
      <c r="UI95" s="14"/>
      <c r="UJ95" s="14"/>
      <c r="UK95" s="14"/>
      <c r="UL95" s="14"/>
      <c r="UM95" s="14"/>
      <c r="UN95" s="14"/>
      <c r="UO95" s="14"/>
      <c r="UP95" s="14"/>
      <c r="UQ95" s="14"/>
      <c r="UR95" s="14"/>
      <c r="US95" s="14"/>
      <c r="UT95" s="14"/>
      <c r="UU95" s="14"/>
      <c r="UV95" s="14"/>
      <c r="UW95" s="14"/>
      <c r="UX95" s="14"/>
      <c r="UY95" s="14"/>
      <c r="UZ95" s="14"/>
      <c r="VA95" s="14"/>
      <c r="VB95" s="14"/>
      <c r="VC95" s="14"/>
      <c r="VD95" s="14"/>
      <c r="VE95" s="14"/>
      <c r="VF95" s="14"/>
      <c r="VG95" s="14"/>
      <c r="VH95" s="14"/>
      <c r="VI95" s="14"/>
      <c r="VJ95" s="14"/>
      <c r="VK95" s="14"/>
      <c r="VL95" s="14"/>
      <c r="VM95" s="14"/>
      <c r="VN95" s="14"/>
      <c r="VO95" s="14"/>
      <c r="VP95" s="14"/>
      <c r="VQ95" s="14"/>
      <c r="VR95" s="14"/>
      <c r="VS95" s="14"/>
      <c r="VT95" s="14"/>
      <c r="VU95" s="14"/>
      <c r="VV95" s="14"/>
      <c r="VW95" s="14"/>
      <c r="VX95" s="14"/>
      <c r="VY95" s="14"/>
      <c r="VZ95" s="14"/>
      <c r="WA95" s="14"/>
      <c r="WB95" s="14"/>
      <c r="WC95" s="14"/>
      <c r="WD95" s="14"/>
      <c r="WE95" s="14"/>
      <c r="WF95" s="14"/>
      <c r="WG95" s="14"/>
      <c r="WH95" s="14"/>
      <c r="WI95" s="14"/>
      <c r="WJ95" s="14"/>
      <c r="WK95" s="14"/>
      <c r="WL95" s="14"/>
      <c r="WM95" s="14"/>
      <c r="WN95" s="14"/>
      <c r="WO95" s="14"/>
      <c r="WP95" s="14"/>
      <c r="WQ95" s="14"/>
      <c r="WR95" s="14"/>
      <c r="WS95" s="14"/>
      <c r="WT95" s="14"/>
      <c r="WU95" s="14"/>
      <c r="WV95" s="14"/>
      <c r="WW95" s="14"/>
      <c r="WX95" s="14"/>
      <c r="WY95" s="14"/>
      <c r="WZ95" s="14"/>
      <c r="XA95" s="14"/>
      <c r="XB95" s="14"/>
      <c r="XC95" s="14"/>
      <c r="XD95" s="14"/>
      <c r="XE95" s="14"/>
      <c r="XF95" s="14"/>
      <c r="XG95" s="14"/>
      <c r="XH95" s="14"/>
      <c r="XI95" s="14"/>
      <c r="XJ95" s="14"/>
      <c r="XK95" s="14"/>
      <c r="XL95" s="14"/>
      <c r="XM95" s="14"/>
      <c r="XN95" s="14"/>
      <c r="XO95" s="14"/>
      <c r="XP95" s="14"/>
      <c r="XQ95" s="14"/>
      <c r="XR95" s="14"/>
      <c r="XS95" s="14"/>
      <c r="XT95" s="14"/>
      <c r="XU95" s="14"/>
      <c r="XV95" s="14"/>
      <c r="XW95" s="14"/>
      <c r="XX95" s="14"/>
      <c r="XY95" s="14"/>
      <c r="XZ95" s="14"/>
      <c r="YA95" s="14"/>
      <c r="YB95" s="14"/>
      <c r="YC95" s="14"/>
      <c r="YD95" s="14"/>
      <c r="YE95" s="14"/>
      <c r="YF95" s="14"/>
      <c r="YG95" s="14"/>
      <c r="YH95" s="14"/>
      <c r="YI95" s="14"/>
      <c r="YJ95" s="14"/>
      <c r="YK95" s="14"/>
      <c r="YL95" s="14"/>
      <c r="YM95" s="14"/>
      <c r="YN95" s="14"/>
      <c r="YO95" s="14"/>
      <c r="YP95" s="14"/>
      <c r="YQ95" s="14"/>
      <c r="YR95" s="14"/>
      <c r="YS95" s="14"/>
      <c r="YT95" s="14"/>
      <c r="YU95" s="14"/>
      <c r="YV95" s="14"/>
      <c r="YW95" s="14"/>
      <c r="YX95" s="14"/>
      <c r="YY95" s="14"/>
      <c r="YZ95" s="14"/>
      <c r="ZA95" s="14"/>
      <c r="ZB95" s="14"/>
      <c r="ZC95" s="14"/>
      <c r="ZD95" s="14"/>
      <c r="ZE95" s="14"/>
      <c r="ZF95" s="14"/>
      <c r="ZG95" s="14"/>
      <c r="ZH95" s="14"/>
      <c r="ZI95" s="14"/>
      <c r="ZJ95" s="14"/>
      <c r="ZK95" s="14"/>
      <c r="ZL95" s="14"/>
      <c r="ZM95" s="14"/>
      <c r="ZN95" s="14"/>
      <c r="ZO95" s="14"/>
      <c r="ZP95" s="14"/>
      <c r="ZQ95" s="14"/>
      <c r="ZR95" s="14"/>
      <c r="ZS95" s="14"/>
      <c r="ZT95" s="14"/>
      <c r="ZU95" s="14"/>
      <c r="ZV95" s="14"/>
      <c r="ZW95" s="14"/>
      <c r="ZX95" s="14"/>
      <c r="ZY95" s="14"/>
      <c r="ZZ95" s="14"/>
      <c r="AAA95" s="14"/>
      <c r="AAB95" s="14"/>
      <c r="AAC95" s="14"/>
      <c r="AAD95" s="14"/>
      <c r="AAE95" s="14"/>
      <c r="AAF95" s="14"/>
      <c r="AAG95" s="14"/>
      <c r="AAH95" s="14"/>
      <c r="AAI95" s="14"/>
      <c r="AAJ95" s="14"/>
      <c r="AAK95" s="14"/>
      <c r="AAL95" s="14"/>
      <c r="AAM95" s="14"/>
      <c r="AAN95" s="14"/>
      <c r="AAO95" s="14"/>
      <c r="AAP95" s="14"/>
      <c r="AAQ95" s="14"/>
      <c r="AAR95" s="14"/>
      <c r="AAS95" s="14"/>
      <c r="AAT95" s="14"/>
      <c r="AAU95" s="14"/>
      <c r="AAV95" s="14"/>
      <c r="AAW95" s="14"/>
      <c r="AAX95" s="14"/>
      <c r="AAY95" s="14"/>
      <c r="AAZ95" s="14"/>
      <c r="ABA95" s="14"/>
      <c r="ABB95" s="14"/>
      <c r="ABC95" s="14"/>
      <c r="ABD95" s="14"/>
      <c r="ABE95" s="14"/>
      <c r="ABF95" s="14"/>
      <c r="ABG95" s="14"/>
      <c r="ABH95" s="14"/>
      <c r="ABI95" s="14"/>
      <c r="ABJ95" s="14"/>
      <c r="ABK95" s="14"/>
      <c r="ABL95" s="14"/>
      <c r="ABM95" s="14"/>
      <c r="ABN95" s="14"/>
      <c r="ABO95" s="14"/>
      <c r="ABP95" s="14"/>
      <c r="ABQ95" s="14"/>
      <c r="ABR95" s="14"/>
      <c r="ABS95" s="14"/>
      <c r="ABT95" s="14"/>
      <c r="ABU95" s="14"/>
      <c r="ABV95" s="14"/>
      <c r="ABW95" s="14"/>
      <c r="ABX95" s="14"/>
      <c r="ABY95" s="14"/>
      <c r="ABZ95" s="14"/>
      <c r="ACA95" s="14"/>
      <c r="ACB95" s="14"/>
      <c r="ACC95" s="14"/>
      <c r="ACD95" s="14"/>
      <c r="ACE95" s="14"/>
      <c r="ACF95" s="14"/>
      <c r="ACG95" s="14"/>
      <c r="ACH95" s="14"/>
      <c r="ACI95" s="14"/>
      <c r="ACJ95" s="14"/>
      <c r="ACK95" s="14"/>
      <c r="ACL95" s="14"/>
      <c r="ACM95" s="14"/>
      <c r="ACN95" s="14"/>
      <c r="ACO95" s="14"/>
      <c r="ACP95" s="14"/>
      <c r="ACQ95" s="14"/>
      <c r="ACR95" s="14"/>
      <c r="ACS95" s="14"/>
      <c r="ACT95" s="14"/>
      <c r="ACU95" s="14"/>
      <c r="ACV95" s="14"/>
      <c r="ACW95" s="14"/>
      <c r="ACX95" s="14"/>
      <c r="ACY95" s="14"/>
      <c r="ACZ95" s="14"/>
      <c r="ADA95" s="14"/>
      <c r="ADB95" s="14"/>
      <c r="ADC95" s="14"/>
      <c r="ADD95" s="14"/>
      <c r="ADE95" s="14"/>
      <c r="ADF95" s="14"/>
      <c r="ADG95" s="14"/>
      <c r="ADH95" s="14"/>
      <c r="ADI95" s="14"/>
      <c r="ADJ95" s="14"/>
      <c r="ADK95" s="14"/>
      <c r="ADL95" s="14"/>
      <c r="ADM95" s="14"/>
      <c r="ADN95" s="14"/>
      <c r="ADO95" s="14"/>
      <c r="ADP95" s="14"/>
      <c r="ADQ95" s="14"/>
      <c r="ADR95" s="14"/>
      <c r="ADS95" s="14"/>
      <c r="ADT95" s="14"/>
      <c r="ADU95" s="14"/>
      <c r="ADV95" s="14"/>
      <c r="ADW95" s="14"/>
      <c r="ADX95" s="14"/>
      <c r="ADY95" s="14"/>
      <c r="ADZ95" s="14"/>
      <c r="AEA95" s="14"/>
      <c r="AEB95" s="14"/>
      <c r="AEC95" s="14"/>
      <c r="AED95" s="14"/>
      <c r="AEE95" s="14"/>
      <c r="AEF95" s="14"/>
      <c r="AEG95" s="14"/>
      <c r="AEH95" s="14"/>
      <c r="AEI95" s="14"/>
      <c r="AEJ95" s="14"/>
      <c r="AEK95" s="14"/>
      <c r="AEL95" s="14"/>
      <c r="AEM95" s="14"/>
      <c r="AEN95" s="14"/>
      <c r="AEO95" s="14"/>
      <c r="AEP95" s="14"/>
      <c r="AEQ95" s="14"/>
      <c r="AER95" s="14"/>
      <c r="AES95" s="14"/>
      <c r="AET95" s="14"/>
      <c r="AEU95" s="14"/>
      <c r="AEV95" s="14"/>
      <c r="AEW95" s="14"/>
      <c r="AEX95" s="14"/>
      <c r="AEY95" s="14"/>
      <c r="AEZ95" s="14"/>
      <c r="AFA95" s="14"/>
      <c r="AFB95" s="14"/>
      <c r="AFC95" s="14"/>
      <c r="AFD95" s="14"/>
      <c r="AFE95" s="14"/>
      <c r="AFF95" s="14"/>
      <c r="AFG95" s="14"/>
      <c r="AFH95" s="14"/>
      <c r="AFI95" s="14"/>
      <c r="AFJ95" s="14"/>
      <c r="AFK95" s="14"/>
      <c r="AFL95" s="14"/>
      <c r="AFM95" s="14"/>
      <c r="AFN95" s="14"/>
      <c r="AFO95" s="14"/>
      <c r="AFP95" s="14"/>
      <c r="AFQ95" s="14"/>
      <c r="AFR95" s="14"/>
      <c r="AFS95" s="14"/>
      <c r="AFT95" s="14"/>
      <c r="AFU95" s="14"/>
      <c r="AFV95" s="14"/>
      <c r="AFW95" s="14"/>
      <c r="AFX95" s="14"/>
      <c r="AFY95" s="14"/>
      <c r="AFZ95" s="14"/>
      <c r="AGA95" s="14"/>
      <c r="AGB95" s="14"/>
      <c r="AGC95" s="14"/>
      <c r="AGD95" s="14"/>
      <c r="AGE95" s="14"/>
      <c r="AGF95" s="14"/>
      <c r="AGG95" s="14"/>
      <c r="AGH95" s="14"/>
      <c r="AGI95" s="14"/>
      <c r="AGJ95" s="14"/>
      <c r="AGK95" s="14"/>
      <c r="AGL95" s="14"/>
      <c r="AGM95" s="14"/>
      <c r="AGN95" s="14"/>
      <c r="AGO95" s="14"/>
      <c r="AGP95" s="14"/>
      <c r="AGQ95" s="14"/>
      <c r="AGR95" s="14"/>
      <c r="AGS95" s="14"/>
      <c r="AGT95" s="14"/>
      <c r="AGU95" s="14"/>
      <c r="AGV95" s="14"/>
      <c r="AGW95" s="14"/>
      <c r="AGX95" s="14"/>
      <c r="AGY95" s="14"/>
      <c r="AGZ95" s="14"/>
      <c r="AHA95" s="14"/>
      <c r="AHB95" s="14"/>
      <c r="AHC95" s="14"/>
      <c r="AHD95" s="14"/>
      <c r="AHE95" s="14"/>
      <c r="AHF95" s="14"/>
      <c r="AHG95" s="14"/>
      <c r="AHH95" s="14"/>
      <c r="AHI95" s="14"/>
      <c r="AHJ95" s="14"/>
      <c r="AHK95" s="14"/>
      <c r="AHL95" s="14"/>
      <c r="AHM95" s="14"/>
      <c r="AHN95" s="14"/>
      <c r="AHO95" s="14"/>
      <c r="AHP95" s="14"/>
      <c r="AHQ95" s="14"/>
      <c r="AHR95" s="14"/>
      <c r="AHS95" s="14"/>
      <c r="AHT95" s="14"/>
      <c r="AHU95" s="14"/>
      <c r="AHV95" s="14"/>
      <c r="AHW95" s="14"/>
      <c r="AHX95" s="14"/>
      <c r="AHY95" s="14"/>
      <c r="AHZ95" s="14"/>
      <c r="AIA95" s="14"/>
      <c r="AIB95" s="14"/>
      <c r="AIC95" s="14"/>
      <c r="AID95" s="14"/>
      <c r="AIE95" s="14"/>
      <c r="AIF95" s="14"/>
      <c r="AIG95" s="14"/>
      <c r="AIH95" s="14"/>
      <c r="AII95" s="14"/>
      <c r="AIJ95" s="14"/>
      <c r="AIK95" s="14"/>
      <c r="AIL95" s="14"/>
      <c r="AIM95" s="14"/>
      <c r="AIN95" s="14"/>
      <c r="AIO95" s="14"/>
      <c r="AIP95" s="14"/>
      <c r="AIQ95" s="14"/>
      <c r="AIR95" s="14"/>
      <c r="AIS95" s="14"/>
      <c r="AIT95" s="14"/>
      <c r="AIU95" s="14"/>
      <c r="AIV95" s="14"/>
      <c r="AIW95" s="14"/>
      <c r="AIX95" s="14"/>
      <c r="AIY95" s="14"/>
      <c r="AIZ95" s="14"/>
      <c r="AJA95" s="14"/>
      <c r="AJB95" s="14"/>
      <c r="AJC95" s="14"/>
      <c r="AJD95" s="14"/>
      <c r="AJE95" s="14"/>
      <c r="AJF95" s="14"/>
      <c r="AJG95" s="14"/>
      <c r="AJH95" s="14"/>
      <c r="AJI95" s="14"/>
      <c r="AJJ95" s="14"/>
      <c r="AJK95" s="14"/>
      <c r="AJL95" s="14"/>
      <c r="AJM95" s="14"/>
      <c r="AJN95" s="14"/>
      <c r="AJO95" s="14"/>
      <c r="AJP95" s="14"/>
      <c r="AJQ95" s="14"/>
      <c r="AJR95" s="14"/>
      <c r="AJS95" s="14"/>
      <c r="AJT95" s="14"/>
      <c r="AJU95" s="14"/>
      <c r="AJV95" s="14"/>
      <c r="AJW95" s="14"/>
      <c r="AJX95" s="14"/>
      <c r="AJY95" s="14"/>
      <c r="AJZ95" s="14"/>
      <c r="AKA95" s="14"/>
      <c r="AKB95" s="14"/>
      <c r="AKC95" s="14"/>
      <c r="AKD95" s="14"/>
      <c r="AKE95" s="14"/>
      <c r="AKF95" s="14"/>
      <c r="AKG95" s="14"/>
      <c r="AKH95" s="14"/>
      <c r="AKI95" s="14"/>
      <c r="AKJ95" s="14"/>
      <c r="AKK95" s="14"/>
      <c r="AKL95" s="14"/>
      <c r="AKM95" s="14"/>
      <c r="AKN95" s="14"/>
      <c r="AKO95" s="14"/>
      <c r="AKP95" s="14"/>
      <c r="AKQ95" s="14"/>
      <c r="AKR95" s="14"/>
      <c r="AKS95" s="14"/>
      <c r="AKT95" s="14"/>
      <c r="AKU95" s="14"/>
      <c r="AKV95" s="14"/>
      <c r="AKW95" s="14"/>
      <c r="AKX95" s="14"/>
      <c r="AKY95" s="14"/>
      <c r="AKZ95" s="14"/>
      <c r="ALA95" s="14"/>
      <c r="ALB95" s="14"/>
      <c r="ALC95" s="14"/>
      <c r="ALD95" s="14"/>
      <c r="ALE95" s="14"/>
      <c r="ALF95" s="14"/>
      <c r="ALG95" s="14"/>
      <c r="ALH95" s="14"/>
      <c r="ALI95" s="14"/>
      <c r="ALJ95" s="14"/>
      <c r="ALK95" s="14"/>
      <c r="ALL95" s="14"/>
      <c r="ALM95" s="14"/>
      <c r="ALN95" s="14"/>
      <c r="ALO95" s="14"/>
      <c r="ALP95" s="14"/>
      <c r="ALQ95" s="14"/>
      <c r="ALR95" s="14"/>
      <c r="ALS95" s="14"/>
      <c r="ALT95" s="14"/>
      <c r="ALU95" s="14"/>
      <c r="ALV95" s="14"/>
      <c r="ALW95" s="14"/>
      <c r="ALX95" s="14"/>
      <c r="ALY95" s="14"/>
      <c r="ALZ95" s="14"/>
      <c r="AMA95" s="14"/>
      <c r="AMB95" s="14"/>
      <c r="AMC95" s="14"/>
      <c r="AMD95" s="14"/>
      <c r="AME95" s="14"/>
      <c r="AMF95" s="14"/>
      <c r="AMG95" s="14"/>
      <c r="AMH95" s="14"/>
      <c r="AMI95" s="14"/>
      <c r="AMJ95" s="14"/>
      <c r="AMK95" s="14"/>
      <c r="AML95" s="14"/>
      <c r="AMM95" s="14"/>
      <c r="AMN95" s="14"/>
      <c r="AMO95" s="14"/>
      <c r="AMP95" s="14"/>
      <c r="AMQ95" s="14"/>
      <c r="AMR95" s="14"/>
      <c r="AMS95" s="14"/>
      <c r="AMT95" s="14"/>
      <c r="AMU95" s="14"/>
      <c r="AMV95" s="14"/>
      <c r="AMW95" s="14"/>
      <c r="AMX95" s="14"/>
      <c r="AMY95" s="14"/>
      <c r="AMZ95" s="14"/>
      <c r="ANA95" s="14"/>
      <c r="ANB95" s="14"/>
      <c r="ANC95" s="14"/>
      <c r="AND95" s="14"/>
      <c r="ANE95" s="14"/>
      <c r="ANF95" s="14"/>
      <c r="ANG95" s="14"/>
      <c r="ANH95" s="14"/>
      <c r="ANI95" s="14"/>
      <c r="ANJ95" s="14"/>
      <c r="ANK95" s="14"/>
      <c r="ANL95" s="14"/>
      <c r="ANM95" s="14"/>
      <c r="ANN95" s="14"/>
      <c r="ANO95" s="14"/>
      <c r="ANP95" s="14"/>
      <c r="ANQ95" s="14"/>
      <c r="ANR95" s="14"/>
      <c r="ANS95" s="14"/>
      <c r="ANT95" s="14"/>
      <c r="ANU95" s="14"/>
      <c r="ANV95" s="14"/>
      <c r="ANW95" s="14"/>
      <c r="ANX95" s="14"/>
      <c r="ANY95" s="14"/>
      <c r="ANZ95" s="14"/>
      <c r="AOA95" s="14"/>
      <c r="AOB95" s="14"/>
      <c r="AOC95" s="14"/>
      <c r="AOD95" s="14"/>
      <c r="AOE95" s="14"/>
      <c r="AOF95" s="14"/>
      <c r="AOG95" s="14"/>
      <c r="AOH95" s="14"/>
      <c r="AOI95" s="14"/>
      <c r="AOJ95" s="14"/>
      <c r="AOK95" s="14"/>
      <c r="AOL95" s="14"/>
      <c r="AOM95" s="14"/>
      <c r="AON95" s="14"/>
      <c r="AOO95" s="14"/>
      <c r="AOP95" s="14"/>
      <c r="AOQ95" s="14"/>
      <c r="AOR95" s="14"/>
      <c r="AOS95" s="14"/>
      <c r="AOT95" s="14"/>
      <c r="AOU95" s="14"/>
      <c r="AOV95" s="14"/>
      <c r="AOW95" s="14"/>
      <c r="AOX95" s="14"/>
      <c r="AOY95" s="14"/>
      <c r="AOZ95" s="14"/>
      <c r="APA95" s="14"/>
      <c r="APB95" s="14"/>
      <c r="APC95" s="14"/>
      <c r="APD95" s="14"/>
      <c r="APE95" s="14"/>
      <c r="APF95" s="14"/>
      <c r="APG95" s="14"/>
      <c r="APH95" s="14"/>
      <c r="API95" s="14"/>
      <c r="APJ95" s="14"/>
      <c r="APK95" s="14"/>
      <c r="APL95" s="14"/>
      <c r="APM95" s="14"/>
      <c r="APN95" s="14"/>
      <c r="APO95" s="14"/>
      <c r="APP95" s="14"/>
      <c r="APQ95" s="14"/>
      <c r="APR95" s="14"/>
      <c r="APS95" s="14"/>
      <c r="APT95" s="14"/>
      <c r="APU95" s="14"/>
      <c r="APV95" s="14"/>
      <c r="APW95" s="14"/>
      <c r="APX95" s="14"/>
      <c r="APY95" s="14"/>
      <c r="APZ95" s="14"/>
      <c r="AQA95" s="14"/>
      <c r="AQB95" s="14"/>
      <c r="AQC95" s="14"/>
      <c r="AQD95" s="14"/>
      <c r="AQE95" s="14"/>
      <c r="AQF95" s="14"/>
      <c r="AQG95" s="14"/>
      <c r="AQH95" s="14"/>
      <c r="AQI95" s="14"/>
      <c r="AQJ95" s="14"/>
      <c r="AQK95" s="14"/>
      <c r="AQL95" s="14"/>
      <c r="AQM95" s="14"/>
      <c r="AQN95" s="14"/>
      <c r="AQO95" s="14"/>
      <c r="AQP95" s="14"/>
      <c r="AQQ95" s="14"/>
      <c r="AQR95" s="14"/>
      <c r="AQS95" s="14"/>
      <c r="AQT95" s="14"/>
      <c r="AQU95" s="14"/>
      <c r="AQV95" s="14"/>
      <c r="AQW95" s="14"/>
      <c r="AQX95" s="14"/>
      <c r="AQY95" s="14"/>
      <c r="AQZ95" s="14"/>
      <c r="ARA95" s="14"/>
      <c r="ARB95" s="14"/>
      <c r="ARC95" s="14"/>
      <c r="ARD95" s="14"/>
      <c r="ARE95" s="14"/>
      <c r="ARF95" s="14"/>
      <c r="ARG95" s="14"/>
      <c r="ARH95" s="14"/>
      <c r="ARI95" s="14"/>
      <c r="ARJ95" s="14"/>
      <c r="ARK95" s="14"/>
      <c r="ARL95" s="14"/>
      <c r="ARM95" s="14"/>
      <c r="ARN95" s="14"/>
      <c r="ARO95" s="14"/>
      <c r="ARP95" s="14"/>
      <c r="ARQ95" s="14"/>
      <c r="ARR95" s="14"/>
      <c r="ARS95" s="14"/>
      <c r="ART95" s="14"/>
      <c r="ARU95" s="14"/>
      <c r="ARV95" s="14"/>
      <c r="ARW95" s="14"/>
      <c r="ARX95" s="14"/>
      <c r="ARY95" s="14"/>
      <c r="ARZ95" s="14"/>
      <c r="ASA95" s="14"/>
      <c r="ASB95" s="14"/>
      <c r="ASC95" s="14"/>
      <c r="ASD95" s="14"/>
      <c r="ASE95" s="14"/>
      <c r="ASF95" s="14"/>
      <c r="ASG95" s="14"/>
      <c r="ASH95" s="14"/>
      <c r="ASI95" s="14"/>
      <c r="ASJ95" s="14"/>
      <c r="ASK95" s="14"/>
      <c r="ASL95" s="14"/>
      <c r="ASM95" s="14"/>
      <c r="ASN95" s="14"/>
      <c r="ASO95" s="14"/>
      <c r="ASP95" s="14"/>
      <c r="ASQ95" s="14"/>
      <c r="ASR95" s="14"/>
      <c r="ASS95" s="14"/>
      <c r="AST95" s="14"/>
      <c r="ASU95" s="14"/>
      <c r="ASV95" s="14"/>
      <c r="ASW95" s="14"/>
      <c r="ASX95" s="14"/>
      <c r="ASY95" s="14"/>
      <c r="ASZ95" s="14"/>
      <c r="ATA95" s="14"/>
      <c r="ATB95" s="14"/>
      <c r="ATC95" s="14"/>
      <c r="ATD95" s="14"/>
      <c r="ATE95" s="14"/>
      <c r="ATF95" s="14"/>
      <c r="ATG95" s="14"/>
      <c r="ATH95" s="14"/>
      <c r="ATI95" s="14"/>
      <c r="ATJ95" s="14"/>
      <c r="ATK95" s="14"/>
      <c r="ATL95" s="14"/>
      <c r="ATM95" s="14"/>
      <c r="ATN95" s="14"/>
      <c r="ATO95" s="14"/>
      <c r="ATP95" s="14"/>
      <c r="ATQ95" s="14"/>
      <c r="ATR95" s="14"/>
      <c r="ATS95" s="14"/>
      <c r="ATT95" s="14"/>
      <c r="ATU95" s="14"/>
      <c r="ATV95" s="14"/>
      <c r="ATW95" s="14"/>
      <c r="ATX95" s="14"/>
      <c r="ATY95" s="14"/>
      <c r="ATZ95" s="14"/>
      <c r="AUA95" s="14"/>
      <c r="AUB95" s="14"/>
      <c r="AUC95" s="14"/>
      <c r="AUD95" s="14"/>
      <c r="AUE95" s="14"/>
      <c r="AUF95" s="14"/>
      <c r="AUG95" s="14"/>
      <c r="AUH95" s="14"/>
      <c r="AUI95" s="14"/>
      <c r="AUJ95" s="14"/>
      <c r="AUK95" s="14"/>
      <c r="AUL95" s="14"/>
      <c r="AUM95" s="14"/>
      <c r="AUN95" s="14"/>
      <c r="AUO95" s="14"/>
      <c r="AUP95" s="14"/>
      <c r="AUQ95" s="14"/>
      <c r="AUR95" s="14"/>
      <c r="AUS95" s="14"/>
      <c r="AUT95" s="14"/>
      <c r="AUU95" s="14"/>
      <c r="AUV95" s="14"/>
      <c r="AUW95" s="14"/>
      <c r="AUX95" s="14"/>
      <c r="AUY95" s="14"/>
      <c r="AUZ95" s="14"/>
      <c r="AVA95" s="14"/>
      <c r="AVB95" s="14"/>
      <c r="AVC95" s="14"/>
      <c r="AVD95" s="14"/>
      <c r="AVE95" s="14"/>
      <c r="AVF95" s="14"/>
      <c r="AVG95" s="14"/>
      <c r="AVH95" s="14"/>
      <c r="AVI95" s="14"/>
      <c r="AVJ95" s="14"/>
      <c r="AVK95" s="14"/>
      <c r="AVL95" s="14"/>
      <c r="AVM95" s="14"/>
      <c r="AVN95" s="14"/>
      <c r="AVO95" s="14"/>
      <c r="AVP95" s="14"/>
      <c r="AVQ95" s="14"/>
      <c r="AVR95" s="14"/>
      <c r="AVS95" s="14"/>
      <c r="AVT95" s="14"/>
      <c r="AVU95" s="14"/>
      <c r="AVV95" s="14"/>
      <c r="AVW95" s="14"/>
      <c r="AVX95" s="14"/>
      <c r="AVY95" s="14"/>
      <c r="AVZ95" s="14"/>
      <c r="AWA95" s="14"/>
      <c r="AWB95" s="14"/>
      <c r="AWC95" s="14"/>
      <c r="AWD95" s="14"/>
      <c r="AWE95" s="14"/>
      <c r="AWF95" s="14"/>
      <c r="AWG95" s="14"/>
      <c r="AWH95" s="14"/>
      <c r="AWI95" s="14"/>
      <c r="AWJ95" s="14"/>
      <c r="AWK95" s="14"/>
      <c r="AWL95" s="14"/>
      <c r="AWM95" s="14"/>
      <c r="AWN95" s="14"/>
      <c r="AWO95" s="14"/>
      <c r="AWP95" s="14"/>
      <c r="AWQ95" s="14"/>
      <c r="AWR95" s="14"/>
      <c r="AWS95" s="14"/>
      <c r="AWT95" s="14"/>
      <c r="AWU95" s="14"/>
      <c r="AWV95" s="14"/>
      <c r="AWW95" s="14"/>
      <c r="AWX95" s="14"/>
      <c r="AWY95" s="14"/>
      <c r="AWZ95" s="14"/>
      <c r="AXA95" s="14"/>
      <c r="AXB95" s="14"/>
      <c r="AXC95" s="14"/>
      <c r="AXD95" s="14"/>
      <c r="AXE95" s="14"/>
      <c r="AXF95" s="14"/>
      <c r="AXG95" s="14"/>
      <c r="AXH95" s="14"/>
      <c r="AXI95" s="14"/>
      <c r="AXJ95" s="14"/>
      <c r="AXK95" s="14"/>
      <c r="AXL95" s="14"/>
      <c r="AXM95" s="14"/>
      <c r="AXN95" s="14"/>
      <c r="AXO95" s="14"/>
      <c r="AXP95" s="14"/>
      <c r="AXQ95" s="14"/>
      <c r="AXR95" s="14"/>
      <c r="AXS95" s="14"/>
      <c r="AXT95" s="14"/>
      <c r="AXU95" s="14"/>
      <c r="AXV95" s="14"/>
      <c r="AXW95" s="14"/>
      <c r="AXX95" s="14"/>
      <c r="AXY95" s="14"/>
      <c r="AXZ95" s="14"/>
      <c r="AYA95" s="14"/>
      <c r="AYB95" s="14"/>
      <c r="AYC95" s="14"/>
      <c r="AYD95" s="14"/>
      <c r="AYE95" s="14"/>
      <c r="AYF95" s="14"/>
      <c r="AYG95" s="14"/>
      <c r="AYH95" s="14"/>
      <c r="AYI95" s="14"/>
      <c r="AYJ95" s="14"/>
      <c r="AYK95" s="14"/>
      <c r="AYL95" s="14"/>
      <c r="AYM95" s="14"/>
      <c r="AYN95" s="14"/>
      <c r="AYO95" s="14"/>
      <c r="AYP95" s="14"/>
      <c r="AYQ95" s="14"/>
      <c r="AYR95" s="14"/>
      <c r="AYS95" s="14"/>
      <c r="AYT95" s="14"/>
      <c r="AYU95" s="14"/>
      <c r="AYV95" s="14"/>
      <c r="AYW95" s="14"/>
      <c r="AYX95" s="14"/>
      <c r="AYY95" s="14"/>
      <c r="AYZ95" s="14"/>
      <c r="AZA95" s="14"/>
      <c r="AZB95" s="14"/>
      <c r="AZC95" s="14"/>
      <c r="AZD95" s="14"/>
      <c r="AZE95" s="14"/>
      <c r="AZF95" s="14"/>
      <c r="AZG95" s="14"/>
      <c r="AZH95" s="14"/>
      <c r="AZI95" s="14"/>
      <c r="AZJ95" s="14"/>
      <c r="AZK95" s="14"/>
      <c r="AZL95" s="14"/>
      <c r="AZM95" s="14"/>
      <c r="AZN95" s="14"/>
      <c r="AZO95" s="14"/>
      <c r="AZP95" s="14"/>
      <c r="AZQ95" s="14"/>
      <c r="AZR95" s="14"/>
      <c r="AZS95" s="14"/>
      <c r="AZT95" s="14"/>
      <c r="AZU95" s="14"/>
      <c r="AZV95" s="14"/>
      <c r="AZW95" s="14"/>
      <c r="AZX95" s="14"/>
      <c r="AZY95" s="14"/>
      <c r="AZZ95" s="14"/>
      <c r="BAA95" s="14"/>
      <c r="BAB95" s="14"/>
      <c r="BAC95" s="14"/>
      <c r="BAD95" s="14"/>
      <c r="BAE95" s="14"/>
      <c r="BAF95" s="14"/>
      <c r="BAG95" s="14"/>
      <c r="BAH95" s="14"/>
      <c r="BAI95" s="14"/>
      <c r="BAJ95" s="14"/>
      <c r="BAK95" s="14"/>
      <c r="BAL95" s="14"/>
      <c r="BAM95" s="14"/>
      <c r="BAN95" s="14"/>
      <c r="BAO95" s="14"/>
      <c r="BAP95" s="14"/>
      <c r="BAQ95" s="14"/>
      <c r="BAR95" s="14"/>
      <c r="BAS95" s="14"/>
      <c r="BAT95" s="14"/>
      <c r="BAU95" s="14"/>
      <c r="BAV95" s="14"/>
      <c r="BAW95" s="14"/>
      <c r="BAX95" s="14"/>
      <c r="BAY95" s="14"/>
      <c r="BAZ95" s="14"/>
      <c r="BBA95" s="14"/>
      <c r="BBB95" s="14"/>
      <c r="BBC95" s="14"/>
      <c r="BBD95" s="14"/>
      <c r="BBE95" s="14"/>
      <c r="BBF95" s="14"/>
      <c r="BBG95" s="14"/>
      <c r="BBH95" s="14"/>
      <c r="BBI95" s="14"/>
      <c r="BBJ95" s="14"/>
      <c r="BBK95" s="14"/>
      <c r="BBL95" s="14"/>
      <c r="BBM95" s="14"/>
      <c r="BBN95" s="14"/>
      <c r="BBO95" s="14"/>
      <c r="BBP95" s="14"/>
      <c r="BBQ95" s="14"/>
      <c r="BBR95" s="14"/>
      <c r="BBS95" s="14"/>
      <c r="BBT95" s="14"/>
      <c r="BBU95" s="14"/>
      <c r="BBV95" s="14"/>
      <c r="BBW95" s="14"/>
      <c r="BBX95" s="14"/>
      <c r="BBY95" s="14"/>
      <c r="BBZ95" s="14"/>
      <c r="BCA95" s="14"/>
      <c r="BCB95" s="14"/>
      <c r="BCC95" s="14"/>
      <c r="BCD95" s="14"/>
      <c r="BCE95" s="14"/>
      <c r="BCF95" s="14"/>
      <c r="BCG95" s="14"/>
      <c r="BCH95" s="14"/>
      <c r="BCI95" s="14"/>
      <c r="BCJ95" s="14"/>
      <c r="BCK95" s="14"/>
      <c r="BCL95" s="14"/>
      <c r="BCM95" s="14"/>
      <c r="BCN95" s="14"/>
      <c r="BCO95" s="14"/>
      <c r="BCP95" s="14"/>
      <c r="BCQ95" s="14"/>
      <c r="BCR95" s="14"/>
      <c r="BCS95" s="14"/>
      <c r="BCT95" s="14"/>
      <c r="BCU95" s="14"/>
      <c r="BCV95" s="14"/>
      <c r="BCW95" s="14"/>
      <c r="BCX95" s="14"/>
      <c r="BCY95" s="14"/>
      <c r="BCZ95" s="14"/>
      <c r="BDA95" s="14"/>
      <c r="BDB95" s="14"/>
      <c r="BDC95" s="14"/>
      <c r="BDD95" s="14"/>
      <c r="BDE95" s="14"/>
      <c r="BDF95" s="14"/>
      <c r="BDG95" s="14"/>
      <c r="BDH95" s="14"/>
      <c r="BDI95" s="14"/>
      <c r="BDJ95" s="14"/>
      <c r="BDK95" s="14"/>
      <c r="BDL95" s="14"/>
      <c r="BDM95" s="14"/>
      <c r="BDN95" s="14"/>
      <c r="BDO95" s="14"/>
      <c r="BDP95" s="14"/>
      <c r="BDQ95" s="14"/>
      <c r="BDR95" s="14"/>
      <c r="BDS95" s="14"/>
      <c r="BDT95" s="14"/>
      <c r="BDU95" s="14"/>
      <c r="BDV95" s="14"/>
      <c r="BDW95" s="14"/>
      <c r="BDX95" s="14"/>
      <c r="BDY95" s="14"/>
      <c r="BDZ95" s="14"/>
      <c r="BEA95" s="14"/>
      <c r="BEB95" s="14"/>
      <c r="BEC95" s="14"/>
      <c r="BED95" s="14"/>
      <c r="BEE95" s="14"/>
      <c r="BEF95" s="14"/>
      <c r="BEG95" s="14"/>
      <c r="BEH95" s="14"/>
      <c r="BEI95" s="14"/>
      <c r="BEJ95" s="14"/>
      <c r="BEK95" s="14"/>
      <c r="BEL95" s="14"/>
      <c r="BEM95" s="14"/>
      <c r="BEN95" s="14"/>
      <c r="BEO95" s="14"/>
      <c r="BEP95" s="14"/>
      <c r="BEQ95" s="14"/>
      <c r="BER95" s="14"/>
      <c r="BES95" s="14"/>
      <c r="BET95" s="14"/>
      <c r="BEU95" s="14"/>
      <c r="BEV95" s="14"/>
      <c r="BEW95" s="14"/>
      <c r="BEX95" s="14"/>
      <c r="BEY95" s="14"/>
      <c r="BEZ95" s="14"/>
      <c r="BFA95" s="14"/>
      <c r="BFB95" s="14"/>
      <c r="BFC95" s="14"/>
      <c r="BFD95" s="14"/>
      <c r="BFE95" s="14"/>
      <c r="BFF95" s="14"/>
      <c r="BFG95" s="14"/>
      <c r="BFH95" s="14"/>
      <c r="BFI95" s="14"/>
      <c r="BFJ95" s="14"/>
      <c r="BFK95" s="14"/>
      <c r="BFL95" s="14"/>
      <c r="BFM95" s="14"/>
      <c r="BFN95" s="14"/>
      <c r="BFO95" s="14"/>
      <c r="BFP95" s="14"/>
      <c r="BFQ95" s="14"/>
      <c r="BFR95" s="14"/>
      <c r="BFS95" s="14"/>
      <c r="BFT95" s="14"/>
      <c r="BFU95" s="14"/>
      <c r="BFV95" s="14"/>
      <c r="BFW95" s="14"/>
      <c r="BFX95" s="14"/>
      <c r="BFY95" s="14"/>
      <c r="BFZ95" s="14"/>
      <c r="BGA95" s="14"/>
      <c r="BGB95" s="14"/>
      <c r="BGC95" s="14"/>
      <c r="BGD95" s="14"/>
      <c r="BGE95" s="14"/>
      <c r="BGF95" s="14"/>
      <c r="BGG95" s="14"/>
      <c r="BGH95" s="14"/>
      <c r="BGI95" s="14"/>
      <c r="BGJ95" s="14"/>
      <c r="BGK95" s="14"/>
      <c r="BGL95" s="14"/>
      <c r="BGM95" s="14"/>
      <c r="BGN95" s="14"/>
      <c r="BGO95" s="14"/>
      <c r="BGP95" s="14"/>
      <c r="BGQ95" s="14"/>
      <c r="BGR95" s="14"/>
      <c r="BGS95" s="14"/>
      <c r="BGT95" s="14"/>
      <c r="BGU95" s="14"/>
      <c r="BGV95" s="14"/>
      <c r="BGW95" s="14"/>
      <c r="BGX95" s="14"/>
      <c r="BGY95" s="14"/>
      <c r="BGZ95" s="14"/>
      <c r="BHA95" s="14"/>
      <c r="BHB95" s="14"/>
      <c r="BHC95" s="14"/>
      <c r="BHD95" s="14"/>
      <c r="BHE95" s="14"/>
      <c r="BHF95" s="14"/>
      <c r="BHG95" s="14"/>
      <c r="BHH95" s="14"/>
      <c r="BHI95" s="14"/>
      <c r="BHJ95" s="14"/>
      <c r="BHK95" s="14"/>
      <c r="BHL95" s="14"/>
      <c r="BHM95" s="14"/>
      <c r="BHN95" s="14"/>
      <c r="BHO95" s="14"/>
      <c r="BHP95" s="14"/>
      <c r="BHQ95" s="14"/>
      <c r="BHR95" s="14"/>
      <c r="BHS95" s="14"/>
      <c r="BHT95" s="14"/>
      <c r="BHU95" s="14"/>
      <c r="BHV95" s="14"/>
      <c r="BHW95" s="14"/>
      <c r="BHX95" s="14"/>
      <c r="BHY95" s="14"/>
      <c r="BHZ95" s="14"/>
      <c r="BIA95" s="14"/>
      <c r="BIB95" s="14"/>
      <c r="BIC95" s="14"/>
      <c r="BID95" s="14"/>
      <c r="BIE95" s="14"/>
      <c r="BIF95" s="14"/>
      <c r="BIG95" s="14"/>
      <c r="BIH95" s="14"/>
      <c r="BII95" s="14"/>
      <c r="BIJ95" s="14"/>
      <c r="BIK95" s="14"/>
      <c r="BIL95" s="14"/>
      <c r="BIM95" s="14"/>
      <c r="BIN95" s="14"/>
      <c r="BIO95" s="14"/>
      <c r="BIP95" s="14"/>
      <c r="BIQ95" s="14"/>
      <c r="BIR95" s="14"/>
      <c r="BIS95" s="14"/>
      <c r="BIT95" s="14"/>
      <c r="BIU95" s="14"/>
      <c r="BIV95" s="14"/>
      <c r="BIW95" s="14"/>
      <c r="BIX95" s="14"/>
      <c r="BIY95" s="14"/>
      <c r="BIZ95" s="14"/>
      <c r="BJA95" s="14"/>
      <c r="BJB95" s="14"/>
      <c r="BJC95" s="14"/>
      <c r="BJD95" s="14"/>
      <c r="BJE95" s="14"/>
      <c r="BJF95" s="14"/>
      <c r="BJG95" s="14"/>
      <c r="BJH95" s="14"/>
      <c r="BJI95" s="14"/>
      <c r="BJJ95" s="14"/>
      <c r="BJK95" s="14"/>
      <c r="BJL95" s="14"/>
      <c r="BJM95" s="14"/>
      <c r="BJN95" s="14"/>
      <c r="BJO95" s="14"/>
      <c r="BJP95" s="14"/>
      <c r="BJQ95" s="14"/>
      <c r="BJR95" s="14"/>
      <c r="BJS95" s="14"/>
      <c r="BJT95" s="14"/>
      <c r="BJU95" s="14"/>
      <c r="BJV95" s="14"/>
      <c r="BJW95" s="14"/>
      <c r="BJX95" s="14"/>
      <c r="BJY95" s="14"/>
      <c r="BJZ95" s="14"/>
      <c r="BKA95" s="14"/>
      <c r="BKB95" s="14"/>
      <c r="BKC95" s="14"/>
      <c r="BKD95" s="14"/>
      <c r="BKE95" s="14"/>
      <c r="BKF95" s="14"/>
      <c r="BKG95" s="14"/>
      <c r="BKH95" s="14"/>
      <c r="BKI95" s="14"/>
      <c r="BKJ95" s="14"/>
      <c r="BKK95" s="14"/>
      <c r="BKL95" s="14"/>
      <c r="BKM95" s="14"/>
      <c r="BKN95" s="14"/>
      <c r="BKO95" s="14"/>
      <c r="BKP95" s="14"/>
      <c r="BKQ95" s="14"/>
      <c r="BKR95" s="14"/>
      <c r="BKS95" s="14"/>
      <c r="BKT95" s="14"/>
      <c r="BKU95" s="14"/>
      <c r="BKV95" s="14"/>
      <c r="BKW95" s="14"/>
      <c r="BKX95" s="14"/>
      <c r="BKY95" s="14"/>
      <c r="BKZ95" s="14"/>
      <c r="BLA95" s="14"/>
      <c r="BLB95" s="14"/>
      <c r="BLC95" s="14"/>
      <c r="BLD95" s="14"/>
      <c r="BLE95" s="14"/>
      <c r="BLF95" s="14"/>
      <c r="BLG95" s="14"/>
      <c r="BLH95" s="14"/>
      <c r="BLI95" s="14"/>
      <c r="BLJ95" s="14"/>
      <c r="BLK95" s="14"/>
      <c r="BLL95" s="14"/>
      <c r="BLM95" s="14"/>
      <c r="BLN95" s="14"/>
      <c r="BLO95" s="14"/>
      <c r="BLP95" s="14"/>
      <c r="BLQ95" s="14"/>
      <c r="BLR95" s="14"/>
      <c r="BLS95" s="14"/>
      <c r="BLT95" s="14"/>
      <c r="BLU95" s="14"/>
      <c r="BLV95" s="14"/>
      <c r="BLW95" s="14"/>
      <c r="BLX95" s="14"/>
      <c r="BLY95" s="14"/>
      <c r="BLZ95" s="14"/>
      <c r="BMA95" s="14"/>
      <c r="BMB95" s="14"/>
      <c r="BMC95" s="14"/>
      <c r="BMD95" s="14"/>
      <c r="BME95" s="14"/>
      <c r="BMF95" s="14"/>
      <c r="BMG95" s="14"/>
      <c r="BMH95" s="14"/>
      <c r="BMI95" s="14"/>
      <c r="BMJ95" s="14"/>
      <c r="BMK95" s="14"/>
      <c r="BML95" s="14"/>
      <c r="BMM95" s="14"/>
      <c r="BMN95" s="14"/>
      <c r="BMO95" s="14"/>
      <c r="BMP95" s="14"/>
      <c r="BMQ95" s="14"/>
      <c r="BMR95" s="14"/>
      <c r="BMS95" s="14"/>
      <c r="BMT95" s="14"/>
      <c r="BMU95" s="14"/>
      <c r="BMV95" s="14"/>
      <c r="BMW95" s="14"/>
      <c r="BMX95" s="14"/>
      <c r="BMY95" s="14"/>
      <c r="BMZ95" s="14"/>
      <c r="BNA95" s="14"/>
      <c r="BNB95" s="14"/>
      <c r="BNC95" s="14"/>
      <c r="BND95" s="14"/>
      <c r="BNE95" s="14"/>
      <c r="BNF95" s="14"/>
      <c r="BNG95" s="14"/>
      <c r="BNH95" s="14"/>
      <c r="BNI95" s="14"/>
      <c r="BNJ95" s="14"/>
      <c r="BNK95" s="14"/>
      <c r="BNL95" s="14"/>
      <c r="BNM95" s="14"/>
      <c r="BNN95" s="14"/>
      <c r="BNO95" s="14"/>
      <c r="BNP95" s="14"/>
      <c r="BNQ95" s="14"/>
      <c r="BNR95" s="14"/>
      <c r="BNS95" s="14"/>
      <c r="BNT95" s="14"/>
      <c r="BNU95" s="14"/>
      <c r="BNV95" s="14"/>
      <c r="BNW95" s="14"/>
      <c r="BNX95" s="14"/>
      <c r="BNY95" s="14"/>
      <c r="BNZ95" s="14"/>
      <c r="BOA95" s="14"/>
      <c r="BOB95" s="14"/>
      <c r="BOC95" s="14"/>
      <c r="BOD95" s="14"/>
      <c r="BOE95" s="14"/>
      <c r="BOF95" s="14"/>
      <c r="BOG95" s="14"/>
      <c r="BOH95" s="14"/>
      <c r="BOI95" s="14"/>
      <c r="BOJ95" s="14"/>
      <c r="BOK95" s="14"/>
      <c r="BOL95" s="14"/>
      <c r="BOM95" s="14"/>
      <c r="BON95" s="14"/>
      <c r="BOO95" s="14"/>
      <c r="BOP95" s="14"/>
      <c r="BOQ95" s="14"/>
      <c r="BOR95" s="14"/>
      <c r="BOS95" s="14"/>
      <c r="BOT95" s="14"/>
      <c r="BOU95" s="14"/>
      <c r="BOV95" s="14"/>
      <c r="BOW95" s="14"/>
      <c r="BOX95" s="14"/>
      <c r="BOY95" s="14"/>
      <c r="BOZ95" s="14"/>
      <c r="BPA95" s="14"/>
      <c r="BPB95" s="14"/>
      <c r="BPC95" s="14"/>
      <c r="BPD95" s="14"/>
      <c r="BPE95" s="14"/>
      <c r="BPF95" s="14"/>
      <c r="BPG95" s="14"/>
      <c r="BPH95" s="14"/>
      <c r="BPI95" s="14"/>
      <c r="BPJ95" s="14"/>
      <c r="BPK95" s="14"/>
      <c r="BPL95" s="14"/>
      <c r="BPM95" s="14"/>
      <c r="BPN95" s="14"/>
      <c r="BPO95" s="14"/>
      <c r="BPP95" s="14"/>
      <c r="BPQ95" s="14"/>
      <c r="BPR95" s="14"/>
      <c r="BPS95" s="14"/>
      <c r="BPT95" s="14"/>
      <c r="BPU95" s="14"/>
      <c r="BPV95" s="14"/>
      <c r="BPW95" s="14"/>
      <c r="BPX95" s="14"/>
      <c r="BPY95" s="14"/>
      <c r="BPZ95" s="14"/>
      <c r="BQA95" s="14"/>
      <c r="BQB95" s="14"/>
      <c r="BQC95" s="14"/>
      <c r="BQD95" s="14"/>
      <c r="BQE95" s="14"/>
      <c r="BQF95" s="14"/>
      <c r="BQG95" s="14"/>
      <c r="BQH95" s="14"/>
      <c r="BQI95" s="14"/>
      <c r="BQJ95" s="14"/>
      <c r="BQK95" s="14"/>
      <c r="BQL95" s="14"/>
      <c r="BQM95" s="14"/>
      <c r="BQN95" s="14"/>
      <c r="BQO95" s="14"/>
      <c r="BQP95" s="14"/>
      <c r="BQQ95" s="14"/>
      <c r="BQR95" s="14"/>
      <c r="BQS95" s="14"/>
      <c r="BQT95" s="14"/>
      <c r="BQU95" s="14"/>
      <c r="BQV95" s="14"/>
      <c r="BQW95" s="14"/>
      <c r="BQX95" s="14"/>
      <c r="BQY95" s="14"/>
      <c r="BQZ95" s="14"/>
      <c r="BRA95" s="14"/>
      <c r="BRB95" s="14"/>
      <c r="BRC95" s="14"/>
      <c r="BRD95" s="14"/>
      <c r="BRE95" s="14"/>
      <c r="BRF95" s="14"/>
      <c r="BRG95" s="14"/>
      <c r="BRH95" s="14"/>
      <c r="BRI95" s="14"/>
      <c r="BRJ95" s="14"/>
      <c r="BRK95" s="14"/>
      <c r="BRL95" s="14"/>
      <c r="BRM95" s="14"/>
      <c r="BRN95" s="14"/>
      <c r="BRO95" s="14"/>
      <c r="BRP95" s="14"/>
      <c r="BRQ95" s="14"/>
      <c r="BRR95" s="14"/>
      <c r="BRS95" s="14"/>
      <c r="BRT95" s="14"/>
      <c r="BRU95" s="14"/>
      <c r="BRV95" s="14"/>
      <c r="BRW95" s="14"/>
      <c r="BRX95" s="14"/>
      <c r="BRY95" s="14"/>
      <c r="BRZ95" s="14"/>
      <c r="BSA95" s="14"/>
      <c r="BSB95" s="14"/>
      <c r="BSC95" s="14"/>
      <c r="BSD95" s="14"/>
      <c r="BSE95" s="14"/>
      <c r="BSF95" s="14"/>
      <c r="BSG95" s="14"/>
      <c r="BSH95" s="14"/>
      <c r="BSI95" s="14"/>
      <c r="BSJ95" s="14"/>
      <c r="BSK95" s="14"/>
      <c r="BSL95" s="14"/>
      <c r="BSM95" s="14"/>
      <c r="BSN95" s="14"/>
      <c r="BSO95" s="14"/>
      <c r="BSP95" s="14"/>
      <c r="BSQ95" s="14"/>
      <c r="BSR95" s="14"/>
      <c r="BSS95" s="14"/>
      <c r="BST95" s="14"/>
      <c r="BSU95" s="14"/>
      <c r="BSV95" s="14"/>
      <c r="BSW95" s="14"/>
      <c r="BSX95" s="14"/>
      <c r="BSY95" s="14"/>
      <c r="BSZ95" s="14"/>
      <c r="BTA95" s="14"/>
      <c r="BTB95" s="14"/>
      <c r="BTC95" s="14"/>
      <c r="BTD95" s="14"/>
      <c r="BTE95" s="14"/>
      <c r="BTF95" s="14"/>
      <c r="BTG95" s="14"/>
      <c r="BTH95" s="14"/>
      <c r="BTI95" s="14"/>
      <c r="BTJ95" s="14"/>
      <c r="BTK95" s="14"/>
      <c r="BTL95" s="14"/>
      <c r="BTM95" s="14"/>
      <c r="BTN95" s="14"/>
      <c r="BTO95" s="14"/>
      <c r="BTP95" s="14"/>
      <c r="BTQ95" s="14"/>
      <c r="BTR95" s="14"/>
      <c r="BTS95" s="14"/>
      <c r="BTT95" s="14"/>
      <c r="BTU95" s="14"/>
      <c r="BTV95" s="14"/>
      <c r="BTW95" s="14"/>
      <c r="BTX95" s="14"/>
      <c r="BTY95" s="14"/>
      <c r="BTZ95" s="14"/>
      <c r="BUA95" s="14"/>
      <c r="BUB95" s="14"/>
      <c r="BUC95" s="14"/>
      <c r="BUD95" s="14"/>
      <c r="BUE95" s="14"/>
      <c r="BUF95" s="14"/>
      <c r="BUG95" s="14"/>
      <c r="BUH95" s="14"/>
      <c r="BUI95" s="14"/>
      <c r="BUJ95" s="14"/>
      <c r="BUK95" s="14"/>
      <c r="BUL95" s="14"/>
      <c r="BUM95" s="14"/>
      <c r="BUN95" s="14"/>
      <c r="BUO95" s="14"/>
      <c r="BUP95" s="14"/>
      <c r="BUQ95" s="14"/>
      <c r="BUR95" s="14"/>
      <c r="BUS95" s="14"/>
      <c r="BUT95" s="14"/>
      <c r="BUU95" s="14"/>
      <c r="BUV95" s="14"/>
      <c r="BUW95" s="14"/>
      <c r="BUX95" s="14"/>
      <c r="BUY95" s="14"/>
      <c r="BUZ95" s="14"/>
      <c r="BVA95" s="14"/>
      <c r="BVB95" s="14"/>
      <c r="BVC95" s="14"/>
      <c r="BVD95" s="14"/>
      <c r="BVE95" s="14"/>
      <c r="BVF95" s="14"/>
      <c r="BVG95" s="14"/>
      <c r="BVH95" s="14"/>
      <c r="BVI95" s="14"/>
      <c r="BVJ95" s="14"/>
      <c r="BVK95" s="14"/>
      <c r="BVL95" s="14"/>
      <c r="BVM95" s="14"/>
      <c r="BVN95" s="14"/>
      <c r="BVO95" s="14"/>
      <c r="BVP95" s="14"/>
      <c r="BVQ95" s="14"/>
      <c r="BVR95" s="14"/>
      <c r="BVS95" s="14"/>
      <c r="BVT95" s="14"/>
      <c r="BVU95" s="14"/>
      <c r="BVV95" s="14"/>
      <c r="BVW95" s="14"/>
      <c r="BVX95" s="14"/>
      <c r="BVY95" s="14"/>
      <c r="BVZ95" s="14"/>
      <c r="BWA95" s="14"/>
      <c r="BWB95" s="14"/>
      <c r="BWC95" s="14"/>
      <c r="BWD95" s="14"/>
      <c r="BWE95" s="14"/>
      <c r="BWF95" s="14"/>
      <c r="BWG95" s="14"/>
      <c r="BWH95" s="14"/>
      <c r="BWI95" s="14"/>
      <c r="BWJ95" s="14"/>
      <c r="BWK95" s="14"/>
      <c r="BWL95" s="14"/>
      <c r="BWM95" s="14"/>
      <c r="BWN95" s="14"/>
      <c r="BWO95" s="14"/>
      <c r="BWP95" s="14"/>
      <c r="BWQ95" s="14"/>
      <c r="BWR95" s="14"/>
      <c r="BWS95" s="14"/>
      <c r="BWT95" s="14"/>
      <c r="BWU95" s="14"/>
      <c r="BWV95" s="14"/>
      <c r="BWW95" s="14"/>
      <c r="BWX95" s="14"/>
      <c r="BWY95" s="14"/>
      <c r="BWZ95" s="14"/>
      <c r="BXA95" s="14"/>
      <c r="BXB95" s="14"/>
      <c r="BXC95" s="14"/>
      <c r="BXD95" s="14"/>
      <c r="BXE95" s="14"/>
      <c r="BXF95" s="14"/>
      <c r="BXG95" s="14"/>
      <c r="BXH95" s="14"/>
      <c r="BXI95" s="14"/>
      <c r="BXJ95" s="14"/>
      <c r="BXK95" s="14"/>
      <c r="BXL95" s="14"/>
      <c r="BXM95" s="14"/>
      <c r="BXN95" s="14"/>
      <c r="BXO95" s="14"/>
      <c r="BXP95" s="14"/>
      <c r="BXQ95" s="14"/>
      <c r="BXR95" s="14"/>
      <c r="BXS95" s="14"/>
      <c r="BXT95" s="14"/>
      <c r="BXU95" s="14"/>
      <c r="BXV95" s="14"/>
      <c r="BXW95" s="14"/>
      <c r="BXX95" s="14"/>
      <c r="BXY95" s="14"/>
      <c r="BXZ95" s="14"/>
      <c r="BYA95" s="14"/>
      <c r="BYB95" s="14"/>
      <c r="BYC95" s="14"/>
      <c r="BYD95" s="14"/>
      <c r="BYE95" s="14"/>
      <c r="BYF95" s="14"/>
      <c r="BYG95" s="14"/>
      <c r="BYH95" s="14"/>
      <c r="BYI95" s="14"/>
      <c r="BYJ95" s="14"/>
      <c r="BYK95" s="14"/>
      <c r="BYL95" s="14"/>
      <c r="BYM95" s="14"/>
      <c r="BYN95" s="14"/>
      <c r="BYO95" s="14"/>
      <c r="BYP95" s="14"/>
      <c r="BYQ95" s="14"/>
      <c r="BYR95" s="14"/>
      <c r="BYS95" s="14"/>
      <c r="BYT95" s="14"/>
      <c r="BYU95" s="14"/>
      <c r="BYV95" s="14"/>
      <c r="BYW95" s="14"/>
      <c r="BYX95" s="14"/>
      <c r="BYY95" s="14"/>
      <c r="BYZ95" s="14"/>
      <c r="BZA95" s="14"/>
      <c r="BZB95" s="14"/>
      <c r="BZC95" s="14"/>
      <c r="BZD95" s="14"/>
      <c r="BZE95" s="14"/>
      <c r="BZF95" s="14"/>
      <c r="BZG95" s="14"/>
      <c r="BZH95" s="14"/>
      <c r="BZI95" s="14"/>
      <c r="BZJ95" s="14"/>
      <c r="BZK95" s="14"/>
      <c r="BZL95" s="14"/>
      <c r="BZM95" s="14"/>
      <c r="BZN95" s="14"/>
      <c r="BZO95" s="14"/>
      <c r="BZP95" s="14"/>
      <c r="BZQ95" s="14"/>
      <c r="BZR95" s="14"/>
      <c r="BZS95" s="14"/>
      <c r="BZT95" s="14"/>
      <c r="BZU95" s="14"/>
      <c r="BZV95" s="14"/>
      <c r="BZW95" s="14"/>
      <c r="BZX95" s="14"/>
      <c r="BZY95" s="14"/>
      <c r="BZZ95" s="14"/>
      <c r="CAA95" s="14"/>
      <c r="CAB95" s="14"/>
      <c r="CAC95" s="14"/>
      <c r="CAD95" s="14"/>
      <c r="CAE95" s="14"/>
      <c r="CAF95" s="14"/>
      <c r="CAG95" s="14"/>
      <c r="CAH95" s="14"/>
      <c r="CAI95" s="14"/>
      <c r="CAJ95" s="14"/>
      <c r="CAK95" s="14"/>
      <c r="CAL95" s="14"/>
      <c r="CAM95" s="14"/>
      <c r="CAN95" s="14"/>
      <c r="CAO95" s="14"/>
      <c r="CAP95" s="14"/>
      <c r="CAQ95" s="14"/>
      <c r="CAR95" s="14"/>
      <c r="CAS95" s="14"/>
      <c r="CAT95" s="14"/>
      <c r="CAU95" s="14"/>
      <c r="CAV95" s="14"/>
      <c r="CAW95" s="14"/>
      <c r="CAX95" s="14"/>
      <c r="CAY95" s="14"/>
      <c r="CAZ95" s="14"/>
      <c r="CBA95" s="14"/>
      <c r="CBB95" s="14"/>
      <c r="CBC95" s="14"/>
      <c r="CBD95" s="14"/>
      <c r="CBE95" s="14"/>
      <c r="CBF95" s="14"/>
      <c r="CBG95" s="14"/>
      <c r="CBH95" s="14"/>
      <c r="CBI95" s="14"/>
      <c r="CBJ95" s="14"/>
      <c r="CBK95" s="14"/>
      <c r="CBL95" s="14"/>
      <c r="CBM95" s="14"/>
      <c r="CBN95" s="14"/>
      <c r="CBO95" s="14"/>
      <c r="CBP95" s="14"/>
      <c r="CBQ95" s="14"/>
      <c r="CBR95" s="14"/>
      <c r="CBS95" s="14"/>
      <c r="CBT95" s="14"/>
      <c r="CBU95" s="14"/>
      <c r="CBV95" s="14"/>
      <c r="CBW95" s="14"/>
      <c r="CBX95" s="14"/>
      <c r="CBY95" s="14"/>
      <c r="CBZ95" s="14"/>
      <c r="CCA95" s="14"/>
      <c r="CCB95" s="14"/>
      <c r="CCC95" s="14"/>
      <c r="CCD95" s="14"/>
      <c r="CCE95" s="14"/>
      <c r="CCF95" s="14"/>
      <c r="CCG95" s="14"/>
      <c r="CCH95" s="14"/>
      <c r="CCI95" s="14"/>
      <c r="CCJ95" s="14"/>
      <c r="CCK95" s="14"/>
      <c r="CCL95" s="14"/>
      <c r="CCM95" s="14"/>
      <c r="CCN95" s="14"/>
      <c r="CCO95" s="14"/>
      <c r="CCP95" s="14"/>
      <c r="CCQ95" s="14"/>
      <c r="CCR95" s="14"/>
      <c r="CCS95" s="14"/>
      <c r="CCT95" s="14"/>
      <c r="CCU95" s="14"/>
      <c r="CCV95" s="14"/>
      <c r="CCW95" s="14"/>
      <c r="CCX95" s="14"/>
      <c r="CCY95" s="14"/>
      <c r="CCZ95" s="14"/>
      <c r="CDA95" s="14"/>
      <c r="CDB95" s="14"/>
      <c r="CDC95" s="14"/>
      <c r="CDD95" s="14"/>
      <c r="CDE95" s="14"/>
      <c r="CDF95" s="14"/>
      <c r="CDG95" s="14"/>
      <c r="CDH95" s="14"/>
      <c r="CDI95" s="14"/>
      <c r="CDJ95" s="14"/>
      <c r="CDK95" s="14"/>
      <c r="CDL95" s="14"/>
      <c r="CDM95" s="14"/>
      <c r="CDN95" s="14"/>
      <c r="CDO95" s="14"/>
      <c r="CDP95" s="14"/>
      <c r="CDQ95" s="14"/>
      <c r="CDR95" s="14"/>
      <c r="CDS95" s="14"/>
      <c r="CDT95" s="14"/>
      <c r="CDU95" s="14"/>
      <c r="CDV95" s="14"/>
      <c r="CDW95" s="14"/>
      <c r="CDX95" s="14"/>
      <c r="CDY95" s="14"/>
      <c r="CDZ95" s="14"/>
      <c r="CEA95" s="14"/>
      <c r="CEB95" s="14"/>
      <c r="CEC95" s="14"/>
      <c r="CED95" s="14"/>
      <c r="CEE95" s="14"/>
      <c r="CEF95" s="14"/>
      <c r="CEG95" s="14"/>
      <c r="CEH95" s="14"/>
      <c r="CEI95" s="14"/>
      <c r="CEJ95" s="14"/>
      <c r="CEK95" s="14"/>
      <c r="CEL95" s="14"/>
      <c r="CEM95" s="14"/>
      <c r="CEN95" s="14"/>
      <c r="CEO95" s="14"/>
      <c r="CEP95" s="14"/>
      <c r="CEQ95" s="14"/>
      <c r="CER95" s="14"/>
      <c r="CES95" s="14"/>
      <c r="CET95" s="14"/>
      <c r="CEU95" s="14"/>
      <c r="CEV95" s="14"/>
      <c r="CEW95" s="14"/>
      <c r="CEX95" s="14"/>
      <c r="CEY95" s="14"/>
      <c r="CEZ95" s="14"/>
      <c r="CFA95" s="14"/>
      <c r="CFB95" s="14"/>
      <c r="CFC95" s="14"/>
      <c r="CFD95" s="14"/>
      <c r="CFE95" s="14"/>
      <c r="CFF95" s="14"/>
      <c r="CFG95" s="14"/>
      <c r="CFH95" s="14"/>
      <c r="CFI95" s="14"/>
      <c r="CFJ95" s="14"/>
      <c r="CFK95" s="14"/>
      <c r="CFL95" s="14"/>
      <c r="CFM95" s="14"/>
      <c r="CFN95" s="14"/>
      <c r="CFO95" s="14"/>
      <c r="CFP95" s="14"/>
      <c r="CFQ95" s="14"/>
      <c r="CFR95" s="14"/>
      <c r="CFS95" s="14"/>
      <c r="CFT95" s="14"/>
      <c r="CFU95" s="14"/>
      <c r="CFV95" s="14"/>
      <c r="CFW95" s="14"/>
      <c r="CFX95" s="14"/>
      <c r="CFY95" s="14"/>
      <c r="CFZ95" s="14"/>
      <c r="CGA95" s="14"/>
      <c r="CGB95" s="14"/>
      <c r="CGC95" s="14"/>
      <c r="CGD95" s="14"/>
      <c r="CGE95" s="14"/>
      <c r="CGF95" s="14"/>
      <c r="CGG95" s="14"/>
      <c r="CGH95" s="14"/>
      <c r="CGI95" s="14"/>
      <c r="CGJ95" s="14"/>
      <c r="CGK95" s="14"/>
      <c r="CGL95" s="14"/>
      <c r="CGM95" s="14"/>
      <c r="CGN95" s="14"/>
      <c r="CGO95" s="14"/>
      <c r="CGP95" s="14"/>
      <c r="CGQ95" s="14"/>
      <c r="CGR95" s="14"/>
      <c r="CGS95" s="14"/>
      <c r="CGT95" s="14"/>
      <c r="CGU95" s="14"/>
      <c r="CGV95" s="14"/>
      <c r="CGW95" s="14"/>
      <c r="CGX95" s="14"/>
      <c r="CGY95" s="14"/>
      <c r="CGZ95" s="14"/>
      <c r="CHA95" s="14"/>
      <c r="CHB95" s="14"/>
      <c r="CHC95" s="14"/>
      <c r="CHD95" s="14"/>
      <c r="CHE95" s="14"/>
      <c r="CHF95" s="14"/>
      <c r="CHG95" s="14"/>
      <c r="CHH95" s="14"/>
      <c r="CHI95" s="14"/>
      <c r="CHJ95" s="14"/>
      <c r="CHK95" s="14"/>
      <c r="CHL95" s="14"/>
      <c r="CHM95" s="14"/>
      <c r="CHN95" s="14"/>
      <c r="CHO95" s="14"/>
      <c r="CHP95" s="14"/>
      <c r="CHQ95" s="14"/>
      <c r="CHR95" s="14"/>
      <c r="CHS95" s="14"/>
      <c r="CHT95" s="14"/>
      <c r="CHU95" s="14"/>
      <c r="CHV95" s="14"/>
      <c r="CHW95" s="14"/>
      <c r="CHX95" s="14"/>
      <c r="CHY95" s="14"/>
      <c r="CHZ95" s="14"/>
      <c r="CIA95" s="14"/>
      <c r="CIB95" s="14"/>
      <c r="CIC95" s="14"/>
      <c r="CID95" s="14"/>
      <c r="CIE95" s="14"/>
      <c r="CIF95" s="14"/>
      <c r="CIG95" s="14"/>
      <c r="CIH95" s="14"/>
      <c r="CII95" s="14"/>
      <c r="CIJ95" s="14"/>
      <c r="CIK95" s="14"/>
      <c r="CIL95" s="14"/>
      <c r="CIM95" s="14"/>
      <c r="CIN95" s="14"/>
      <c r="CIO95" s="14"/>
      <c r="CIP95" s="14"/>
      <c r="CIQ95" s="14"/>
      <c r="CIR95" s="14"/>
      <c r="CIS95" s="14"/>
      <c r="CIT95" s="14"/>
      <c r="CIU95" s="14"/>
      <c r="CIV95" s="14"/>
      <c r="CIW95" s="14"/>
      <c r="CIX95" s="14"/>
      <c r="CIY95" s="14"/>
      <c r="CIZ95" s="14"/>
      <c r="CJA95" s="14"/>
      <c r="CJB95" s="14"/>
      <c r="CJC95" s="14"/>
      <c r="CJD95" s="14"/>
      <c r="CJE95" s="14"/>
      <c r="CJF95" s="14"/>
      <c r="CJG95" s="14"/>
      <c r="CJH95" s="14"/>
      <c r="CJI95" s="14"/>
      <c r="CJJ95" s="14"/>
      <c r="CJK95" s="14"/>
      <c r="CJL95" s="14"/>
      <c r="CJM95" s="14"/>
      <c r="CJN95" s="14"/>
      <c r="CJO95" s="14"/>
      <c r="CJP95" s="14"/>
      <c r="CJQ95" s="14"/>
      <c r="CJR95" s="14"/>
      <c r="CJS95" s="14"/>
      <c r="CJT95" s="14"/>
      <c r="CJU95" s="14"/>
      <c r="CJV95" s="14"/>
      <c r="CJW95" s="14"/>
      <c r="CJX95" s="14"/>
      <c r="CJY95" s="14"/>
      <c r="CJZ95" s="14"/>
      <c r="CKA95" s="14"/>
      <c r="CKB95" s="14"/>
      <c r="CKC95" s="14"/>
      <c r="CKD95" s="14"/>
      <c r="CKE95" s="14"/>
      <c r="CKF95" s="14"/>
      <c r="CKG95" s="14"/>
      <c r="CKH95" s="14"/>
      <c r="CKI95" s="14"/>
      <c r="CKJ95" s="14"/>
      <c r="CKK95" s="14"/>
      <c r="CKL95" s="14"/>
      <c r="CKM95" s="14"/>
      <c r="CKN95" s="14"/>
      <c r="CKO95" s="14"/>
      <c r="CKP95" s="14"/>
      <c r="CKQ95" s="14"/>
      <c r="CKR95" s="14"/>
      <c r="CKS95" s="14"/>
      <c r="CKT95" s="14"/>
      <c r="CKU95" s="14"/>
      <c r="CKV95" s="14"/>
      <c r="CKW95" s="14"/>
      <c r="CKX95" s="14"/>
      <c r="CKY95" s="14"/>
      <c r="CKZ95" s="14"/>
      <c r="CLA95" s="14"/>
      <c r="CLB95" s="14"/>
      <c r="CLC95" s="14"/>
      <c r="CLD95" s="14"/>
      <c r="CLE95" s="14"/>
      <c r="CLF95" s="14"/>
      <c r="CLG95" s="14"/>
      <c r="CLH95" s="14"/>
      <c r="CLI95" s="14"/>
      <c r="CLJ95" s="14"/>
      <c r="CLK95" s="14"/>
      <c r="CLL95" s="14"/>
      <c r="CLM95" s="14"/>
      <c r="CLN95" s="14"/>
      <c r="CLO95" s="14"/>
      <c r="CLP95" s="14"/>
      <c r="CLQ95" s="14"/>
      <c r="CLR95" s="14"/>
      <c r="CLS95" s="14"/>
      <c r="CLT95" s="14"/>
      <c r="CLU95" s="14"/>
      <c r="CLV95" s="14"/>
      <c r="CLW95" s="14"/>
      <c r="CLX95" s="14"/>
      <c r="CLY95" s="14"/>
      <c r="CLZ95" s="14"/>
      <c r="CMA95" s="14"/>
      <c r="CMB95" s="14"/>
      <c r="CMC95" s="14"/>
      <c r="CMD95" s="14"/>
      <c r="CME95" s="14"/>
      <c r="CMF95" s="14"/>
      <c r="CMG95" s="14"/>
      <c r="CMH95" s="14"/>
      <c r="CMI95" s="14"/>
      <c r="CMJ95" s="14"/>
      <c r="CMK95" s="14"/>
      <c r="CML95" s="14"/>
      <c r="CMM95" s="14"/>
      <c r="CMN95" s="14"/>
      <c r="CMO95" s="14"/>
      <c r="CMP95" s="14"/>
      <c r="CMQ95" s="14"/>
      <c r="CMR95" s="14"/>
      <c r="CMS95" s="14"/>
      <c r="CMT95" s="14"/>
      <c r="CMU95" s="14"/>
      <c r="CMV95" s="14"/>
      <c r="CMW95" s="14"/>
      <c r="CMX95" s="14"/>
      <c r="CMY95" s="14"/>
      <c r="CMZ95" s="14"/>
      <c r="CNA95" s="14"/>
      <c r="CNB95" s="14"/>
      <c r="CNC95" s="14"/>
      <c r="CND95" s="14"/>
      <c r="CNE95" s="14"/>
      <c r="CNF95" s="14"/>
      <c r="CNG95" s="14"/>
      <c r="CNH95" s="14"/>
      <c r="CNI95" s="14"/>
      <c r="CNJ95" s="14"/>
      <c r="CNK95" s="14"/>
      <c r="CNL95" s="14"/>
      <c r="CNM95" s="14"/>
      <c r="CNN95" s="14"/>
      <c r="CNO95" s="14"/>
      <c r="CNP95" s="14"/>
      <c r="CNQ95" s="14"/>
      <c r="CNR95" s="14"/>
      <c r="CNS95" s="14"/>
      <c r="CNT95" s="14"/>
      <c r="CNU95" s="14"/>
      <c r="CNV95" s="14"/>
      <c r="CNW95" s="14"/>
      <c r="CNX95" s="14"/>
      <c r="CNY95" s="14"/>
      <c r="CNZ95" s="14"/>
      <c r="COA95" s="14"/>
      <c r="COB95" s="14"/>
      <c r="COC95" s="14"/>
      <c r="COD95" s="14"/>
      <c r="COE95" s="14"/>
      <c r="COF95" s="14"/>
      <c r="COG95" s="14"/>
      <c r="COH95" s="14"/>
      <c r="COI95" s="14"/>
      <c r="COJ95" s="14"/>
      <c r="COK95" s="14"/>
      <c r="COL95" s="14"/>
      <c r="COM95" s="14"/>
      <c r="CON95" s="14"/>
      <c r="COO95" s="14"/>
      <c r="COP95" s="14"/>
      <c r="COQ95" s="14"/>
      <c r="COR95" s="14"/>
      <c r="COS95" s="14"/>
      <c r="COT95" s="14"/>
      <c r="COU95" s="14"/>
      <c r="COV95" s="14"/>
      <c r="COW95" s="14"/>
      <c r="COX95" s="14"/>
      <c r="COY95" s="14"/>
      <c r="COZ95" s="14"/>
      <c r="CPA95" s="14"/>
      <c r="CPB95" s="14"/>
      <c r="CPC95" s="14"/>
      <c r="CPD95" s="14"/>
      <c r="CPE95" s="14"/>
      <c r="CPF95" s="14"/>
      <c r="CPG95" s="14"/>
      <c r="CPH95" s="14"/>
      <c r="CPI95" s="14"/>
      <c r="CPJ95" s="14"/>
      <c r="CPK95" s="14"/>
      <c r="CPL95" s="14"/>
      <c r="CPM95" s="14"/>
      <c r="CPN95" s="14"/>
      <c r="CPO95" s="14"/>
      <c r="CPP95" s="14"/>
      <c r="CPQ95" s="14"/>
      <c r="CPR95" s="14"/>
      <c r="CPS95" s="14"/>
      <c r="CPT95" s="14"/>
      <c r="CPU95" s="14"/>
      <c r="CPV95" s="14"/>
      <c r="CPW95" s="14"/>
      <c r="CPX95" s="14"/>
      <c r="CPY95" s="14"/>
      <c r="CPZ95" s="14"/>
      <c r="CQA95" s="14"/>
      <c r="CQB95" s="14"/>
      <c r="CQC95" s="14"/>
      <c r="CQD95" s="14"/>
      <c r="CQE95" s="14"/>
      <c r="CQF95" s="14"/>
      <c r="CQG95" s="14"/>
      <c r="CQH95" s="14"/>
      <c r="CQI95" s="14"/>
      <c r="CQJ95" s="14"/>
      <c r="CQK95" s="14"/>
      <c r="CQL95" s="14"/>
      <c r="CQM95" s="14"/>
      <c r="CQN95" s="14"/>
      <c r="CQO95" s="14"/>
      <c r="CQP95" s="14"/>
      <c r="CQQ95" s="14"/>
      <c r="CQR95" s="14"/>
      <c r="CQS95" s="14"/>
      <c r="CQT95" s="14"/>
      <c r="CQU95" s="14"/>
      <c r="CQV95" s="14"/>
      <c r="CQW95" s="14"/>
      <c r="CQX95" s="14"/>
      <c r="CQY95" s="14"/>
      <c r="CQZ95" s="14"/>
      <c r="CRA95" s="14"/>
      <c r="CRB95" s="14"/>
      <c r="CRC95" s="14"/>
      <c r="CRD95" s="14"/>
      <c r="CRE95" s="14"/>
      <c r="CRF95" s="14"/>
      <c r="CRG95" s="14"/>
      <c r="CRH95" s="14"/>
      <c r="CRI95" s="14"/>
      <c r="CRJ95" s="14"/>
      <c r="CRK95" s="14"/>
      <c r="CRL95" s="14"/>
      <c r="CRM95" s="14"/>
      <c r="CRN95" s="14"/>
      <c r="CRO95" s="14"/>
      <c r="CRP95" s="14"/>
      <c r="CRQ95" s="14"/>
      <c r="CRR95" s="14"/>
      <c r="CRS95" s="14"/>
      <c r="CRT95" s="14"/>
      <c r="CRU95" s="14"/>
      <c r="CRV95" s="14"/>
      <c r="CRW95" s="14"/>
      <c r="CRX95" s="14"/>
      <c r="CRY95" s="14"/>
      <c r="CRZ95" s="14"/>
      <c r="CSA95" s="14"/>
      <c r="CSB95" s="14"/>
      <c r="CSC95" s="14"/>
      <c r="CSD95" s="14"/>
      <c r="CSE95" s="14"/>
      <c r="CSF95" s="14"/>
      <c r="CSG95" s="14"/>
      <c r="CSH95" s="14"/>
      <c r="CSI95" s="14"/>
      <c r="CSJ95" s="14"/>
      <c r="CSK95" s="14"/>
      <c r="CSL95" s="14"/>
      <c r="CSM95" s="14"/>
      <c r="CSN95" s="14"/>
      <c r="CSO95" s="14"/>
      <c r="CSP95" s="14"/>
      <c r="CSQ95" s="14"/>
      <c r="CSR95" s="14"/>
      <c r="CSS95" s="14"/>
      <c r="CST95" s="14"/>
      <c r="CSU95" s="14"/>
      <c r="CSV95" s="14"/>
      <c r="CSW95" s="14"/>
      <c r="CSX95" s="14"/>
      <c r="CSY95" s="14"/>
      <c r="CSZ95" s="14"/>
      <c r="CTA95" s="14"/>
      <c r="CTB95" s="14"/>
      <c r="CTC95" s="14"/>
      <c r="CTD95" s="14"/>
      <c r="CTE95" s="14"/>
      <c r="CTF95" s="14"/>
      <c r="CTG95" s="14"/>
      <c r="CTH95" s="14"/>
      <c r="CTI95" s="14"/>
      <c r="CTJ95" s="14"/>
      <c r="CTK95" s="14"/>
      <c r="CTL95" s="14"/>
      <c r="CTM95" s="14"/>
      <c r="CTN95" s="14"/>
      <c r="CTO95" s="14"/>
      <c r="CTP95" s="14"/>
      <c r="CTQ95" s="14"/>
      <c r="CTR95" s="14"/>
      <c r="CTS95" s="14"/>
      <c r="CTT95" s="14"/>
      <c r="CTU95" s="14"/>
      <c r="CTV95" s="14"/>
      <c r="CTW95" s="14"/>
      <c r="CTX95" s="14"/>
      <c r="CTY95" s="14"/>
      <c r="CTZ95" s="14"/>
      <c r="CUA95" s="14"/>
      <c r="CUB95" s="14"/>
      <c r="CUC95" s="14"/>
      <c r="CUD95" s="14"/>
      <c r="CUE95" s="14"/>
      <c r="CUF95" s="14"/>
      <c r="CUG95" s="14"/>
      <c r="CUH95" s="14"/>
      <c r="CUI95" s="14"/>
      <c r="CUJ95" s="14"/>
      <c r="CUK95" s="14"/>
      <c r="CUL95" s="14"/>
      <c r="CUM95" s="14"/>
      <c r="CUN95" s="14"/>
      <c r="CUO95" s="14"/>
      <c r="CUP95" s="14"/>
      <c r="CUQ95" s="14"/>
      <c r="CUR95" s="14"/>
      <c r="CUS95" s="14"/>
      <c r="CUT95" s="14"/>
      <c r="CUU95" s="14"/>
      <c r="CUV95" s="14"/>
      <c r="CUW95" s="14"/>
      <c r="CUX95" s="14"/>
      <c r="CUY95" s="14"/>
      <c r="CUZ95" s="14"/>
      <c r="CVA95" s="14"/>
      <c r="CVB95" s="14"/>
      <c r="CVC95" s="14"/>
      <c r="CVD95" s="14"/>
      <c r="CVE95" s="14"/>
      <c r="CVF95" s="14"/>
      <c r="CVG95" s="14"/>
      <c r="CVH95" s="14"/>
      <c r="CVI95" s="14"/>
      <c r="CVJ95" s="14"/>
      <c r="CVK95" s="14"/>
      <c r="CVL95" s="14"/>
      <c r="CVM95" s="14"/>
      <c r="CVN95" s="14"/>
      <c r="CVO95" s="14"/>
      <c r="CVP95" s="14"/>
      <c r="CVQ95" s="14"/>
      <c r="CVR95" s="14"/>
      <c r="CVS95" s="14"/>
      <c r="CVT95" s="14"/>
      <c r="CVU95" s="14"/>
      <c r="CVV95" s="14"/>
      <c r="CVW95" s="14"/>
      <c r="CVX95" s="14"/>
      <c r="CVY95" s="14"/>
      <c r="CVZ95" s="14"/>
      <c r="CWA95" s="14"/>
      <c r="CWB95" s="14"/>
      <c r="CWC95" s="14"/>
      <c r="CWD95" s="14"/>
      <c r="CWE95" s="14"/>
      <c r="CWF95" s="14"/>
      <c r="CWG95" s="14"/>
      <c r="CWH95" s="14"/>
      <c r="CWI95" s="14"/>
      <c r="CWJ95" s="14"/>
      <c r="CWK95" s="14"/>
      <c r="CWL95" s="14"/>
      <c r="CWM95" s="14"/>
      <c r="CWN95" s="14"/>
      <c r="CWO95" s="14"/>
      <c r="CWP95" s="14"/>
      <c r="CWQ95" s="14"/>
      <c r="CWR95" s="14"/>
      <c r="CWS95" s="14"/>
      <c r="CWT95" s="14"/>
      <c r="CWU95" s="14"/>
      <c r="CWV95" s="14"/>
      <c r="CWW95" s="14"/>
      <c r="CWX95" s="14"/>
      <c r="CWY95" s="14"/>
      <c r="CWZ95" s="14"/>
      <c r="CXA95" s="14"/>
      <c r="CXB95" s="14"/>
      <c r="CXC95" s="14"/>
      <c r="CXD95" s="14"/>
      <c r="CXE95" s="14"/>
      <c r="CXF95" s="14"/>
      <c r="CXG95" s="14"/>
      <c r="CXH95" s="14"/>
      <c r="CXI95" s="14"/>
      <c r="CXJ95" s="14"/>
      <c r="CXK95" s="14"/>
      <c r="CXL95" s="14"/>
      <c r="CXM95" s="14"/>
      <c r="CXN95" s="14"/>
      <c r="CXO95" s="14"/>
      <c r="CXP95" s="14"/>
      <c r="CXQ95" s="14"/>
      <c r="CXR95" s="14"/>
      <c r="CXS95" s="14"/>
      <c r="CXT95" s="14"/>
      <c r="CXU95" s="14"/>
      <c r="CXV95" s="14"/>
      <c r="CXW95" s="14"/>
      <c r="CXX95" s="14"/>
      <c r="CXY95" s="14"/>
      <c r="CXZ95" s="14"/>
      <c r="CYA95" s="14"/>
      <c r="CYB95" s="14"/>
      <c r="CYC95" s="14"/>
      <c r="CYD95" s="14"/>
      <c r="CYE95" s="14"/>
      <c r="CYF95" s="14"/>
      <c r="CYG95" s="14"/>
      <c r="CYH95" s="14"/>
      <c r="CYI95" s="14"/>
      <c r="CYJ95" s="14"/>
      <c r="CYK95" s="14"/>
      <c r="CYL95" s="14"/>
      <c r="CYM95" s="14"/>
      <c r="CYN95" s="14"/>
      <c r="CYO95" s="14"/>
      <c r="CYP95" s="14"/>
      <c r="CYQ95" s="14"/>
      <c r="CYR95" s="14"/>
      <c r="CYS95" s="14"/>
      <c r="CYT95" s="14"/>
      <c r="CYU95" s="14"/>
      <c r="CYV95" s="14"/>
      <c r="CYW95" s="14"/>
      <c r="CYX95" s="14"/>
      <c r="CYY95" s="14"/>
      <c r="CYZ95" s="14"/>
      <c r="CZA95" s="14"/>
      <c r="CZB95" s="14"/>
      <c r="CZC95" s="14"/>
      <c r="CZD95" s="14"/>
      <c r="CZE95" s="14"/>
      <c r="CZF95" s="14"/>
      <c r="CZG95" s="14"/>
      <c r="CZH95" s="14"/>
      <c r="CZI95" s="14"/>
      <c r="CZJ95" s="14"/>
      <c r="CZK95" s="14"/>
      <c r="CZL95" s="14"/>
      <c r="CZM95" s="14"/>
      <c r="CZN95" s="14"/>
      <c r="CZO95" s="14"/>
      <c r="CZP95" s="14"/>
      <c r="CZQ95" s="14"/>
      <c r="CZR95" s="14"/>
      <c r="CZS95" s="14"/>
      <c r="CZT95" s="14"/>
      <c r="CZU95" s="14"/>
      <c r="CZV95" s="14"/>
      <c r="CZW95" s="14"/>
      <c r="CZX95" s="14"/>
      <c r="CZY95" s="14"/>
      <c r="CZZ95" s="14"/>
      <c r="DAA95" s="14"/>
      <c r="DAB95" s="14"/>
      <c r="DAC95" s="14"/>
      <c r="DAD95" s="14"/>
      <c r="DAE95" s="14"/>
      <c r="DAF95" s="14"/>
      <c r="DAG95" s="14"/>
      <c r="DAH95" s="14"/>
      <c r="DAI95" s="14"/>
      <c r="DAJ95" s="14"/>
      <c r="DAK95" s="14"/>
      <c r="DAL95" s="14"/>
      <c r="DAM95" s="14"/>
      <c r="DAN95" s="14"/>
      <c r="DAO95" s="14"/>
      <c r="DAP95" s="14"/>
      <c r="DAQ95" s="14"/>
      <c r="DAR95" s="14"/>
      <c r="DAS95" s="14"/>
      <c r="DAT95" s="14"/>
      <c r="DAU95" s="14"/>
      <c r="DAV95" s="14"/>
      <c r="DAW95" s="14"/>
      <c r="DAX95" s="14"/>
      <c r="DAY95" s="14"/>
      <c r="DAZ95" s="14"/>
      <c r="DBA95" s="14"/>
      <c r="DBB95" s="14"/>
      <c r="DBC95" s="14"/>
      <c r="DBD95" s="14"/>
      <c r="DBE95" s="14"/>
      <c r="DBF95" s="14"/>
      <c r="DBG95" s="14"/>
      <c r="DBH95" s="14"/>
      <c r="DBI95" s="14"/>
      <c r="DBJ95" s="14"/>
      <c r="DBK95" s="14"/>
      <c r="DBL95" s="14"/>
      <c r="DBM95" s="14"/>
      <c r="DBN95" s="14"/>
      <c r="DBO95" s="14"/>
      <c r="DBP95" s="14"/>
      <c r="DBQ95" s="14"/>
      <c r="DBR95" s="14"/>
      <c r="DBS95" s="14"/>
      <c r="DBT95" s="14"/>
      <c r="DBU95" s="14"/>
      <c r="DBV95" s="14"/>
      <c r="DBW95" s="14"/>
      <c r="DBX95" s="14"/>
      <c r="DBY95" s="14"/>
      <c r="DBZ95" s="14"/>
      <c r="DCA95" s="14"/>
      <c r="DCB95" s="14"/>
      <c r="DCC95" s="14"/>
      <c r="DCD95" s="14"/>
      <c r="DCE95" s="14"/>
      <c r="DCF95" s="14"/>
      <c r="DCG95" s="14"/>
      <c r="DCH95" s="14"/>
      <c r="DCI95" s="14"/>
      <c r="DCJ95" s="14"/>
      <c r="DCK95" s="14"/>
      <c r="DCL95" s="14"/>
      <c r="DCM95" s="14"/>
      <c r="DCN95" s="14"/>
      <c r="DCO95" s="14"/>
      <c r="DCP95" s="14"/>
      <c r="DCQ95" s="14"/>
      <c r="DCR95" s="14"/>
      <c r="DCS95" s="14"/>
      <c r="DCT95" s="14"/>
      <c r="DCU95" s="14"/>
      <c r="DCV95" s="14"/>
      <c r="DCW95" s="14"/>
      <c r="DCX95" s="14"/>
      <c r="DCY95" s="14"/>
      <c r="DCZ95" s="14"/>
      <c r="DDA95" s="14"/>
      <c r="DDB95" s="14"/>
      <c r="DDC95" s="14"/>
      <c r="DDD95" s="14"/>
      <c r="DDE95" s="14"/>
      <c r="DDF95" s="14"/>
      <c r="DDG95" s="14"/>
      <c r="DDH95" s="14"/>
      <c r="DDI95" s="14"/>
      <c r="DDJ95" s="14"/>
      <c r="DDK95" s="14"/>
      <c r="DDL95" s="14"/>
      <c r="DDM95" s="14"/>
      <c r="DDN95" s="14"/>
      <c r="DDO95" s="14"/>
      <c r="DDP95" s="14"/>
      <c r="DDQ95" s="14"/>
      <c r="DDR95" s="14"/>
      <c r="DDS95" s="14"/>
      <c r="DDT95" s="14"/>
      <c r="DDU95" s="14"/>
      <c r="DDV95" s="14"/>
      <c r="DDW95" s="14"/>
      <c r="DDX95" s="14"/>
      <c r="DDY95" s="14"/>
      <c r="DDZ95" s="14"/>
      <c r="DEA95" s="14"/>
      <c r="DEB95" s="14"/>
      <c r="DEC95" s="14"/>
      <c r="DED95" s="14"/>
      <c r="DEE95" s="14"/>
      <c r="DEF95" s="14"/>
      <c r="DEG95" s="14"/>
      <c r="DEH95" s="14"/>
      <c r="DEI95" s="14"/>
      <c r="DEJ95" s="14"/>
      <c r="DEK95" s="14"/>
      <c r="DEL95" s="14"/>
      <c r="DEM95" s="14"/>
      <c r="DEN95" s="14"/>
      <c r="DEO95" s="14"/>
      <c r="DEP95" s="14"/>
      <c r="DEQ95" s="14"/>
      <c r="DER95" s="14"/>
      <c r="DES95" s="14"/>
      <c r="DET95" s="14"/>
      <c r="DEU95" s="14"/>
      <c r="DEV95" s="14"/>
      <c r="DEW95" s="14"/>
      <c r="DEX95" s="14"/>
      <c r="DEY95" s="14"/>
      <c r="DEZ95" s="14"/>
      <c r="DFA95" s="14"/>
      <c r="DFB95" s="14"/>
      <c r="DFC95" s="14"/>
      <c r="DFD95" s="14"/>
      <c r="DFE95" s="14"/>
      <c r="DFF95" s="14"/>
      <c r="DFG95" s="14"/>
      <c r="DFH95" s="14"/>
      <c r="DFI95" s="14"/>
      <c r="DFJ95" s="14"/>
      <c r="DFK95" s="14"/>
      <c r="DFL95" s="14"/>
      <c r="DFM95" s="14"/>
      <c r="DFN95" s="14"/>
      <c r="DFO95" s="14"/>
      <c r="DFP95" s="14"/>
      <c r="DFQ95" s="14"/>
      <c r="DFR95" s="14"/>
      <c r="DFS95" s="14"/>
      <c r="DFT95" s="14"/>
      <c r="DFU95" s="14"/>
      <c r="DFV95" s="14"/>
      <c r="DFW95" s="14"/>
      <c r="DFX95" s="14"/>
      <c r="DFY95" s="14"/>
      <c r="DFZ95" s="14"/>
      <c r="DGA95" s="14"/>
      <c r="DGB95" s="14"/>
      <c r="DGC95" s="14"/>
      <c r="DGD95" s="14"/>
      <c r="DGE95" s="14"/>
      <c r="DGF95" s="14"/>
      <c r="DGG95" s="14"/>
      <c r="DGH95" s="14"/>
      <c r="DGI95" s="14"/>
      <c r="DGJ95" s="14"/>
      <c r="DGK95" s="14"/>
      <c r="DGL95" s="14"/>
      <c r="DGM95" s="14"/>
      <c r="DGN95" s="14"/>
      <c r="DGO95" s="14"/>
      <c r="DGP95" s="14"/>
      <c r="DGQ95" s="14"/>
      <c r="DGR95" s="14"/>
      <c r="DGS95" s="14"/>
      <c r="DGT95" s="14"/>
      <c r="DGU95" s="14"/>
      <c r="DGV95" s="14"/>
      <c r="DGW95" s="14"/>
      <c r="DGX95" s="14"/>
      <c r="DGY95" s="14"/>
      <c r="DGZ95" s="14"/>
      <c r="DHA95" s="14"/>
      <c r="DHB95" s="14"/>
      <c r="DHC95" s="14"/>
      <c r="DHD95" s="14"/>
      <c r="DHE95" s="14"/>
      <c r="DHF95" s="14"/>
      <c r="DHG95" s="14"/>
      <c r="DHH95" s="14"/>
      <c r="DHI95" s="14"/>
      <c r="DHJ95" s="14"/>
      <c r="DHK95" s="14"/>
      <c r="DHL95" s="14"/>
      <c r="DHM95" s="14"/>
      <c r="DHN95" s="14"/>
      <c r="DHO95" s="14"/>
      <c r="DHP95" s="14"/>
      <c r="DHQ95" s="14"/>
      <c r="DHR95" s="14"/>
      <c r="DHS95" s="14"/>
      <c r="DHT95" s="14"/>
      <c r="DHU95" s="14"/>
      <c r="DHV95" s="14"/>
      <c r="DHW95" s="14"/>
      <c r="DHX95" s="14"/>
      <c r="DHY95" s="14"/>
      <c r="DHZ95" s="14"/>
      <c r="DIA95" s="14"/>
      <c r="DIB95" s="14"/>
      <c r="DIC95" s="14"/>
      <c r="DID95" s="14"/>
      <c r="DIE95" s="14"/>
      <c r="DIF95" s="14"/>
      <c r="DIG95" s="14"/>
      <c r="DIH95" s="14"/>
      <c r="DII95" s="14"/>
      <c r="DIJ95" s="14"/>
      <c r="DIK95" s="14"/>
      <c r="DIL95" s="14"/>
      <c r="DIM95" s="14"/>
      <c r="DIN95" s="14"/>
      <c r="DIO95" s="14"/>
      <c r="DIP95" s="14"/>
      <c r="DIQ95" s="14"/>
      <c r="DIR95" s="14"/>
      <c r="DIS95" s="14"/>
      <c r="DIT95" s="14"/>
      <c r="DIU95" s="14"/>
      <c r="DIV95" s="14"/>
      <c r="DIW95" s="14"/>
      <c r="DIX95" s="14"/>
      <c r="DIY95" s="14"/>
      <c r="DIZ95" s="14"/>
      <c r="DJA95" s="14"/>
      <c r="DJB95" s="14"/>
      <c r="DJC95" s="14"/>
      <c r="DJD95" s="14"/>
      <c r="DJE95" s="14"/>
      <c r="DJF95" s="14"/>
      <c r="DJG95" s="14"/>
      <c r="DJH95" s="14"/>
      <c r="DJI95" s="14"/>
      <c r="DJJ95" s="14"/>
      <c r="DJK95" s="14"/>
      <c r="DJL95" s="14"/>
      <c r="DJM95" s="14"/>
      <c r="DJN95" s="14"/>
      <c r="DJO95" s="14"/>
      <c r="DJP95" s="14"/>
      <c r="DJQ95" s="14"/>
      <c r="DJR95" s="14"/>
      <c r="DJS95" s="14"/>
      <c r="DJT95" s="14"/>
      <c r="DJU95" s="14"/>
      <c r="DJV95" s="14"/>
      <c r="DJW95" s="14"/>
      <c r="DJX95" s="14"/>
      <c r="DJY95" s="14"/>
      <c r="DJZ95" s="14"/>
      <c r="DKA95" s="14"/>
      <c r="DKB95" s="14"/>
      <c r="DKC95" s="14"/>
      <c r="DKD95" s="14"/>
      <c r="DKE95" s="14"/>
      <c r="DKF95" s="14"/>
      <c r="DKG95" s="14"/>
      <c r="DKH95" s="14"/>
      <c r="DKI95" s="14"/>
      <c r="DKJ95" s="14"/>
      <c r="DKK95" s="14"/>
      <c r="DKL95" s="14"/>
      <c r="DKM95" s="14"/>
      <c r="DKN95" s="14"/>
      <c r="DKO95" s="14"/>
      <c r="DKP95" s="14"/>
      <c r="DKQ95" s="14"/>
      <c r="DKR95" s="14"/>
      <c r="DKS95" s="14"/>
      <c r="DKT95" s="14"/>
      <c r="DKU95" s="14"/>
      <c r="DKV95" s="14"/>
      <c r="DKW95" s="14"/>
      <c r="DKX95" s="14"/>
      <c r="DKY95" s="14"/>
      <c r="DKZ95" s="14"/>
      <c r="DLA95" s="14"/>
      <c r="DLB95" s="14"/>
      <c r="DLC95" s="14"/>
      <c r="DLD95" s="14"/>
      <c r="DLE95" s="14"/>
      <c r="DLF95" s="14"/>
      <c r="DLG95" s="14"/>
      <c r="DLH95" s="14"/>
      <c r="DLI95" s="14"/>
      <c r="DLJ95" s="14"/>
      <c r="DLK95" s="14"/>
      <c r="DLL95" s="14"/>
      <c r="DLM95" s="14"/>
      <c r="DLN95" s="14"/>
      <c r="DLO95" s="14"/>
      <c r="DLP95" s="14"/>
      <c r="DLQ95" s="14"/>
      <c r="DLR95" s="14"/>
      <c r="DLS95" s="14"/>
      <c r="DLT95" s="14"/>
      <c r="DLU95" s="14"/>
      <c r="DLV95" s="14"/>
      <c r="DLW95" s="14"/>
      <c r="DLX95" s="14"/>
      <c r="DLY95" s="14"/>
      <c r="DLZ95" s="14"/>
      <c r="DMA95" s="14"/>
      <c r="DMB95" s="14"/>
      <c r="DMC95" s="14"/>
      <c r="DMD95" s="14"/>
      <c r="DME95" s="14"/>
      <c r="DMF95" s="14"/>
      <c r="DMG95" s="14"/>
      <c r="DMH95" s="14"/>
      <c r="DMI95" s="14"/>
      <c r="DMJ95" s="14"/>
      <c r="DMK95" s="14"/>
      <c r="DML95" s="14"/>
      <c r="DMM95" s="14"/>
      <c r="DMN95" s="14"/>
      <c r="DMO95" s="14"/>
      <c r="DMP95" s="14"/>
      <c r="DMQ95" s="14"/>
      <c r="DMR95" s="14"/>
      <c r="DMS95" s="14"/>
      <c r="DMT95" s="14"/>
      <c r="DMU95" s="14"/>
      <c r="DMV95" s="14"/>
      <c r="DMW95" s="14"/>
      <c r="DMX95" s="14"/>
      <c r="DMY95" s="14"/>
      <c r="DMZ95" s="14"/>
      <c r="DNA95" s="14"/>
      <c r="DNB95" s="14"/>
      <c r="DNC95" s="14"/>
      <c r="DND95" s="14"/>
      <c r="DNE95" s="14"/>
      <c r="DNF95" s="14"/>
      <c r="DNG95" s="14"/>
      <c r="DNH95" s="14"/>
      <c r="DNI95" s="14"/>
      <c r="DNJ95" s="14"/>
      <c r="DNK95" s="14"/>
      <c r="DNL95" s="14"/>
      <c r="DNM95" s="14"/>
      <c r="DNN95" s="14"/>
      <c r="DNO95" s="14"/>
      <c r="DNP95" s="14"/>
      <c r="DNQ95" s="14"/>
      <c r="DNR95" s="14"/>
      <c r="DNS95" s="14"/>
      <c r="DNT95" s="14"/>
      <c r="DNU95" s="14"/>
      <c r="DNV95" s="14"/>
      <c r="DNW95" s="14"/>
      <c r="DNX95" s="14"/>
      <c r="DNY95" s="14"/>
      <c r="DNZ95" s="14"/>
      <c r="DOA95" s="14"/>
      <c r="DOB95" s="14"/>
      <c r="DOC95" s="14"/>
      <c r="DOD95" s="14"/>
      <c r="DOE95" s="14"/>
      <c r="DOF95" s="14"/>
      <c r="DOG95" s="14"/>
      <c r="DOH95" s="14"/>
      <c r="DOI95" s="14"/>
      <c r="DOJ95" s="14"/>
      <c r="DOK95" s="14"/>
      <c r="DOL95" s="14"/>
      <c r="DOM95" s="14"/>
      <c r="DON95" s="14"/>
      <c r="DOO95" s="14"/>
      <c r="DOP95" s="14"/>
      <c r="DOQ95" s="14"/>
      <c r="DOR95" s="14"/>
      <c r="DOS95" s="14"/>
      <c r="DOT95" s="14"/>
      <c r="DOU95" s="14"/>
      <c r="DOV95" s="14"/>
      <c r="DOW95" s="14"/>
      <c r="DOX95" s="14"/>
      <c r="DOY95" s="14"/>
      <c r="DOZ95" s="14"/>
      <c r="DPA95" s="14"/>
      <c r="DPB95" s="14"/>
      <c r="DPC95" s="14"/>
      <c r="DPD95" s="14"/>
      <c r="DPE95" s="14"/>
      <c r="DPF95" s="14"/>
      <c r="DPG95" s="14"/>
      <c r="DPH95" s="14"/>
      <c r="DPI95" s="14"/>
      <c r="DPJ95" s="14"/>
      <c r="DPK95" s="14"/>
      <c r="DPL95" s="14"/>
      <c r="DPM95" s="14"/>
      <c r="DPN95" s="14"/>
      <c r="DPO95" s="14"/>
      <c r="DPP95" s="14"/>
      <c r="DPQ95" s="14"/>
      <c r="DPR95" s="14"/>
      <c r="DPS95" s="14"/>
      <c r="DPT95" s="14"/>
      <c r="DPU95" s="14"/>
      <c r="DPV95" s="14"/>
      <c r="DPW95" s="14"/>
      <c r="DPX95" s="14"/>
      <c r="DPY95" s="14"/>
      <c r="DPZ95" s="14"/>
      <c r="DQA95" s="14"/>
      <c r="DQB95" s="14"/>
      <c r="DQC95" s="14"/>
      <c r="DQD95" s="14"/>
      <c r="DQE95" s="14"/>
      <c r="DQF95" s="14"/>
      <c r="DQG95" s="14"/>
      <c r="DQH95" s="14"/>
      <c r="DQI95" s="14"/>
      <c r="DQJ95" s="14"/>
      <c r="DQK95" s="14"/>
      <c r="DQL95" s="14"/>
      <c r="DQM95" s="14"/>
      <c r="DQN95" s="14"/>
      <c r="DQO95" s="14"/>
      <c r="DQP95" s="14"/>
      <c r="DQQ95" s="14"/>
      <c r="DQR95" s="14"/>
      <c r="DQS95" s="14"/>
      <c r="DQT95" s="14"/>
      <c r="DQU95" s="14"/>
      <c r="DQV95" s="14"/>
      <c r="DQW95" s="14"/>
      <c r="DQX95" s="14"/>
      <c r="DQY95" s="14"/>
      <c r="DQZ95" s="14"/>
      <c r="DRA95" s="14"/>
      <c r="DRB95" s="14"/>
      <c r="DRC95" s="14"/>
      <c r="DRD95" s="14"/>
      <c r="DRE95" s="14"/>
      <c r="DRF95" s="14"/>
      <c r="DRG95" s="14"/>
      <c r="DRH95" s="14"/>
      <c r="DRI95" s="14"/>
      <c r="DRJ95" s="14"/>
      <c r="DRK95" s="14"/>
      <c r="DRL95" s="14"/>
      <c r="DRM95" s="14"/>
      <c r="DRN95" s="14"/>
      <c r="DRO95" s="14"/>
      <c r="DRP95" s="14"/>
      <c r="DRQ95" s="14"/>
      <c r="DRR95" s="14"/>
      <c r="DRS95" s="14"/>
      <c r="DRT95" s="14"/>
      <c r="DRU95" s="14"/>
      <c r="DRV95" s="14"/>
      <c r="DRW95" s="14"/>
      <c r="DRX95" s="14"/>
      <c r="DRY95" s="14"/>
      <c r="DRZ95" s="14"/>
      <c r="DSA95" s="14"/>
      <c r="DSB95" s="14"/>
      <c r="DSC95" s="14"/>
      <c r="DSD95" s="14"/>
      <c r="DSE95" s="14"/>
      <c r="DSF95" s="14"/>
      <c r="DSG95" s="14"/>
      <c r="DSH95" s="14"/>
      <c r="DSI95" s="14"/>
      <c r="DSJ95" s="14"/>
      <c r="DSK95" s="14"/>
      <c r="DSL95" s="14"/>
      <c r="DSM95" s="14"/>
      <c r="DSN95" s="14"/>
      <c r="DSO95" s="14"/>
      <c r="DSP95" s="14"/>
      <c r="DSQ95" s="14"/>
      <c r="DSR95" s="14"/>
      <c r="DSS95" s="14"/>
      <c r="DST95" s="14"/>
      <c r="DSU95" s="14"/>
      <c r="DSV95" s="14"/>
      <c r="DSW95" s="14"/>
      <c r="DSX95" s="14"/>
      <c r="DSY95" s="14"/>
      <c r="DSZ95" s="14"/>
      <c r="DTA95" s="14"/>
      <c r="DTB95" s="14"/>
      <c r="DTC95" s="14"/>
      <c r="DTD95" s="14"/>
      <c r="DTE95" s="14"/>
      <c r="DTF95" s="14"/>
      <c r="DTG95" s="14"/>
      <c r="DTH95" s="14"/>
      <c r="DTI95" s="14"/>
      <c r="DTJ95" s="14"/>
      <c r="DTK95" s="14"/>
      <c r="DTL95" s="14"/>
      <c r="DTM95" s="14"/>
      <c r="DTN95" s="14"/>
      <c r="DTO95" s="14"/>
      <c r="DTP95" s="14"/>
      <c r="DTQ95" s="14"/>
      <c r="DTR95" s="14"/>
      <c r="DTS95" s="14"/>
      <c r="DTT95" s="14"/>
      <c r="DTU95" s="14"/>
      <c r="DTV95" s="14"/>
      <c r="DTW95" s="14"/>
      <c r="DTX95" s="14"/>
      <c r="DTY95" s="14"/>
      <c r="DTZ95" s="14"/>
      <c r="DUA95" s="14"/>
      <c r="DUB95" s="14"/>
      <c r="DUC95" s="14"/>
      <c r="DUD95" s="14"/>
      <c r="DUE95" s="14"/>
      <c r="DUF95" s="14"/>
      <c r="DUG95" s="14"/>
      <c r="DUH95" s="14"/>
      <c r="DUI95" s="14"/>
      <c r="DUJ95" s="14"/>
      <c r="DUK95" s="14"/>
      <c r="DUL95" s="14"/>
      <c r="DUM95" s="14"/>
      <c r="DUN95" s="14"/>
      <c r="DUO95" s="14"/>
      <c r="DUP95" s="14"/>
      <c r="DUQ95" s="14"/>
      <c r="DUR95" s="14"/>
      <c r="DUS95" s="14"/>
      <c r="DUT95" s="14"/>
      <c r="DUU95" s="14"/>
      <c r="DUV95" s="14"/>
      <c r="DUW95" s="14"/>
      <c r="DUX95" s="14"/>
      <c r="DUY95" s="14"/>
      <c r="DUZ95" s="14"/>
      <c r="DVA95" s="14"/>
      <c r="DVB95" s="14"/>
      <c r="DVC95" s="14"/>
      <c r="DVD95" s="14"/>
      <c r="DVE95" s="14"/>
      <c r="DVF95" s="14"/>
      <c r="DVG95" s="14"/>
      <c r="DVH95" s="14"/>
      <c r="DVI95" s="14"/>
      <c r="DVJ95" s="14"/>
      <c r="DVK95" s="14"/>
      <c r="DVL95" s="14"/>
      <c r="DVM95" s="14"/>
      <c r="DVN95" s="14"/>
      <c r="DVO95" s="14"/>
      <c r="DVP95" s="14"/>
      <c r="DVQ95" s="14"/>
      <c r="DVR95" s="14"/>
      <c r="DVS95" s="14"/>
      <c r="DVT95" s="14"/>
      <c r="DVU95" s="14"/>
      <c r="DVV95" s="14"/>
      <c r="DVW95" s="14"/>
      <c r="DVX95" s="14"/>
      <c r="DVY95" s="14"/>
      <c r="DVZ95" s="14"/>
      <c r="DWA95" s="14"/>
      <c r="DWB95" s="14"/>
      <c r="DWC95" s="14"/>
      <c r="DWD95" s="14"/>
      <c r="DWE95" s="14"/>
      <c r="DWF95" s="14"/>
      <c r="DWG95" s="14"/>
      <c r="DWH95" s="14"/>
      <c r="DWI95" s="14"/>
      <c r="DWJ95" s="14"/>
      <c r="DWK95" s="14"/>
      <c r="DWL95" s="14"/>
      <c r="DWM95" s="14"/>
      <c r="DWN95" s="14"/>
      <c r="DWO95" s="14"/>
      <c r="DWP95" s="14"/>
      <c r="DWQ95" s="14"/>
      <c r="DWR95" s="14"/>
      <c r="DWS95" s="14"/>
      <c r="DWT95" s="14"/>
      <c r="DWU95" s="14"/>
      <c r="DWV95" s="14"/>
      <c r="DWW95" s="14"/>
      <c r="DWX95" s="14"/>
      <c r="DWY95" s="14"/>
      <c r="DWZ95" s="14"/>
      <c r="DXA95" s="14"/>
      <c r="DXB95" s="14"/>
      <c r="DXC95" s="14"/>
      <c r="DXD95" s="14"/>
      <c r="DXE95" s="14"/>
      <c r="DXF95" s="14"/>
      <c r="DXG95" s="14"/>
      <c r="DXH95" s="14"/>
      <c r="DXI95" s="14"/>
      <c r="DXJ95" s="14"/>
      <c r="DXK95" s="14"/>
      <c r="DXL95" s="14"/>
      <c r="DXM95" s="14"/>
      <c r="DXN95" s="14"/>
      <c r="DXO95" s="14"/>
      <c r="DXP95" s="14"/>
      <c r="DXQ95" s="14"/>
      <c r="DXR95" s="14"/>
      <c r="DXS95" s="14"/>
      <c r="DXT95" s="14"/>
      <c r="DXU95" s="14"/>
      <c r="DXV95" s="14"/>
      <c r="DXW95" s="14"/>
      <c r="DXX95" s="14"/>
      <c r="DXY95" s="14"/>
      <c r="DXZ95" s="14"/>
      <c r="DYA95" s="14"/>
      <c r="DYB95" s="14"/>
      <c r="DYC95" s="14"/>
      <c r="DYD95" s="14"/>
      <c r="DYE95" s="14"/>
      <c r="DYF95" s="14"/>
      <c r="DYG95" s="14"/>
      <c r="DYH95" s="14"/>
      <c r="DYI95" s="14"/>
      <c r="DYJ95" s="14"/>
      <c r="DYK95" s="14"/>
      <c r="DYL95" s="14"/>
      <c r="DYM95" s="14"/>
      <c r="DYN95" s="14"/>
      <c r="DYO95" s="14"/>
      <c r="DYP95" s="14"/>
      <c r="DYQ95" s="14"/>
      <c r="DYR95" s="14"/>
      <c r="DYS95" s="14"/>
      <c r="DYT95" s="14"/>
      <c r="DYU95" s="14"/>
      <c r="DYV95" s="14"/>
      <c r="DYW95" s="14"/>
      <c r="DYX95" s="14"/>
      <c r="DYY95" s="14"/>
      <c r="DYZ95" s="14"/>
      <c r="DZA95" s="14"/>
      <c r="DZB95" s="14"/>
      <c r="DZC95" s="14"/>
      <c r="DZD95" s="14"/>
      <c r="DZE95" s="14"/>
      <c r="DZF95" s="14"/>
      <c r="DZG95" s="14"/>
      <c r="DZH95" s="14"/>
      <c r="DZI95" s="14"/>
      <c r="DZJ95" s="14"/>
      <c r="DZK95" s="14"/>
      <c r="DZL95" s="14"/>
      <c r="DZM95" s="14"/>
      <c r="DZN95" s="14"/>
      <c r="DZO95" s="14"/>
      <c r="DZP95" s="14"/>
      <c r="DZQ95" s="14"/>
      <c r="DZR95" s="14"/>
      <c r="DZS95" s="14"/>
      <c r="DZT95" s="14"/>
      <c r="DZU95" s="14"/>
      <c r="DZV95" s="14"/>
      <c r="DZW95" s="14"/>
      <c r="DZX95" s="14"/>
      <c r="DZY95" s="14"/>
      <c r="DZZ95" s="14"/>
      <c r="EAA95" s="14"/>
      <c r="EAB95" s="14"/>
      <c r="EAC95" s="14"/>
      <c r="EAD95" s="14"/>
      <c r="EAE95" s="14"/>
      <c r="EAF95" s="14"/>
      <c r="EAG95" s="14"/>
      <c r="EAH95" s="14"/>
      <c r="EAI95" s="14"/>
      <c r="EAJ95" s="14"/>
      <c r="EAK95" s="14"/>
      <c r="EAL95" s="14"/>
      <c r="EAM95" s="14"/>
      <c r="EAN95" s="14"/>
      <c r="EAO95" s="14"/>
      <c r="EAP95" s="14"/>
      <c r="EAQ95" s="14"/>
      <c r="EAR95" s="14"/>
      <c r="EAS95" s="14"/>
      <c r="EAT95" s="14"/>
      <c r="EAU95" s="14"/>
      <c r="EAV95" s="14"/>
      <c r="EAW95" s="14"/>
      <c r="EAX95" s="14"/>
      <c r="EAY95" s="14"/>
      <c r="EAZ95" s="14"/>
      <c r="EBA95" s="14"/>
      <c r="EBB95" s="14"/>
      <c r="EBC95" s="14"/>
      <c r="EBD95" s="14"/>
      <c r="EBE95" s="14"/>
      <c r="EBF95" s="14"/>
      <c r="EBG95" s="14"/>
      <c r="EBH95" s="14"/>
      <c r="EBI95" s="14"/>
      <c r="EBJ95" s="14"/>
      <c r="EBK95" s="14"/>
      <c r="EBL95" s="14"/>
      <c r="EBM95" s="14"/>
      <c r="EBN95" s="14"/>
      <c r="EBO95" s="14"/>
      <c r="EBP95" s="14"/>
      <c r="EBQ95" s="14"/>
      <c r="EBR95" s="14"/>
      <c r="EBS95" s="14"/>
      <c r="EBT95" s="14"/>
      <c r="EBU95" s="14"/>
      <c r="EBV95" s="14"/>
      <c r="EBW95" s="14"/>
      <c r="EBX95" s="14"/>
      <c r="EBY95" s="14"/>
      <c r="EBZ95" s="14"/>
      <c r="ECA95" s="14"/>
      <c r="ECB95" s="14"/>
      <c r="ECC95" s="14"/>
      <c r="ECD95" s="14"/>
      <c r="ECE95" s="14"/>
      <c r="ECF95" s="14"/>
      <c r="ECG95" s="14"/>
      <c r="ECH95" s="14"/>
      <c r="ECI95" s="14"/>
      <c r="ECJ95" s="14"/>
      <c r="ECK95" s="14"/>
      <c r="ECL95" s="14"/>
      <c r="ECM95" s="14"/>
      <c r="ECN95" s="14"/>
      <c r="ECO95" s="14"/>
      <c r="ECP95" s="14"/>
      <c r="ECQ95" s="14"/>
      <c r="ECR95" s="14"/>
      <c r="ECS95" s="14"/>
      <c r="ECT95" s="14"/>
      <c r="ECU95" s="14"/>
      <c r="ECV95" s="14"/>
      <c r="ECW95" s="14"/>
      <c r="ECX95" s="14"/>
      <c r="ECY95" s="14"/>
      <c r="ECZ95" s="14"/>
      <c r="EDA95" s="14"/>
      <c r="EDB95" s="14"/>
      <c r="EDC95" s="14"/>
      <c r="EDD95" s="14"/>
      <c r="EDE95" s="14"/>
      <c r="EDF95" s="14"/>
      <c r="EDG95" s="14"/>
      <c r="EDH95" s="14"/>
      <c r="EDI95" s="14"/>
      <c r="EDJ95" s="14"/>
      <c r="EDK95" s="14"/>
      <c r="EDL95" s="14"/>
      <c r="EDM95" s="14"/>
      <c r="EDN95" s="14"/>
      <c r="EDO95" s="14"/>
      <c r="EDP95" s="14"/>
      <c r="EDQ95" s="14"/>
      <c r="EDR95" s="14"/>
      <c r="EDS95" s="14"/>
      <c r="EDT95" s="14"/>
      <c r="EDU95" s="14"/>
      <c r="EDV95" s="14"/>
      <c r="EDW95" s="14"/>
      <c r="EDX95" s="14"/>
      <c r="EDY95" s="14"/>
      <c r="EDZ95" s="14"/>
      <c r="EEA95" s="14"/>
      <c r="EEB95" s="14"/>
      <c r="EEC95" s="14"/>
      <c r="EED95" s="14"/>
      <c r="EEE95" s="14"/>
      <c r="EEF95" s="14"/>
      <c r="EEG95" s="14"/>
      <c r="EEH95" s="14"/>
      <c r="EEI95" s="14"/>
      <c r="EEJ95" s="14"/>
      <c r="EEK95" s="14"/>
      <c r="EEL95" s="14"/>
      <c r="EEM95" s="14"/>
      <c r="EEN95" s="14"/>
      <c r="EEO95" s="14"/>
      <c r="EEP95" s="14"/>
      <c r="EEQ95" s="14"/>
      <c r="EER95" s="14"/>
      <c r="EES95" s="14"/>
      <c r="EET95" s="14"/>
      <c r="EEU95" s="14"/>
      <c r="EEV95" s="14"/>
      <c r="EEW95" s="14"/>
      <c r="EEX95" s="14"/>
      <c r="EEY95" s="14"/>
      <c r="EEZ95" s="14"/>
      <c r="EFA95" s="14"/>
      <c r="EFB95" s="14"/>
      <c r="EFC95" s="14"/>
      <c r="EFD95" s="14"/>
      <c r="EFE95" s="14"/>
      <c r="EFF95" s="14"/>
      <c r="EFG95" s="14"/>
      <c r="EFH95" s="14"/>
      <c r="EFI95" s="14"/>
      <c r="EFJ95" s="14"/>
      <c r="EFK95" s="14"/>
      <c r="EFL95" s="14"/>
      <c r="EFM95" s="14"/>
      <c r="EFN95" s="14"/>
      <c r="EFO95" s="14"/>
      <c r="EFP95" s="14"/>
      <c r="EFQ95" s="14"/>
      <c r="EFR95" s="14"/>
      <c r="EFS95" s="14"/>
      <c r="EFT95" s="14"/>
      <c r="EFU95" s="14"/>
      <c r="EFV95" s="14"/>
      <c r="EFW95" s="14"/>
      <c r="EFX95" s="14"/>
      <c r="EFY95" s="14"/>
      <c r="EFZ95" s="14"/>
      <c r="EGA95" s="14"/>
      <c r="EGB95" s="14"/>
      <c r="EGC95" s="14"/>
      <c r="EGD95" s="14"/>
      <c r="EGE95" s="14"/>
      <c r="EGF95" s="14"/>
      <c r="EGG95" s="14"/>
      <c r="EGH95" s="14"/>
      <c r="EGI95" s="14"/>
      <c r="EGJ95" s="14"/>
      <c r="EGK95" s="14"/>
      <c r="EGL95" s="14"/>
      <c r="EGM95" s="14"/>
      <c r="EGN95" s="14"/>
      <c r="EGO95" s="14"/>
      <c r="EGP95" s="14"/>
      <c r="EGQ95" s="14"/>
      <c r="EGR95" s="14"/>
      <c r="EGS95" s="14"/>
      <c r="EGT95" s="14"/>
      <c r="EGU95" s="14"/>
      <c r="EGV95" s="14"/>
      <c r="EGW95" s="14"/>
      <c r="EGX95" s="14"/>
      <c r="EGY95" s="14"/>
      <c r="EGZ95" s="14"/>
      <c r="EHA95" s="14"/>
      <c r="EHB95" s="14"/>
      <c r="EHC95" s="14"/>
      <c r="EHD95" s="14"/>
      <c r="EHE95" s="14"/>
      <c r="EHF95" s="14"/>
      <c r="EHG95" s="14"/>
      <c r="EHH95" s="14"/>
      <c r="EHI95" s="14"/>
      <c r="EHJ95" s="14"/>
      <c r="EHK95" s="14"/>
      <c r="EHL95" s="14"/>
      <c r="EHM95" s="14"/>
      <c r="EHN95" s="14"/>
      <c r="EHO95" s="14"/>
      <c r="EHP95" s="14"/>
      <c r="EHQ95" s="14"/>
      <c r="EHR95" s="14"/>
      <c r="EHS95" s="14"/>
      <c r="EHT95" s="14"/>
      <c r="EHU95" s="14"/>
      <c r="EHV95" s="14"/>
      <c r="EHW95" s="14"/>
      <c r="EHX95" s="14"/>
      <c r="EHY95" s="14"/>
      <c r="EHZ95" s="14"/>
      <c r="EIA95" s="14"/>
      <c r="EIB95" s="14"/>
      <c r="EIC95" s="14"/>
      <c r="EID95" s="14"/>
      <c r="EIE95" s="14"/>
      <c r="EIF95" s="14"/>
      <c r="EIG95" s="14"/>
      <c r="EIH95" s="14"/>
      <c r="EII95" s="14"/>
      <c r="EIJ95" s="14"/>
      <c r="EIK95" s="14"/>
      <c r="EIL95" s="14"/>
      <c r="EIM95" s="14"/>
      <c r="EIN95" s="14"/>
      <c r="EIO95" s="14"/>
      <c r="EIP95" s="14"/>
      <c r="EIQ95" s="14"/>
      <c r="EIR95" s="14"/>
      <c r="EIS95" s="14"/>
      <c r="EIT95" s="14"/>
      <c r="EIU95" s="14"/>
      <c r="EIV95" s="14"/>
      <c r="EIW95" s="14"/>
      <c r="EIX95" s="14"/>
      <c r="EIY95" s="14"/>
      <c r="EIZ95" s="14"/>
      <c r="EJA95" s="14"/>
      <c r="EJB95" s="14"/>
      <c r="EJC95" s="14"/>
      <c r="EJD95" s="14"/>
      <c r="EJE95" s="14"/>
      <c r="EJF95" s="14"/>
      <c r="EJG95" s="14"/>
      <c r="EJH95" s="14"/>
      <c r="EJI95" s="14"/>
      <c r="EJJ95" s="14"/>
      <c r="EJK95" s="14"/>
      <c r="EJL95" s="14"/>
      <c r="EJM95" s="14"/>
      <c r="EJN95" s="14"/>
      <c r="EJO95" s="14"/>
      <c r="EJP95" s="14"/>
      <c r="EJQ95" s="14"/>
      <c r="EJR95" s="14"/>
      <c r="EJS95" s="14"/>
      <c r="EJT95" s="14"/>
      <c r="EJU95" s="14"/>
      <c r="EJV95" s="14"/>
      <c r="EJW95" s="14"/>
      <c r="EJX95" s="14"/>
      <c r="EJY95" s="14"/>
      <c r="EJZ95" s="14"/>
      <c r="EKA95" s="14"/>
      <c r="EKB95" s="14"/>
      <c r="EKC95" s="14"/>
      <c r="EKD95" s="14"/>
      <c r="EKE95" s="14"/>
      <c r="EKF95" s="14"/>
      <c r="EKG95" s="14"/>
      <c r="EKH95" s="14"/>
      <c r="EKI95" s="14"/>
      <c r="EKJ95" s="14"/>
      <c r="EKK95" s="14"/>
      <c r="EKL95" s="14"/>
      <c r="EKM95" s="14"/>
      <c r="EKN95" s="14"/>
      <c r="EKO95" s="14"/>
      <c r="EKP95" s="14"/>
      <c r="EKQ95" s="14"/>
      <c r="EKR95" s="14"/>
      <c r="EKS95" s="14"/>
      <c r="EKT95" s="14"/>
      <c r="EKU95" s="14"/>
      <c r="EKV95" s="14"/>
      <c r="EKW95" s="14"/>
      <c r="EKX95" s="14"/>
      <c r="EKY95" s="14"/>
      <c r="EKZ95" s="14"/>
      <c r="ELA95" s="14"/>
      <c r="ELB95" s="14"/>
      <c r="ELC95" s="14"/>
      <c r="ELD95" s="14"/>
      <c r="ELE95" s="14"/>
      <c r="ELF95" s="14"/>
      <c r="ELG95" s="14"/>
      <c r="ELH95" s="14"/>
      <c r="ELI95" s="14"/>
      <c r="ELJ95" s="14"/>
      <c r="ELK95" s="14"/>
      <c r="ELL95" s="14"/>
      <c r="ELM95" s="14"/>
      <c r="ELN95" s="14"/>
      <c r="ELO95" s="14"/>
      <c r="ELP95" s="14"/>
      <c r="ELQ95" s="14"/>
      <c r="ELR95" s="14"/>
      <c r="ELS95" s="14"/>
      <c r="ELT95" s="14"/>
      <c r="ELU95" s="14"/>
      <c r="ELV95" s="14"/>
      <c r="ELW95" s="14"/>
      <c r="ELX95" s="14"/>
      <c r="ELY95" s="14"/>
      <c r="ELZ95" s="14"/>
      <c r="EMA95" s="14"/>
      <c r="EMB95" s="14"/>
      <c r="EMC95" s="14"/>
      <c r="EMD95" s="14"/>
      <c r="EME95" s="14"/>
      <c r="EMF95" s="14"/>
      <c r="EMG95" s="14"/>
      <c r="EMH95" s="14"/>
      <c r="EMI95" s="14"/>
      <c r="EMJ95" s="14"/>
      <c r="EMK95" s="14"/>
      <c r="EML95" s="14"/>
      <c r="EMM95" s="14"/>
      <c r="EMN95" s="14"/>
      <c r="EMO95" s="14"/>
      <c r="EMP95" s="14"/>
      <c r="EMQ95" s="14"/>
      <c r="EMR95" s="14"/>
      <c r="EMS95" s="14"/>
      <c r="EMT95" s="14"/>
      <c r="EMU95" s="14"/>
      <c r="EMV95" s="14"/>
      <c r="EMW95" s="14"/>
      <c r="EMX95" s="14"/>
      <c r="EMY95" s="14"/>
      <c r="EMZ95" s="14"/>
      <c r="ENA95" s="14"/>
      <c r="ENB95" s="14"/>
      <c r="ENC95" s="14"/>
      <c r="END95" s="14"/>
      <c r="ENE95" s="14"/>
      <c r="ENF95" s="14"/>
      <c r="ENG95" s="14"/>
      <c r="ENH95" s="14"/>
      <c r="ENI95" s="14"/>
      <c r="ENJ95" s="14"/>
      <c r="ENK95" s="14"/>
      <c r="ENL95" s="14"/>
      <c r="ENM95" s="14"/>
      <c r="ENN95" s="14"/>
      <c r="ENO95" s="14"/>
      <c r="ENP95" s="14"/>
      <c r="ENQ95" s="14"/>
      <c r="ENR95" s="14"/>
      <c r="ENS95" s="14"/>
      <c r="ENT95" s="14"/>
      <c r="ENU95" s="14"/>
      <c r="ENV95" s="14"/>
      <c r="ENW95" s="14"/>
      <c r="ENX95" s="14"/>
      <c r="ENY95" s="14"/>
      <c r="ENZ95" s="14"/>
      <c r="EOA95" s="14"/>
      <c r="EOB95" s="14"/>
      <c r="EOC95" s="14"/>
      <c r="EOD95" s="14"/>
      <c r="EOE95" s="14"/>
      <c r="EOF95" s="14"/>
      <c r="EOG95" s="14"/>
      <c r="EOH95" s="14"/>
      <c r="EOI95" s="14"/>
      <c r="EOJ95" s="14"/>
      <c r="EOK95" s="14"/>
      <c r="EOL95" s="14"/>
      <c r="EOM95" s="14"/>
      <c r="EON95" s="14"/>
      <c r="EOO95" s="14"/>
      <c r="EOP95" s="14"/>
      <c r="EOQ95" s="14"/>
      <c r="EOR95" s="14"/>
      <c r="EOS95" s="14"/>
      <c r="EOT95" s="14"/>
      <c r="EOU95" s="14"/>
      <c r="EOV95" s="14"/>
      <c r="EOW95" s="14"/>
      <c r="EOX95" s="14"/>
      <c r="EOY95" s="14"/>
      <c r="EOZ95" s="14"/>
      <c r="EPA95" s="14"/>
      <c r="EPB95" s="14"/>
      <c r="EPC95" s="14"/>
      <c r="EPD95" s="14"/>
      <c r="EPE95" s="14"/>
      <c r="EPF95" s="14"/>
      <c r="EPG95" s="14"/>
      <c r="EPH95" s="14"/>
      <c r="EPI95" s="14"/>
      <c r="EPJ95" s="14"/>
      <c r="EPK95" s="14"/>
      <c r="EPL95" s="14"/>
      <c r="EPM95" s="14"/>
      <c r="EPN95" s="14"/>
      <c r="EPO95" s="14"/>
      <c r="EPP95" s="14"/>
      <c r="EPQ95" s="14"/>
      <c r="EPR95" s="14"/>
      <c r="EPS95" s="14"/>
      <c r="EPT95" s="14"/>
      <c r="EPU95" s="14"/>
      <c r="EPV95" s="14"/>
      <c r="EPW95" s="14"/>
      <c r="EPX95" s="14"/>
      <c r="EPY95" s="14"/>
      <c r="EPZ95" s="14"/>
      <c r="EQA95" s="14"/>
      <c r="EQB95" s="14"/>
      <c r="EQC95" s="14"/>
      <c r="EQD95" s="14"/>
      <c r="EQE95" s="14"/>
      <c r="EQF95" s="14"/>
      <c r="EQG95" s="14"/>
      <c r="EQH95" s="14"/>
      <c r="EQI95" s="14"/>
      <c r="EQJ95" s="14"/>
      <c r="EQK95" s="14"/>
      <c r="EQL95" s="14"/>
      <c r="EQM95" s="14"/>
      <c r="EQN95" s="14"/>
      <c r="EQO95" s="14"/>
      <c r="EQP95" s="14"/>
      <c r="EQQ95" s="14"/>
      <c r="EQR95" s="14"/>
      <c r="EQS95" s="14"/>
      <c r="EQT95" s="14"/>
      <c r="EQU95" s="14"/>
      <c r="EQV95" s="14"/>
      <c r="EQW95" s="14"/>
      <c r="EQX95" s="14"/>
      <c r="EQY95" s="14"/>
      <c r="EQZ95" s="14"/>
      <c r="ERA95" s="14"/>
      <c r="ERB95" s="14"/>
      <c r="ERC95" s="14"/>
      <c r="ERD95" s="14"/>
      <c r="ERE95" s="14"/>
      <c r="ERF95" s="14"/>
      <c r="ERG95" s="14"/>
      <c r="ERH95" s="14"/>
      <c r="ERI95" s="14"/>
      <c r="ERJ95" s="14"/>
      <c r="ERK95" s="14"/>
      <c r="ERL95" s="14"/>
      <c r="ERM95" s="14"/>
      <c r="ERN95" s="14"/>
      <c r="ERO95" s="14"/>
      <c r="ERP95" s="14"/>
      <c r="ERQ95" s="14"/>
      <c r="ERR95" s="14"/>
      <c r="ERS95" s="14"/>
      <c r="ERT95" s="14"/>
      <c r="ERU95" s="14"/>
      <c r="ERV95" s="14"/>
      <c r="ERW95" s="14"/>
      <c r="ERX95" s="14"/>
      <c r="ERY95" s="14"/>
      <c r="ERZ95" s="14"/>
      <c r="ESA95" s="14"/>
      <c r="ESB95" s="14"/>
      <c r="ESC95" s="14"/>
      <c r="ESD95" s="14"/>
      <c r="ESE95" s="14"/>
      <c r="ESF95" s="14"/>
      <c r="ESG95" s="14"/>
      <c r="ESH95" s="14"/>
      <c r="ESI95" s="14"/>
      <c r="ESJ95" s="14"/>
      <c r="ESK95" s="14"/>
      <c r="ESL95" s="14"/>
      <c r="ESM95" s="14"/>
      <c r="ESN95" s="14"/>
      <c r="ESO95" s="14"/>
      <c r="ESP95" s="14"/>
      <c r="ESQ95" s="14"/>
      <c r="ESR95" s="14"/>
      <c r="ESS95" s="14"/>
      <c r="EST95" s="14"/>
      <c r="ESU95" s="14"/>
      <c r="ESV95" s="14"/>
      <c r="ESW95" s="14"/>
      <c r="ESX95" s="14"/>
      <c r="ESY95" s="14"/>
      <c r="ESZ95" s="14"/>
      <c r="ETA95" s="14"/>
      <c r="ETB95" s="14"/>
      <c r="ETC95" s="14"/>
      <c r="ETD95" s="14"/>
      <c r="ETE95" s="14"/>
      <c r="ETF95" s="14"/>
      <c r="ETG95" s="14"/>
      <c r="ETH95" s="14"/>
      <c r="ETI95" s="14"/>
      <c r="ETJ95" s="14"/>
      <c r="ETK95" s="14"/>
      <c r="ETL95" s="14"/>
      <c r="ETM95" s="14"/>
      <c r="ETN95" s="14"/>
      <c r="ETO95" s="14"/>
      <c r="ETP95" s="14"/>
      <c r="ETQ95" s="14"/>
      <c r="ETR95" s="14"/>
      <c r="ETS95" s="14"/>
      <c r="ETT95" s="14"/>
      <c r="ETU95" s="14"/>
      <c r="ETV95" s="14"/>
      <c r="ETW95" s="14"/>
      <c r="ETX95" s="14"/>
      <c r="ETY95" s="14"/>
      <c r="ETZ95" s="14"/>
      <c r="EUA95" s="14"/>
      <c r="EUB95" s="14"/>
      <c r="EUC95" s="14"/>
      <c r="EUD95" s="14"/>
      <c r="EUE95" s="14"/>
      <c r="EUF95" s="14"/>
      <c r="EUG95" s="14"/>
      <c r="EUH95" s="14"/>
      <c r="EUI95" s="14"/>
      <c r="EUJ95" s="14"/>
      <c r="EUK95" s="14"/>
      <c r="EUL95" s="14"/>
      <c r="EUM95" s="14"/>
      <c r="EUN95" s="14"/>
      <c r="EUO95" s="14"/>
      <c r="EUP95" s="14"/>
      <c r="EUQ95" s="14"/>
      <c r="EUR95" s="14"/>
      <c r="EUS95" s="14"/>
      <c r="EUT95" s="14"/>
      <c r="EUU95" s="14"/>
      <c r="EUV95" s="14"/>
      <c r="EUW95" s="14"/>
      <c r="EUX95" s="14"/>
      <c r="EUY95" s="14"/>
      <c r="EUZ95" s="14"/>
      <c r="EVA95" s="14"/>
      <c r="EVB95" s="14"/>
      <c r="EVC95" s="14"/>
      <c r="EVD95" s="14"/>
      <c r="EVE95" s="14"/>
      <c r="EVF95" s="14"/>
      <c r="EVG95" s="14"/>
      <c r="EVH95" s="14"/>
      <c r="EVI95" s="14"/>
      <c r="EVJ95" s="14"/>
      <c r="EVK95" s="14"/>
      <c r="EVL95" s="14"/>
      <c r="EVM95" s="14"/>
      <c r="EVN95" s="14"/>
      <c r="EVO95" s="14"/>
      <c r="EVP95" s="14"/>
      <c r="EVQ95" s="14"/>
      <c r="EVR95" s="14"/>
      <c r="EVS95" s="14"/>
      <c r="EVT95" s="14"/>
      <c r="EVU95" s="14"/>
      <c r="EVV95" s="14"/>
      <c r="EVW95" s="14"/>
      <c r="EVX95" s="14"/>
      <c r="EVY95" s="14"/>
      <c r="EVZ95" s="14"/>
      <c r="EWA95" s="14"/>
      <c r="EWB95" s="14"/>
      <c r="EWC95" s="14"/>
      <c r="EWD95" s="14"/>
      <c r="EWE95" s="14"/>
      <c r="EWF95" s="14"/>
      <c r="EWG95" s="14"/>
      <c r="EWH95" s="14"/>
      <c r="EWI95" s="14"/>
      <c r="EWJ95" s="14"/>
      <c r="EWK95" s="14"/>
      <c r="EWL95" s="14"/>
      <c r="EWM95" s="14"/>
      <c r="EWN95" s="14"/>
      <c r="EWO95" s="14"/>
      <c r="EWP95" s="14"/>
      <c r="EWQ95" s="14"/>
      <c r="EWR95" s="14"/>
      <c r="EWS95" s="14"/>
      <c r="EWT95" s="14"/>
      <c r="EWU95" s="14"/>
      <c r="EWV95" s="14"/>
      <c r="EWW95" s="14"/>
      <c r="EWX95" s="14"/>
      <c r="EWY95" s="14"/>
      <c r="EWZ95" s="14"/>
      <c r="EXA95" s="14"/>
      <c r="EXB95" s="14"/>
      <c r="EXC95" s="14"/>
      <c r="EXD95" s="14"/>
      <c r="EXE95" s="14"/>
      <c r="EXF95" s="14"/>
      <c r="EXG95" s="14"/>
      <c r="EXH95" s="14"/>
      <c r="EXI95" s="14"/>
      <c r="EXJ95" s="14"/>
      <c r="EXK95" s="14"/>
      <c r="EXL95" s="14"/>
      <c r="EXM95" s="14"/>
      <c r="EXN95" s="14"/>
      <c r="EXO95" s="14"/>
      <c r="EXP95" s="14"/>
      <c r="EXQ95" s="14"/>
      <c r="EXR95" s="14"/>
      <c r="EXS95" s="14"/>
      <c r="EXT95" s="14"/>
      <c r="EXU95" s="14"/>
      <c r="EXV95" s="14"/>
      <c r="EXW95" s="14"/>
      <c r="EXX95" s="14"/>
      <c r="EXY95" s="14"/>
      <c r="EXZ95" s="14"/>
      <c r="EYA95" s="14"/>
      <c r="EYB95" s="14"/>
      <c r="EYC95" s="14"/>
      <c r="EYD95" s="14"/>
      <c r="EYE95" s="14"/>
      <c r="EYF95" s="14"/>
      <c r="EYG95" s="14"/>
      <c r="EYH95" s="14"/>
      <c r="EYI95" s="14"/>
      <c r="EYJ95" s="14"/>
      <c r="EYK95" s="14"/>
      <c r="EYL95" s="14"/>
      <c r="EYM95" s="14"/>
      <c r="EYN95" s="14"/>
      <c r="EYO95" s="14"/>
      <c r="EYP95" s="14"/>
      <c r="EYQ95" s="14"/>
      <c r="EYR95" s="14"/>
      <c r="EYS95" s="14"/>
      <c r="EYT95" s="14"/>
      <c r="EYU95" s="14"/>
      <c r="EYV95" s="14"/>
      <c r="EYW95" s="14"/>
      <c r="EYX95" s="14"/>
      <c r="EYY95" s="14"/>
      <c r="EYZ95" s="14"/>
      <c r="EZA95" s="14"/>
      <c r="EZB95" s="14"/>
      <c r="EZC95" s="14"/>
      <c r="EZD95" s="14"/>
      <c r="EZE95" s="14"/>
      <c r="EZF95" s="14"/>
      <c r="EZG95" s="14"/>
      <c r="EZH95" s="14"/>
      <c r="EZI95" s="14"/>
      <c r="EZJ95" s="14"/>
      <c r="EZK95" s="14"/>
      <c r="EZL95" s="14"/>
      <c r="EZM95" s="14"/>
      <c r="EZN95" s="14"/>
      <c r="EZO95" s="14"/>
      <c r="EZP95" s="14"/>
      <c r="EZQ95" s="14"/>
      <c r="EZR95" s="14"/>
      <c r="EZS95" s="14"/>
      <c r="EZT95" s="14"/>
      <c r="EZU95" s="14"/>
      <c r="EZV95" s="14"/>
      <c r="EZW95" s="14"/>
      <c r="EZX95" s="14"/>
      <c r="EZY95" s="14"/>
      <c r="EZZ95" s="14"/>
      <c r="FAA95" s="14"/>
      <c r="FAB95" s="14"/>
      <c r="FAC95" s="14"/>
      <c r="FAD95" s="14"/>
      <c r="FAE95" s="14"/>
      <c r="FAF95" s="14"/>
      <c r="FAG95" s="14"/>
      <c r="FAH95" s="14"/>
      <c r="FAI95" s="14"/>
      <c r="FAJ95" s="14"/>
      <c r="FAK95" s="14"/>
      <c r="FAL95" s="14"/>
      <c r="FAM95" s="14"/>
      <c r="FAN95" s="14"/>
      <c r="FAO95" s="14"/>
      <c r="FAP95" s="14"/>
      <c r="FAQ95" s="14"/>
      <c r="FAR95" s="14"/>
      <c r="FAS95" s="14"/>
      <c r="FAT95" s="14"/>
      <c r="FAU95" s="14"/>
      <c r="FAV95" s="14"/>
      <c r="FAW95" s="14"/>
      <c r="FAX95" s="14"/>
      <c r="FAY95" s="14"/>
      <c r="FAZ95" s="14"/>
      <c r="FBA95" s="14"/>
      <c r="FBB95" s="14"/>
      <c r="FBC95" s="14"/>
      <c r="FBD95" s="14"/>
      <c r="FBE95" s="14"/>
      <c r="FBF95" s="14"/>
      <c r="FBG95" s="14"/>
      <c r="FBH95" s="14"/>
      <c r="FBI95" s="14"/>
      <c r="FBJ95" s="14"/>
      <c r="FBK95" s="14"/>
      <c r="FBL95" s="14"/>
      <c r="FBM95" s="14"/>
      <c r="FBN95" s="14"/>
      <c r="FBO95" s="14"/>
      <c r="FBP95" s="14"/>
      <c r="FBQ95" s="14"/>
      <c r="FBR95" s="14"/>
      <c r="FBS95" s="14"/>
      <c r="FBT95" s="14"/>
      <c r="FBU95" s="14"/>
      <c r="FBV95" s="14"/>
      <c r="FBW95" s="14"/>
      <c r="FBX95" s="14"/>
      <c r="FBY95" s="14"/>
      <c r="FBZ95" s="14"/>
      <c r="FCA95" s="14"/>
      <c r="FCB95" s="14"/>
      <c r="FCC95" s="14"/>
      <c r="FCD95" s="14"/>
      <c r="FCE95" s="14"/>
      <c r="FCF95" s="14"/>
      <c r="FCG95" s="14"/>
      <c r="FCH95" s="14"/>
      <c r="FCI95" s="14"/>
      <c r="FCJ95" s="14"/>
      <c r="FCK95" s="14"/>
      <c r="FCL95" s="14"/>
      <c r="FCM95" s="14"/>
      <c r="FCN95" s="14"/>
      <c r="FCO95" s="14"/>
      <c r="FCP95" s="14"/>
      <c r="FCQ95" s="14"/>
      <c r="FCR95" s="14"/>
      <c r="FCS95" s="14"/>
      <c r="FCT95" s="14"/>
      <c r="FCU95" s="14"/>
      <c r="FCV95" s="14"/>
      <c r="FCW95" s="14"/>
      <c r="FCX95" s="14"/>
      <c r="FCY95" s="14"/>
      <c r="FCZ95" s="14"/>
      <c r="FDA95" s="14"/>
      <c r="FDB95" s="14"/>
      <c r="FDC95" s="14"/>
      <c r="FDD95" s="14"/>
      <c r="FDE95" s="14"/>
      <c r="FDF95" s="14"/>
      <c r="FDG95" s="14"/>
      <c r="FDH95" s="14"/>
      <c r="FDI95" s="14"/>
      <c r="FDJ95" s="14"/>
      <c r="FDK95" s="14"/>
      <c r="FDL95" s="14"/>
      <c r="FDM95" s="14"/>
      <c r="FDN95" s="14"/>
      <c r="FDO95" s="14"/>
      <c r="FDP95" s="14"/>
      <c r="FDQ95" s="14"/>
      <c r="FDR95" s="14"/>
      <c r="FDS95" s="14"/>
      <c r="FDT95" s="14"/>
      <c r="FDU95" s="14"/>
      <c r="FDV95" s="14"/>
      <c r="FDW95" s="14"/>
      <c r="FDX95" s="14"/>
      <c r="FDY95" s="14"/>
      <c r="FDZ95" s="14"/>
      <c r="FEA95" s="14"/>
      <c r="FEB95" s="14"/>
      <c r="FEC95" s="14"/>
      <c r="FED95" s="14"/>
      <c r="FEE95" s="14"/>
      <c r="FEF95" s="14"/>
      <c r="FEG95" s="14"/>
      <c r="FEH95" s="14"/>
      <c r="FEI95" s="14"/>
      <c r="FEJ95" s="14"/>
      <c r="FEK95" s="14"/>
      <c r="FEL95" s="14"/>
      <c r="FEM95" s="14"/>
      <c r="FEN95" s="14"/>
      <c r="FEO95" s="14"/>
      <c r="FEP95" s="14"/>
      <c r="FEQ95" s="14"/>
      <c r="FER95" s="14"/>
      <c r="FES95" s="14"/>
      <c r="FET95" s="14"/>
      <c r="FEU95" s="14"/>
      <c r="FEV95" s="14"/>
      <c r="FEW95" s="14"/>
      <c r="FEX95" s="14"/>
      <c r="FEY95" s="14"/>
      <c r="FEZ95" s="14"/>
      <c r="FFA95" s="14"/>
      <c r="FFB95" s="14"/>
      <c r="FFC95" s="14"/>
      <c r="FFD95" s="14"/>
      <c r="FFE95" s="14"/>
      <c r="FFF95" s="14"/>
      <c r="FFG95" s="14"/>
      <c r="FFH95" s="14"/>
      <c r="FFI95" s="14"/>
      <c r="FFJ95" s="14"/>
      <c r="FFK95" s="14"/>
      <c r="FFL95" s="14"/>
      <c r="FFM95" s="14"/>
      <c r="FFN95" s="14"/>
      <c r="FFO95" s="14"/>
      <c r="FFP95" s="14"/>
      <c r="FFQ95" s="14"/>
      <c r="FFR95" s="14"/>
      <c r="FFS95" s="14"/>
      <c r="FFT95" s="14"/>
      <c r="FFU95" s="14"/>
      <c r="FFV95" s="14"/>
      <c r="FFW95" s="14"/>
      <c r="FFX95" s="14"/>
      <c r="FFY95" s="14"/>
      <c r="FFZ95" s="14"/>
      <c r="FGA95" s="14"/>
      <c r="FGB95" s="14"/>
      <c r="FGC95" s="14"/>
      <c r="FGD95" s="14"/>
      <c r="FGE95" s="14"/>
      <c r="FGF95" s="14"/>
      <c r="FGG95" s="14"/>
      <c r="FGH95" s="14"/>
      <c r="FGI95" s="14"/>
      <c r="FGJ95" s="14"/>
      <c r="FGK95" s="14"/>
      <c r="FGL95" s="14"/>
      <c r="FGM95" s="14"/>
      <c r="FGN95" s="14"/>
      <c r="FGO95" s="14"/>
      <c r="FGP95" s="14"/>
      <c r="FGQ95" s="14"/>
      <c r="FGR95" s="14"/>
      <c r="FGS95" s="14"/>
      <c r="FGT95" s="14"/>
      <c r="FGU95" s="14"/>
      <c r="FGV95" s="14"/>
      <c r="FGW95" s="14"/>
      <c r="FGX95" s="14"/>
      <c r="FGY95" s="14"/>
      <c r="FGZ95" s="14"/>
      <c r="FHA95" s="14"/>
      <c r="FHB95" s="14"/>
      <c r="FHC95" s="14"/>
      <c r="FHD95" s="14"/>
      <c r="FHE95" s="14"/>
      <c r="FHF95" s="14"/>
      <c r="FHG95" s="14"/>
      <c r="FHH95" s="14"/>
      <c r="FHI95" s="14"/>
      <c r="FHJ95" s="14"/>
      <c r="FHK95" s="14"/>
      <c r="FHL95" s="14"/>
      <c r="FHM95" s="14"/>
      <c r="FHN95" s="14"/>
      <c r="FHO95" s="14"/>
      <c r="FHP95" s="14"/>
      <c r="FHQ95" s="14"/>
      <c r="FHR95" s="14"/>
      <c r="FHS95" s="14"/>
      <c r="FHT95" s="14"/>
      <c r="FHU95" s="14"/>
      <c r="FHV95" s="14"/>
      <c r="FHW95" s="14"/>
      <c r="FHX95" s="14"/>
      <c r="FHY95" s="14"/>
      <c r="FHZ95" s="14"/>
      <c r="FIA95" s="14"/>
      <c r="FIB95" s="14"/>
      <c r="FIC95" s="14"/>
      <c r="FID95" s="14"/>
      <c r="FIE95" s="14"/>
      <c r="FIF95" s="14"/>
      <c r="FIG95" s="14"/>
      <c r="FIH95" s="14"/>
      <c r="FII95" s="14"/>
      <c r="FIJ95" s="14"/>
      <c r="FIK95" s="14"/>
      <c r="FIL95" s="14"/>
      <c r="FIM95" s="14"/>
      <c r="FIN95" s="14"/>
      <c r="FIO95" s="14"/>
      <c r="FIP95" s="14"/>
      <c r="FIQ95" s="14"/>
      <c r="FIR95" s="14"/>
      <c r="FIS95" s="14"/>
      <c r="FIT95" s="14"/>
      <c r="FIU95" s="14"/>
      <c r="FIV95" s="14"/>
      <c r="FIW95" s="14"/>
      <c r="FIX95" s="14"/>
      <c r="FIY95" s="14"/>
      <c r="FIZ95" s="14"/>
      <c r="FJA95" s="14"/>
      <c r="FJB95" s="14"/>
      <c r="FJC95" s="14"/>
      <c r="FJD95" s="14"/>
      <c r="FJE95" s="14"/>
      <c r="FJF95" s="14"/>
      <c r="FJG95" s="14"/>
      <c r="FJH95" s="14"/>
      <c r="FJI95" s="14"/>
      <c r="FJJ95" s="14"/>
      <c r="FJK95" s="14"/>
      <c r="FJL95" s="14"/>
      <c r="FJM95" s="14"/>
      <c r="FJN95" s="14"/>
      <c r="FJO95" s="14"/>
      <c r="FJP95" s="14"/>
      <c r="FJQ95" s="14"/>
      <c r="FJR95" s="14"/>
      <c r="FJS95" s="14"/>
      <c r="FJT95" s="14"/>
      <c r="FJU95" s="14"/>
      <c r="FJV95" s="14"/>
      <c r="FJW95" s="14"/>
      <c r="FJX95" s="14"/>
      <c r="FJY95" s="14"/>
      <c r="FJZ95" s="14"/>
      <c r="FKA95" s="14"/>
      <c r="FKB95" s="14"/>
      <c r="FKC95" s="14"/>
      <c r="FKD95" s="14"/>
      <c r="FKE95" s="14"/>
      <c r="FKF95" s="14"/>
      <c r="FKG95" s="14"/>
      <c r="FKH95" s="14"/>
      <c r="FKI95" s="14"/>
      <c r="FKJ95" s="14"/>
      <c r="FKK95" s="14"/>
      <c r="FKL95" s="14"/>
      <c r="FKM95" s="14"/>
      <c r="FKN95" s="14"/>
      <c r="FKO95" s="14"/>
      <c r="FKP95" s="14"/>
      <c r="FKQ95" s="14"/>
      <c r="FKR95" s="14"/>
      <c r="FKS95" s="14"/>
      <c r="FKT95" s="14"/>
      <c r="FKU95" s="14"/>
      <c r="FKV95" s="14"/>
      <c r="FKW95" s="14"/>
      <c r="FKX95" s="14"/>
      <c r="FKY95" s="14"/>
      <c r="FKZ95" s="14"/>
      <c r="FLA95" s="14"/>
      <c r="FLB95" s="14"/>
      <c r="FLC95" s="14"/>
      <c r="FLD95" s="14"/>
      <c r="FLE95" s="14"/>
      <c r="FLF95" s="14"/>
      <c r="FLG95" s="14"/>
      <c r="FLH95" s="14"/>
      <c r="FLI95" s="14"/>
      <c r="FLJ95" s="14"/>
      <c r="FLK95" s="14"/>
      <c r="FLL95" s="14"/>
      <c r="FLM95" s="14"/>
      <c r="FLN95" s="14"/>
      <c r="FLO95" s="14"/>
      <c r="FLP95" s="14"/>
      <c r="FLQ95" s="14"/>
      <c r="FLR95" s="14"/>
      <c r="FLS95" s="14"/>
      <c r="FLT95" s="14"/>
      <c r="FLU95" s="14"/>
      <c r="FLV95" s="14"/>
      <c r="FLW95" s="14"/>
      <c r="FLX95" s="14"/>
      <c r="FLY95" s="14"/>
      <c r="FLZ95" s="14"/>
      <c r="FMA95" s="14"/>
      <c r="FMB95" s="14"/>
      <c r="FMC95" s="14"/>
      <c r="FMD95" s="14"/>
      <c r="FME95" s="14"/>
      <c r="FMF95" s="14"/>
      <c r="FMG95" s="14"/>
      <c r="FMH95" s="14"/>
      <c r="FMI95" s="14"/>
      <c r="FMJ95" s="14"/>
      <c r="FMK95" s="14"/>
      <c r="FML95" s="14"/>
      <c r="FMM95" s="14"/>
      <c r="FMN95" s="14"/>
      <c r="FMO95" s="14"/>
      <c r="FMP95" s="14"/>
      <c r="FMQ95" s="14"/>
      <c r="FMR95" s="14"/>
      <c r="FMS95" s="14"/>
      <c r="FMT95" s="14"/>
      <c r="FMU95" s="14"/>
      <c r="FMV95" s="14"/>
      <c r="FMW95" s="14"/>
      <c r="FMX95" s="14"/>
      <c r="FMY95" s="14"/>
      <c r="FMZ95" s="14"/>
      <c r="FNA95" s="14"/>
      <c r="FNB95" s="14"/>
      <c r="FNC95" s="14"/>
      <c r="FND95" s="14"/>
      <c r="FNE95" s="14"/>
      <c r="FNF95" s="14"/>
      <c r="FNG95" s="14"/>
      <c r="FNH95" s="14"/>
      <c r="FNI95" s="14"/>
      <c r="FNJ95" s="14"/>
      <c r="FNK95" s="14"/>
      <c r="FNL95" s="14"/>
      <c r="FNM95" s="14"/>
      <c r="FNN95" s="14"/>
      <c r="FNO95" s="14"/>
      <c r="FNP95" s="14"/>
      <c r="FNQ95" s="14"/>
      <c r="FNR95" s="14"/>
      <c r="FNS95" s="14"/>
      <c r="FNT95" s="14"/>
      <c r="FNU95" s="14"/>
      <c r="FNV95" s="14"/>
      <c r="FNW95" s="14"/>
      <c r="FNX95" s="14"/>
      <c r="FNY95" s="14"/>
      <c r="FNZ95" s="14"/>
      <c r="FOA95" s="14"/>
      <c r="FOB95" s="14"/>
      <c r="FOC95" s="14"/>
      <c r="FOD95" s="14"/>
      <c r="FOE95" s="14"/>
      <c r="FOF95" s="14"/>
      <c r="FOG95" s="14"/>
      <c r="FOH95" s="14"/>
      <c r="FOI95" s="14"/>
      <c r="FOJ95" s="14"/>
      <c r="FOK95" s="14"/>
      <c r="FOL95" s="14"/>
      <c r="FOM95" s="14"/>
      <c r="FON95" s="14"/>
      <c r="FOO95" s="14"/>
      <c r="FOP95" s="14"/>
      <c r="FOQ95" s="14"/>
      <c r="FOR95" s="14"/>
      <c r="FOS95" s="14"/>
      <c r="FOT95" s="14"/>
      <c r="FOU95" s="14"/>
      <c r="FOV95" s="14"/>
      <c r="FOW95" s="14"/>
      <c r="FOX95" s="14"/>
      <c r="FOY95" s="14"/>
      <c r="FOZ95" s="14"/>
      <c r="FPA95" s="14"/>
      <c r="FPB95" s="14"/>
      <c r="FPC95" s="14"/>
      <c r="FPD95" s="14"/>
      <c r="FPE95" s="14"/>
      <c r="FPF95" s="14"/>
      <c r="FPG95" s="14"/>
      <c r="FPH95" s="14"/>
      <c r="FPI95" s="14"/>
      <c r="FPJ95" s="14"/>
      <c r="FPK95" s="14"/>
      <c r="FPL95" s="14"/>
      <c r="FPM95" s="14"/>
      <c r="FPN95" s="14"/>
      <c r="FPO95" s="14"/>
      <c r="FPP95" s="14"/>
      <c r="FPQ95" s="14"/>
      <c r="FPR95" s="14"/>
      <c r="FPS95" s="14"/>
      <c r="FPT95" s="14"/>
      <c r="FPU95" s="14"/>
      <c r="FPV95" s="14"/>
      <c r="FPW95" s="14"/>
      <c r="FPX95" s="14"/>
      <c r="FPY95" s="14"/>
      <c r="FPZ95" s="14"/>
      <c r="FQA95" s="14"/>
      <c r="FQB95" s="14"/>
      <c r="FQC95" s="14"/>
      <c r="FQD95" s="14"/>
      <c r="FQE95" s="14"/>
      <c r="FQF95" s="14"/>
      <c r="FQG95" s="14"/>
      <c r="FQH95" s="14"/>
      <c r="FQI95" s="14"/>
      <c r="FQJ95" s="14"/>
      <c r="FQK95" s="14"/>
      <c r="FQL95" s="14"/>
      <c r="FQM95" s="14"/>
      <c r="FQN95" s="14"/>
      <c r="FQO95" s="14"/>
      <c r="FQP95" s="14"/>
      <c r="FQQ95" s="14"/>
      <c r="FQR95" s="14"/>
      <c r="FQS95" s="14"/>
      <c r="FQT95" s="14"/>
      <c r="FQU95" s="14"/>
      <c r="FQV95" s="14"/>
      <c r="FQW95" s="14"/>
      <c r="FQX95" s="14"/>
      <c r="FQY95" s="14"/>
      <c r="FQZ95" s="14"/>
      <c r="FRA95" s="14"/>
      <c r="FRB95" s="14"/>
      <c r="FRC95" s="14"/>
      <c r="FRD95" s="14"/>
      <c r="FRE95" s="14"/>
      <c r="FRF95" s="14"/>
      <c r="FRG95" s="14"/>
      <c r="FRH95" s="14"/>
      <c r="FRI95" s="14"/>
      <c r="FRJ95" s="14"/>
      <c r="FRK95" s="14"/>
      <c r="FRL95" s="14"/>
      <c r="FRM95" s="14"/>
      <c r="FRN95" s="14"/>
      <c r="FRO95" s="14"/>
      <c r="FRP95" s="14"/>
      <c r="FRQ95" s="14"/>
      <c r="FRR95" s="14"/>
      <c r="FRS95" s="14"/>
      <c r="FRT95" s="14"/>
      <c r="FRU95" s="14"/>
      <c r="FRV95" s="14"/>
      <c r="FRW95" s="14"/>
      <c r="FRX95" s="14"/>
      <c r="FRY95" s="14"/>
      <c r="FRZ95" s="14"/>
      <c r="FSA95" s="14"/>
      <c r="FSB95" s="14"/>
      <c r="FSC95" s="14"/>
      <c r="FSD95" s="14"/>
      <c r="FSE95" s="14"/>
      <c r="FSF95" s="14"/>
      <c r="FSG95" s="14"/>
      <c r="FSH95" s="14"/>
      <c r="FSI95" s="14"/>
      <c r="FSJ95" s="14"/>
      <c r="FSK95" s="14"/>
      <c r="FSL95" s="14"/>
      <c r="FSM95" s="14"/>
      <c r="FSN95" s="14"/>
      <c r="FSO95" s="14"/>
      <c r="FSP95" s="14"/>
      <c r="FSQ95" s="14"/>
      <c r="FSR95" s="14"/>
      <c r="FSS95" s="14"/>
      <c r="FST95" s="14"/>
      <c r="FSU95" s="14"/>
      <c r="FSV95" s="14"/>
      <c r="FSW95" s="14"/>
      <c r="FSX95" s="14"/>
      <c r="FSY95" s="14"/>
      <c r="FSZ95" s="14"/>
      <c r="FTA95" s="14"/>
      <c r="FTB95" s="14"/>
      <c r="FTC95" s="14"/>
      <c r="FTD95" s="14"/>
      <c r="FTE95" s="14"/>
      <c r="FTF95" s="14"/>
      <c r="FTG95" s="14"/>
      <c r="FTH95" s="14"/>
      <c r="FTI95" s="14"/>
      <c r="FTJ95" s="14"/>
      <c r="FTK95" s="14"/>
      <c r="FTL95" s="14"/>
      <c r="FTM95" s="14"/>
      <c r="FTN95" s="14"/>
      <c r="FTO95" s="14"/>
      <c r="FTP95" s="14"/>
      <c r="FTQ95" s="14"/>
      <c r="FTR95" s="14"/>
      <c r="FTS95" s="14"/>
      <c r="FTT95" s="14"/>
      <c r="FTU95" s="14"/>
      <c r="FTV95" s="14"/>
      <c r="FTW95" s="14"/>
      <c r="FTX95" s="14"/>
      <c r="FTY95" s="14"/>
      <c r="FTZ95" s="14"/>
      <c r="FUA95" s="14"/>
      <c r="FUB95" s="14"/>
      <c r="FUC95" s="14"/>
      <c r="FUD95" s="14"/>
      <c r="FUE95" s="14"/>
      <c r="FUF95" s="14"/>
      <c r="FUG95" s="14"/>
      <c r="FUH95" s="14"/>
      <c r="FUI95" s="14"/>
      <c r="FUJ95" s="14"/>
      <c r="FUK95" s="14"/>
      <c r="FUL95" s="14"/>
      <c r="FUM95" s="14"/>
      <c r="FUN95" s="14"/>
      <c r="FUO95" s="14"/>
      <c r="FUP95" s="14"/>
      <c r="FUQ95" s="14"/>
      <c r="FUR95" s="14"/>
      <c r="FUS95" s="14"/>
      <c r="FUT95" s="14"/>
      <c r="FUU95" s="14"/>
      <c r="FUV95" s="14"/>
      <c r="FUW95" s="14"/>
      <c r="FUX95" s="14"/>
      <c r="FUY95" s="14"/>
      <c r="FUZ95" s="14"/>
      <c r="FVA95" s="14"/>
      <c r="FVB95" s="14"/>
      <c r="FVC95" s="14"/>
      <c r="FVD95" s="14"/>
      <c r="FVE95" s="14"/>
      <c r="FVF95" s="14"/>
      <c r="FVG95" s="14"/>
      <c r="FVH95" s="14"/>
      <c r="FVI95" s="14"/>
      <c r="FVJ95" s="14"/>
      <c r="FVK95" s="14"/>
      <c r="FVL95" s="14"/>
      <c r="FVM95" s="14"/>
      <c r="FVN95" s="14"/>
      <c r="FVO95" s="14"/>
      <c r="FVP95" s="14"/>
      <c r="FVQ95" s="14"/>
      <c r="FVR95" s="14"/>
      <c r="FVS95" s="14"/>
      <c r="FVT95" s="14"/>
      <c r="FVU95" s="14"/>
      <c r="FVV95" s="14"/>
      <c r="FVW95" s="14"/>
      <c r="FVX95" s="14"/>
      <c r="FVY95" s="14"/>
      <c r="FVZ95" s="14"/>
      <c r="FWA95" s="14"/>
      <c r="FWB95" s="14"/>
      <c r="FWC95" s="14"/>
      <c r="FWD95" s="14"/>
      <c r="FWE95" s="14"/>
      <c r="FWF95" s="14"/>
      <c r="FWG95" s="14"/>
      <c r="FWH95" s="14"/>
      <c r="FWI95" s="14"/>
      <c r="FWJ95" s="14"/>
      <c r="FWK95" s="14"/>
      <c r="FWL95" s="14"/>
      <c r="FWM95" s="14"/>
      <c r="FWN95" s="14"/>
      <c r="FWO95" s="14"/>
      <c r="FWP95" s="14"/>
      <c r="FWQ95" s="14"/>
      <c r="FWR95" s="14"/>
      <c r="FWS95" s="14"/>
      <c r="FWT95" s="14"/>
      <c r="FWU95" s="14"/>
      <c r="FWV95" s="14"/>
      <c r="FWW95" s="14"/>
      <c r="FWX95" s="14"/>
      <c r="FWY95" s="14"/>
      <c r="FWZ95" s="14"/>
      <c r="FXA95" s="14"/>
      <c r="FXB95" s="14"/>
      <c r="FXC95" s="14"/>
      <c r="FXD95" s="14"/>
      <c r="FXE95" s="14"/>
      <c r="FXF95" s="14"/>
      <c r="FXG95" s="14"/>
      <c r="FXH95" s="14"/>
      <c r="FXI95" s="14"/>
      <c r="FXJ95" s="14"/>
      <c r="FXK95" s="14"/>
      <c r="FXL95" s="14"/>
      <c r="FXM95" s="14"/>
      <c r="FXN95" s="14"/>
      <c r="FXO95" s="14"/>
      <c r="FXP95" s="14"/>
      <c r="FXQ95" s="14"/>
      <c r="FXR95" s="14"/>
      <c r="FXS95" s="14"/>
      <c r="FXT95" s="14"/>
      <c r="FXU95" s="14"/>
      <c r="FXV95" s="14"/>
      <c r="FXW95" s="14"/>
      <c r="FXX95" s="14"/>
      <c r="FXY95" s="14"/>
      <c r="FXZ95" s="14"/>
      <c r="FYA95" s="14"/>
      <c r="FYB95" s="14"/>
      <c r="FYC95" s="14"/>
      <c r="FYD95" s="14"/>
      <c r="FYE95" s="14"/>
      <c r="FYF95" s="14"/>
      <c r="FYG95" s="14"/>
      <c r="FYH95" s="14"/>
      <c r="FYI95" s="14"/>
      <c r="FYJ95" s="14"/>
      <c r="FYK95" s="14"/>
      <c r="FYL95" s="14"/>
      <c r="FYM95" s="14"/>
      <c r="FYN95" s="14"/>
      <c r="FYO95" s="14"/>
      <c r="FYP95" s="14"/>
      <c r="FYQ95" s="14"/>
      <c r="FYR95" s="14"/>
      <c r="FYS95" s="14"/>
      <c r="FYT95" s="14"/>
      <c r="FYU95" s="14"/>
      <c r="FYV95" s="14"/>
      <c r="FYW95" s="14"/>
      <c r="FYX95" s="14"/>
      <c r="FYY95" s="14"/>
      <c r="FYZ95" s="14"/>
      <c r="FZA95" s="14"/>
      <c r="FZB95" s="14"/>
      <c r="FZC95" s="14"/>
      <c r="FZD95" s="14"/>
      <c r="FZE95" s="14"/>
      <c r="FZF95" s="14"/>
      <c r="FZG95" s="14"/>
      <c r="FZH95" s="14"/>
      <c r="FZI95" s="14"/>
      <c r="FZJ95" s="14"/>
      <c r="FZK95" s="14"/>
      <c r="FZL95" s="14"/>
      <c r="FZM95" s="14"/>
      <c r="FZN95" s="14"/>
      <c r="FZO95" s="14"/>
      <c r="FZP95" s="14"/>
      <c r="FZQ95" s="14"/>
      <c r="FZR95" s="14"/>
      <c r="FZS95" s="14"/>
      <c r="FZT95" s="14"/>
      <c r="FZU95" s="14"/>
      <c r="FZV95" s="14"/>
      <c r="FZW95" s="14"/>
      <c r="FZX95" s="14"/>
      <c r="FZY95" s="14"/>
      <c r="FZZ95" s="14"/>
      <c r="GAA95" s="14"/>
      <c r="GAB95" s="14"/>
      <c r="GAC95" s="14"/>
      <c r="GAD95" s="14"/>
      <c r="GAE95" s="14"/>
      <c r="GAF95" s="14"/>
      <c r="GAG95" s="14"/>
      <c r="GAH95" s="14"/>
      <c r="GAI95" s="14"/>
      <c r="GAJ95" s="14"/>
      <c r="GAK95" s="14"/>
      <c r="GAL95" s="14"/>
      <c r="GAM95" s="14"/>
      <c r="GAN95" s="14"/>
      <c r="GAO95" s="14"/>
      <c r="GAP95" s="14"/>
      <c r="GAQ95" s="14"/>
      <c r="GAR95" s="14"/>
      <c r="GAS95" s="14"/>
      <c r="GAT95" s="14"/>
      <c r="GAU95" s="14"/>
      <c r="GAV95" s="14"/>
      <c r="GAW95" s="14"/>
      <c r="GAX95" s="14"/>
      <c r="GAY95" s="14"/>
      <c r="GAZ95" s="14"/>
      <c r="GBA95" s="14"/>
      <c r="GBB95" s="14"/>
      <c r="GBC95" s="14"/>
      <c r="GBD95" s="14"/>
      <c r="GBE95" s="14"/>
      <c r="GBF95" s="14"/>
      <c r="GBG95" s="14"/>
      <c r="GBH95" s="14"/>
      <c r="GBI95" s="14"/>
      <c r="GBJ95" s="14"/>
      <c r="GBK95" s="14"/>
      <c r="GBL95" s="14"/>
      <c r="GBM95" s="14"/>
      <c r="GBN95" s="14"/>
      <c r="GBO95" s="14"/>
      <c r="GBP95" s="14"/>
      <c r="GBQ95" s="14"/>
      <c r="GBR95" s="14"/>
      <c r="GBS95" s="14"/>
      <c r="GBT95" s="14"/>
      <c r="GBU95" s="14"/>
      <c r="GBV95" s="14"/>
      <c r="GBW95" s="14"/>
      <c r="GBX95" s="14"/>
      <c r="GBY95" s="14"/>
      <c r="GBZ95" s="14"/>
      <c r="GCA95" s="14"/>
      <c r="GCB95" s="14"/>
      <c r="GCC95" s="14"/>
      <c r="GCD95" s="14"/>
      <c r="GCE95" s="14"/>
      <c r="GCF95" s="14"/>
      <c r="GCG95" s="14"/>
      <c r="GCH95" s="14"/>
      <c r="GCI95" s="14"/>
      <c r="GCJ95" s="14"/>
      <c r="GCK95" s="14"/>
      <c r="GCL95" s="14"/>
      <c r="GCM95" s="14"/>
      <c r="GCN95" s="14"/>
      <c r="GCO95" s="14"/>
      <c r="GCP95" s="14"/>
      <c r="GCQ95" s="14"/>
      <c r="GCR95" s="14"/>
      <c r="GCS95" s="14"/>
      <c r="GCT95" s="14"/>
      <c r="GCU95" s="14"/>
      <c r="GCV95" s="14"/>
      <c r="GCW95" s="14"/>
      <c r="GCX95" s="14"/>
      <c r="GCY95" s="14"/>
      <c r="GCZ95" s="14"/>
      <c r="GDA95" s="14"/>
      <c r="GDB95" s="14"/>
      <c r="GDC95" s="14"/>
      <c r="GDD95" s="14"/>
      <c r="GDE95" s="14"/>
      <c r="GDF95" s="14"/>
      <c r="GDG95" s="14"/>
      <c r="GDH95" s="14"/>
      <c r="GDI95" s="14"/>
      <c r="GDJ95" s="14"/>
      <c r="GDK95" s="14"/>
      <c r="GDL95" s="14"/>
      <c r="GDM95" s="14"/>
      <c r="GDN95" s="14"/>
      <c r="GDO95" s="14"/>
      <c r="GDP95" s="14"/>
      <c r="GDQ95" s="14"/>
      <c r="GDR95" s="14"/>
      <c r="GDS95" s="14"/>
      <c r="GDT95" s="14"/>
      <c r="GDU95" s="14"/>
      <c r="GDV95" s="14"/>
      <c r="GDW95" s="14"/>
      <c r="GDX95" s="14"/>
      <c r="GDY95" s="14"/>
      <c r="GDZ95" s="14"/>
      <c r="GEA95" s="14"/>
      <c r="GEB95" s="14"/>
      <c r="GEC95" s="14"/>
      <c r="GED95" s="14"/>
      <c r="GEE95" s="14"/>
      <c r="GEF95" s="14"/>
      <c r="GEG95" s="14"/>
      <c r="GEH95" s="14"/>
      <c r="GEI95" s="14"/>
      <c r="GEJ95" s="14"/>
      <c r="GEK95" s="14"/>
      <c r="GEL95" s="14"/>
      <c r="GEM95" s="14"/>
      <c r="GEN95" s="14"/>
      <c r="GEO95" s="14"/>
      <c r="GEP95" s="14"/>
      <c r="GEQ95" s="14"/>
      <c r="GER95" s="14"/>
      <c r="GES95" s="14"/>
      <c r="GET95" s="14"/>
      <c r="GEU95" s="14"/>
      <c r="GEV95" s="14"/>
      <c r="GEW95" s="14"/>
      <c r="GEX95" s="14"/>
      <c r="GEY95" s="14"/>
      <c r="GEZ95" s="14"/>
      <c r="GFA95" s="14"/>
      <c r="GFB95" s="14"/>
      <c r="GFC95" s="14"/>
      <c r="GFD95" s="14"/>
      <c r="GFE95" s="14"/>
      <c r="GFF95" s="14"/>
      <c r="GFG95" s="14"/>
      <c r="GFH95" s="14"/>
      <c r="GFI95" s="14"/>
      <c r="GFJ95" s="14"/>
      <c r="GFK95" s="14"/>
      <c r="GFL95" s="14"/>
      <c r="GFM95" s="14"/>
      <c r="GFN95" s="14"/>
      <c r="GFO95" s="14"/>
      <c r="GFP95" s="14"/>
      <c r="GFQ95" s="14"/>
      <c r="GFR95" s="14"/>
      <c r="GFS95" s="14"/>
      <c r="GFT95" s="14"/>
      <c r="GFU95" s="14"/>
      <c r="GFV95" s="14"/>
      <c r="GFW95" s="14"/>
      <c r="GFX95" s="14"/>
      <c r="GFY95" s="14"/>
      <c r="GFZ95" s="14"/>
      <c r="GGA95" s="14"/>
      <c r="GGB95" s="14"/>
      <c r="GGC95" s="14"/>
      <c r="GGD95" s="14"/>
      <c r="GGE95" s="14"/>
      <c r="GGF95" s="14"/>
      <c r="GGG95" s="14"/>
      <c r="GGH95" s="14"/>
      <c r="GGI95" s="14"/>
      <c r="GGJ95" s="14"/>
      <c r="GGK95" s="14"/>
      <c r="GGL95" s="14"/>
      <c r="GGM95" s="14"/>
      <c r="GGN95" s="14"/>
      <c r="GGO95" s="14"/>
      <c r="GGP95" s="14"/>
      <c r="GGQ95" s="14"/>
      <c r="GGR95" s="14"/>
      <c r="GGS95" s="14"/>
      <c r="GGT95" s="14"/>
      <c r="GGU95" s="14"/>
      <c r="GGV95" s="14"/>
      <c r="GGW95" s="14"/>
      <c r="GGX95" s="14"/>
      <c r="GGY95" s="14"/>
      <c r="GGZ95" s="14"/>
      <c r="GHA95" s="14"/>
      <c r="GHB95" s="14"/>
      <c r="GHC95" s="14"/>
      <c r="GHD95" s="14"/>
      <c r="GHE95" s="14"/>
      <c r="GHF95" s="14"/>
      <c r="GHG95" s="14"/>
      <c r="GHH95" s="14"/>
      <c r="GHI95" s="14"/>
      <c r="GHJ95" s="14"/>
      <c r="GHK95" s="14"/>
      <c r="GHL95" s="14"/>
      <c r="GHM95" s="14"/>
      <c r="GHN95" s="14"/>
      <c r="GHO95" s="14"/>
      <c r="GHP95" s="14"/>
      <c r="GHQ95" s="14"/>
      <c r="GHR95" s="14"/>
      <c r="GHS95" s="14"/>
      <c r="GHT95" s="14"/>
      <c r="GHU95" s="14"/>
      <c r="GHV95" s="14"/>
      <c r="GHW95" s="14"/>
      <c r="GHX95" s="14"/>
      <c r="GHY95" s="14"/>
      <c r="GHZ95" s="14"/>
      <c r="GIA95" s="14"/>
      <c r="GIB95" s="14"/>
      <c r="GIC95" s="14"/>
      <c r="GID95" s="14"/>
      <c r="GIE95" s="14"/>
      <c r="GIF95" s="14"/>
      <c r="GIG95" s="14"/>
      <c r="GIH95" s="14"/>
      <c r="GII95" s="14"/>
      <c r="GIJ95" s="14"/>
      <c r="GIK95" s="14"/>
      <c r="GIL95" s="14"/>
      <c r="GIM95" s="14"/>
      <c r="GIN95" s="14"/>
      <c r="GIO95" s="14"/>
      <c r="GIP95" s="14"/>
      <c r="GIQ95" s="14"/>
      <c r="GIR95" s="14"/>
      <c r="GIS95" s="14"/>
      <c r="GIT95" s="14"/>
      <c r="GIU95" s="14"/>
      <c r="GIV95" s="14"/>
      <c r="GIW95" s="14"/>
      <c r="GIX95" s="14"/>
      <c r="GIY95" s="14"/>
      <c r="GIZ95" s="14"/>
      <c r="GJA95" s="14"/>
      <c r="GJB95" s="14"/>
      <c r="GJC95" s="14"/>
      <c r="GJD95" s="14"/>
      <c r="GJE95" s="14"/>
      <c r="GJF95" s="14"/>
      <c r="GJG95" s="14"/>
      <c r="GJH95" s="14"/>
      <c r="GJI95" s="14"/>
      <c r="GJJ95" s="14"/>
      <c r="GJK95" s="14"/>
      <c r="GJL95" s="14"/>
      <c r="GJM95" s="14"/>
      <c r="GJN95" s="14"/>
      <c r="GJO95" s="14"/>
      <c r="GJP95" s="14"/>
      <c r="GJQ95" s="14"/>
      <c r="GJR95" s="14"/>
      <c r="GJS95" s="14"/>
      <c r="GJT95" s="14"/>
      <c r="GJU95" s="14"/>
      <c r="GJV95" s="14"/>
      <c r="GJW95" s="14"/>
      <c r="GJX95" s="14"/>
      <c r="GJY95" s="14"/>
      <c r="GJZ95" s="14"/>
      <c r="GKA95" s="14"/>
      <c r="GKB95" s="14"/>
      <c r="GKC95" s="14"/>
      <c r="GKD95" s="14"/>
      <c r="GKE95" s="14"/>
      <c r="GKF95" s="14"/>
      <c r="GKG95" s="14"/>
      <c r="GKH95" s="14"/>
      <c r="GKI95" s="14"/>
      <c r="GKJ95" s="14"/>
      <c r="GKK95" s="14"/>
      <c r="GKL95" s="14"/>
      <c r="GKM95" s="14"/>
      <c r="GKN95" s="14"/>
      <c r="GKO95" s="14"/>
      <c r="GKP95" s="14"/>
      <c r="GKQ95" s="14"/>
      <c r="GKR95" s="14"/>
      <c r="GKS95" s="14"/>
      <c r="GKT95" s="14"/>
      <c r="GKU95" s="14"/>
      <c r="GKV95" s="14"/>
      <c r="GKW95" s="14"/>
      <c r="GKX95" s="14"/>
      <c r="GKY95" s="14"/>
      <c r="GKZ95" s="14"/>
      <c r="GLA95" s="14"/>
      <c r="GLB95" s="14"/>
      <c r="GLC95" s="14"/>
      <c r="GLD95" s="14"/>
      <c r="GLE95" s="14"/>
      <c r="GLF95" s="14"/>
      <c r="GLG95" s="14"/>
      <c r="GLH95" s="14"/>
      <c r="GLI95" s="14"/>
      <c r="GLJ95" s="14"/>
      <c r="GLK95" s="14"/>
      <c r="GLL95" s="14"/>
      <c r="GLM95" s="14"/>
      <c r="GLN95" s="14"/>
      <c r="GLO95" s="14"/>
      <c r="GLP95" s="14"/>
      <c r="GLQ95" s="14"/>
      <c r="GLR95" s="14"/>
      <c r="GLS95" s="14"/>
      <c r="GLT95" s="14"/>
      <c r="GLU95" s="14"/>
      <c r="GLV95" s="14"/>
      <c r="GLW95" s="14"/>
      <c r="GLX95" s="14"/>
      <c r="GLY95" s="14"/>
      <c r="GLZ95" s="14"/>
      <c r="GMA95" s="14"/>
      <c r="GMB95" s="14"/>
      <c r="GMC95" s="14"/>
      <c r="GMD95" s="14"/>
      <c r="GME95" s="14"/>
      <c r="GMF95" s="14"/>
      <c r="GMG95" s="14"/>
      <c r="GMH95" s="14"/>
      <c r="GMI95" s="14"/>
      <c r="GMJ95" s="14"/>
      <c r="GMK95" s="14"/>
      <c r="GML95" s="14"/>
      <c r="GMM95" s="14"/>
      <c r="GMN95" s="14"/>
      <c r="GMO95" s="14"/>
      <c r="GMP95" s="14"/>
      <c r="GMQ95" s="14"/>
      <c r="GMR95" s="14"/>
      <c r="GMS95" s="14"/>
      <c r="GMT95" s="14"/>
      <c r="GMU95" s="14"/>
      <c r="GMV95" s="14"/>
      <c r="GMW95" s="14"/>
      <c r="GMX95" s="14"/>
      <c r="GMY95" s="14"/>
      <c r="GMZ95" s="14"/>
      <c r="GNA95" s="14"/>
      <c r="GNB95" s="14"/>
      <c r="GNC95" s="14"/>
      <c r="GND95" s="14"/>
      <c r="GNE95" s="14"/>
      <c r="GNF95" s="14"/>
      <c r="GNG95" s="14"/>
      <c r="GNH95" s="14"/>
      <c r="GNI95" s="14"/>
      <c r="GNJ95" s="14"/>
      <c r="GNK95" s="14"/>
      <c r="GNL95" s="14"/>
      <c r="GNM95" s="14"/>
      <c r="GNN95" s="14"/>
      <c r="GNO95" s="14"/>
      <c r="GNP95" s="14"/>
      <c r="GNQ95" s="14"/>
      <c r="GNR95" s="14"/>
      <c r="GNS95" s="14"/>
      <c r="GNT95" s="14"/>
      <c r="GNU95" s="14"/>
      <c r="GNV95" s="14"/>
      <c r="GNW95" s="14"/>
      <c r="GNX95" s="14"/>
      <c r="GNY95" s="14"/>
      <c r="GNZ95" s="14"/>
      <c r="GOA95" s="14"/>
      <c r="GOB95" s="14"/>
      <c r="GOC95" s="14"/>
      <c r="GOD95" s="14"/>
      <c r="GOE95" s="14"/>
      <c r="GOF95" s="14"/>
      <c r="GOG95" s="14"/>
      <c r="GOH95" s="14"/>
      <c r="GOI95" s="14"/>
      <c r="GOJ95" s="14"/>
      <c r="GOK95" s="14"/>
      <c r="GOL95" s="14"/>
      <c r="GOM95" s="14"/>
      <c r="GON95" s="14"/>
      <c r="GOO95" s="14"/>
      <c r="GOP95" s="14"/>
      <c r="GOQ95" s="14"/>
      <c r="GOR95" s="14"/>
      <c r="GOS95" s="14"/>
      <c r="GOT95" s="14"/>
      <c r="GOU95" s="14"/>
      <c r="GOV95" s="14"/>
      <c r="GOW95" s="14"/>
      <c r="GOX95" s="14"/>
      <c r="GOY95" s="14"/>
      <c r="GOZ95" s="14"/>
      <c r="GPA95" s="14"/>
      <c r="GPB95" s="14"/>
      <c r="GPC95" s="14"/>
      <c r="GPD95" s="14"/>
      <c r="GPE95" s="14"/>
      <c r="GPF95" s="14"/>
      <c r="GPG95" s="14"/>
      <c r="GPH95" s="14"/>
      <c r="GPI95" s="14"/>
      <c r="GPJ95" s="14"/>
      <c r="GPK95" s="14"/>
      <c r="GPL95" s="14"/>
      <c r="GPM95" s="14"/>
      <c r="GPN95" s="14"/>
      <c r="GPO95" s="14"/>
      <c r="GPP95" s="14"/>
      <c r="GPQ95" s="14"/>
      <c r="GPR95" s="14"/>
      <c r="GPS95" s="14"/>
      <c r="GPT95" s="14"/>
      <c r="GPU95" s="14"/>
      <c r="GPV95" s="14"/>
      <c r="GPW95" s="14"/>
      <c r="GPX95" s="14"/>
      <c r="GPY95" s="14"/>
      <c r="GPZ95" s="14"/>
      <c r="GQA95" s="14"/>
      <c r="GQB95" s="14"/>
      <c r="GQC95" s="14"/>
      <c r="GQD95" s="14"/>
      <c r="GQE95" s="14"/>
      <c r="GQF95" s="14"/>
      <c r="GQG95" s="14"/>
      <c r="GQH95" s="14"/>
      <c r="GQI95" s="14"/>
      <c r="GQJ95" s="14"/>
      <c r="GQK95" s="14"/>
      <c r="GQL95" s="14"/>
      <c r="GQM95" s="14"/>
      <c r="GQN95" s="14"/>
      <c r="GQO95" s="14"/>
      <c r="GQP95" s="14"/>
      <c r="GQQ95" s="14"/>
      <c r="GQR95" s="14"/>
      <c r="GQS95" s="14"/>
      <c r="GQT95" s="14"/>
      <c r="GQU95" s="14"/>
      <c r="GQV95" s="14"/>
      <c r="GQW95" s="14"/>
      <c r="GQX95" s="14"/>
      <c r="GQY95" s="14"/>
      <c r="GQZ95" s="14"/>
      <c r="GRA95" s="14"/>
      <c r="GRB95" s="14"/>
      <c r="GRC95" s="14"/>
      <c r="GRD95" s="14"/>
      <c r="GRE95" s="14"/>
      <c r="GRF95" s="14"/>
      <c r="GRG95" s="14"/>
      <c r="GRH95" s="14"/>
      <c r="GRI95" s="14"/>
      <c r="GRJ95" s="14"/>
      <c r="GRK95" s="14"/>
      <c r="GRL95" s="14"/>
      <c r="GRM95" s="14"/>
      <c r="GRN95" s="14"/>
      <c r="GRO95" s="14"/>
      <c r="GRP95" s="14"/>
      <c r="GRQ95" s="14"/>
      <c r="GRR95" s="14"/>
      <c r="GRS95" s="14"/>
      <c r="GRT95" s="14"/>
      <c r="GRU95" s="14"/>
      <c r="GRV95" s="14"/>
      <c r="GRW95" s="14"/>
      <c r="GRX95" s="14"/>
      <c r="GRY95" s="14"/>
      <c r="GRZ95" s="14"/>
      <c r="GSA95" s="14"/>
      <c r="GSB95" s="14"/>
      <c r="GSC95" s="14"/>
      <c r="GSD95" s="14"/>
      <c r="GSE95" s="14"/>
      <c r="GSF95" s="14"/>
      <c r="GSG95" s="14"/>
      <c r="GSH95" s="14"/>
      <c r="GSI95" s="14"/>
      <c r="GSJ95" s="14"/>
      <c r="GSK95" s="14"/>
      <c r="GSL95" s="14"/>
      <c r="GSM95" s="14"/>
      <c r="GSN95" s="14"/>
      <c r="GSO95" s="14"/>
      <c r="GSP95" s="14"/>
      <c r="GSQ95" s="14"/>
      <c r="GSR95" s="14"/>
      <c r="GSS95" s="14"/>
      <c r="GST95" s="14"/>
      <c r="GSU95" s="14"/>
      <c r="GSV95" s="14"/>
      <c r="GSW95" s="14"/>
      <c r="GSX95" s="14"/>
      <c r="GSY95" s="14"/>
      <c r="GSZ95" s="14"/>
      <c r="GTA95" s="14"/>
      <c r="GTB95" s="14"/>
      <c r="GTC95" s="14"/>
      <c r="GTD95" s="14"/>
      <c r="GTE95" s="14"/>
      <c r="GTF95" s="14"/>
      <c r="GTG95" s="14"/>
      <c r="GTH95" s="14"/>
      <c r="GTI95" s="14"/>
      <c r="GTJ95" s="14"/>
      <c r="GTK95" s="14"/>
      <c r="GTL95" s="14"/>
      <c r="GTM95" s="14"/>
      <c r="GTN95" s="14"/>
      <c r="GTO95" s="14"/>
      <c r="GTP95" s="14"/>
      <c r="GTQ95" s="14"/>
      <c r="GTR95" s="14"/>
      <c r="GTS95" s="14"/>
      <c r="GTT95" s="14"/>
      <c r="GTU95" s="14"/>
      <c r="GTV95" s="14"/>
      <c r="GTW95" s="14"/>
      <c r="GTX95" s="14"/>
      <c r="GTY95" s="14"/>
      <c r="GTZ95" s="14"/>
      <c r="GUA95" s="14"/>
      <c r="GUB95" s="14"/>
      <c r="GUC95" s="14"/>
      <c r="GUD95" s="14"/>
      <c r="GUE95" s="14"/>
      <c r="GUF95" s="14"/>
      <c r="GUG95" s="14"/>
      <c r="GUH95" s="14"/>
      <c r="GUI95" s="14"/>
      <c r="GUJ95" s="14"/>
      <c r="GUK95" s="14"/>
      <c r="GUL95" s="14"/>
      <c r="GUM95" s="14"/>
      <c r="GUN95" s="14"/>
      <c r="GUO95" s="14"/>
      <c r="GUP95" s="14"/>
      <c r="GUQ95" s="14"/>
      <c r="GUR95" s="14"/>
      <c r="GUS95" s="14"/>
      <c r="GUT95" s="14"/>
      <c r="GUU95" s="14"/>
      <c r="GUV95" s="14"/>
      <c r="GUW95" s="14"/>
      <c r="GUX95" s="14"/>
      <c r="GUY95" s="14"/>
      <c r="GUZ95" s="14"/>
      <c r="GVA95" s="14"/>
      <c r="GVB95" s="14"/>
      <c r="GVC95" s="14"/>
      <c r="GVD95" s="14"/>
      <c r="GVE95" s="14"/>
      <c r="GVF95" s="14"/>
      <c r="GVG95" s="14"/>
      <c r="GVH95" s="14"/>
      <c r="GVI95" s="14"/>
      <c r="GVJ95" s="14"/>
      <c r="GVK95" s="14"/>
      <c r="GVL95" s="14"/>
      <c r="GVM95" s="14"/>
      <c r="GVN95" s="14"/>
      <c r="GVO95" s="14"/>
      <c r="GVP95" s="14"/>
      <c r="GVQ95" s="14"/>
      <c r="GVR95" s="14"/>
      <c r="GVS95" s="14"/>
      <c r="GVT95" s="14"/>
      <c r="GVU95" s="14"/>
      <c r="GVV95" s="14"/>
      <c r="GVW95" s="14"/>
      <c r="GVX95" s="14"/>
      <c r="GVY95" s="14"/>
      <c r="GVZ95" s="14"/>
      <c r="GWA95" s="14"/>
      <c r="GWB95" s="14"/>
      <c r="GWC95" s="14"/>
      <c r="GWD95" s="14"/>
      <c r="GWE95" s="14"/>
      <c r="GWF95" s="14"/>
      <c r="GWG95" s="14"/>
      <c r="GWH95" s="14"/>
      <c r="GWI95" s="14"/>
      <c r="GWJ95" s="14"/>
      <c r="GWK95" s="14"/>
      <c r="GWL95" s="14"/>
      <c r="GWM95" s="14"/>
      <c r="GWN95" s="14"/>
      <c r="GWO95" s="14"/>
      <c r="GWP95" s="14"/>
      <c r="GWQ95" s="14"/>
      <c r="GWR95" s="14"/>
      <c r="GWS95" s="14"/>
      <c r="GWT95" s="14"/>
      <c r="GWU95" s="14"/>
      <c r="GWV95" s="14"/>
      <c r="GWW95" s="14"/>
      <c r="GWX95" s="14"/>
      <c r="GWY95" s="14"/>
      <c r="GWZ95" s="14"/>
      <c r="GXA95" s="14"/>
      <c r="GXB95" s="14"/>
      <c r="GXC95" s="14"/>
      <c r="GXD95" s="14"/>
      <c r="GXE95" s="14"/>
      <c r="GXF95" s="14"/>
      <c r="GXG95" s="14"/>
      <c r="GXH95" s="14"/>
      <c r="GXI95" s="14"/>
      <c r="GXJ95" s="14"/>
      <c r="GXK95" s="14"/>
      <c r="GXL95" s="14"/>
      <c r="GXM95" s="14"/>
      <c r="GXN95" s="14"/>
      <c r="GXO95" s="14"/>
      <c r="GXP95" s="14"/>
      <c r="GXQ95" s="14"/>
      <c r="GXR95" s="14"/>
      <c r="GXS95" s="14"/>
      <c r="GXT95" s="14"/>
      <c r="GXU95" s="14"/>
      <c r="GXV95" s="14"/>
      <c r="GXW95" s="14"/>
      <c r="GXX95" s="14"/>
      <c r="GXY95" s="14"/>
      <c r="GXZ95" s="14"/>
      <c r="GYA95" s="14"/>
      <c r="GYB95" s="14"/>
      <c r="GYC95" s="14"/>
      <c r="GYD95" s="14"/>
      <c r="GYE95" s="14"/>
      <c r="GYF95" s="14"/>
      <c r="GYG95" s="14"/>
      <c r="GYH95" s="14"/>
      <c r="GYI95" s="14"/>
      <c r="GYJ95" s="14"/>
      <c r="GYK95" s="14"/>
      <c r="GYL95" s="14"/>
      <c r="GYM95" s="14"/>
      <c r="GYN95" s="14"/>
      <c r="GYO95" s="14"/>
      <c r="GYP95" s="14"/>
      <c r="GYQ95" s="14"/>
      <c r="GYR95" s="14"/>
      <c r="GYS95" s="14"/>
      <c r="GYT95" s="14"/>
      <c r="GYU95" s="14"/>
      <c r="GYV95" s="14"/>
      <c r="GYW95" s="14"/>
      <c r="GYX95" s="14"/>
      <c r="GYY95" s="14"/>
      <c r="GYZ95" s="14"/>
      <c r="GZA95" s="14"/>
      <c r="GZB95" s="14"/>
      <c r="GZC95" s="14"/>
      <c r="GZD95" s="14"/>
      <c r="GZE95" s="14"/>
      <c r="GZF95" s="14"/>
      <c r="GZG95" s="14"/>
      <c r="GZH95" s="14"/>
      <c r="GZI95" s="14"/>
      <c r="GZJ95" s="14"/>
      <c r="GZK95" s="14"/>
      <c r="GZL95" s="14"/>
      <c r="GZM95" s="14"/>
      <c r="GZN95" s="14"/>
      <c r="GZO95" s="14"/>
      <c r="GZP95" s="14"/>
      <c r="GZQ95" s="14"/>
      <c r="GZR95" s="14"/>
      <c r="GZS95" s="14"/>
      <c r="GZT95" s="14"/>
      <c r="GZU95" s="14"/>
      <c r="GZV95" s="14"/>
      <c r="GZW95" s="14"/>
      <c r="GZX95" s="14"/>
      <c r="GZY95" s="14"/>
      <c r="GZZ95" s="14"/>
      <c r="HAA95" s="14"/>
      <c r="HAB95" s="14"/>
      <c r="HAC95" s="14"/>
      <c r="HAD95" s="14"/>
      <c r="HAE95" s="14"/>
      <c r="HAF95" s="14"/>
      <c r="HAG95" s="14"/>
      <c r="HAH95" s="14"/>
      <c r="HAI95" s="14"/>
      <c r="HAJ95" s="14"/>
      <c r="HAK95" s="14"/>
      <c r="HAL95" s="14"/>
      <c r="HAM95" s="14"/>
      <c r="HAN95" s="14"/>
      <c r="HAO95" s="14"/>
      <c r="HAP95" s="14"/>
      <c r="HAQ95" s="14"/>
      <c r="HAR95" s="14"/>
      <c r="HAS95" s="14"/>
      <c r="HAT95" s="14"/>
      <c r="HAU95" s="14"/>
      <c r="HAV95" s="14"/>
      <c r="HAW95" s="14"/>
      <c r="HAX95" s="14"/>
      <c r="HAY95" s="14"/>
      <c r="HAZ95" s="14"/>
      <c r="HBA95" s="14"/>
      <c r="HBB95" s="14"/>
      <c r="HBC95" s="14"/>
      <c r="HBD95" s="14"/>
      <c r="HBE95" s="14"/>
      <c r="HBF95" s="14"/>
      <c r="HBG95" s="14"/>
      <c r="HBH95" s="14"/>
      <c r="HBI95" s="14"/>
      <c r="HBJ95" s="14"/>
      <c r="HBK95" s="14"/>
      <c r="HBL95" s="14"/>
      <c r="HBM95" s="14"/>
      <c r="HBN95" s="14"/>
      <c r="HBO95" s="14"/>
      <c r="HBP95" s="14"/>
      <c r="HBQ95" s="14"/>
      <c r="HBR95" s="14"/>
      <c r="HBS95" s="14"/>
      <c r="HBT95" s="14"/>
      <c r="HBU95" s="14"/>
      <c r="HBV95" s="14"/>
      <c r="HBW95" s="14"/>
      <c r="HBX95" s="14"/>
      <c r="HBY95" s="14"/>
      <c r="HBZ95" s="14"/>
      <c r="HCA95" s="14"/>
      <c r="HCB95" s="14"/>
      <c r="HCC95" s="14"/>
      <c r="HCD95" s="14"/>
      <c r="HCE95" s="14"/>
      <c r="HCF95" s="14"/>
      <c r="HCG95" s="14"/>
      <c r="HCH95" s="14"/>
      <c r="HCI95" s="14"/>
      <c r="HCJ95" s="14"/>
      <c r="HCK95" s="14"/>
      <c r="HCL95" s="14"/>
      <c r="HCM95" s="14"/>
      <c r="HCN95" s="14"/>
      <c r="HCO95" s="14"/>
      <c r="HCP95" s="14"/>
      <c r="HCQ95" s="14"/>
      <c r="HCR95" s="14"/>
      <c r="HCS95" s="14"/>
      <c r="HCT95" s="14"/>
      <c r="HCU95" s="14"/>
      <c r="HCV95" s="14"/>
      <c r="HCW95" s="14"/>
      <c r="HCX95" s="14"/>
      <c r="HCY95" s="14"/>
      <c r="HCZ95" s="14"/>
      <c r="HDA95" s="14"/>
      <c r="HDB95" s="14"/>
      <c r="HDC95" s="14"/>
      <c r="HDD95" s="14"/>
      <c r="HDE95" s="14"/>
      <c r="HDF95" s="14"/>
      <c r="HDG95" s="14"/>
      <c r="HDH95" s="14"/>
      <c r="HDI95" s="14"/>
      <c r="HDJ95" s="14"/>
      <c r="HDK95" s="14"/>
      <c r="HDL95" s="14"/>
      <c r="HDM95" s="14"/>
      <c r="HDN95" s="14"/>
      <c r="HDO95" s="14"/>
      <c r="HDP95" s="14"/>
      <c r="HDQ95" s="14"/>
      <c r="HDR95" s="14"/>
      <c r="HDS95" s="14"/>
      <c r="HDT95" s="14"/>
      <c r="HDU95" s="14"/>
      <c r="HDV95" s="14"/>
      <c r="HDW95" s="14"/>
      <c r="HDX95" s="14"/>
      <c r="HDY95" s="14"/>
      <c r="HDZ95" s="14"/>
      <c r="HEA95" s="14"/>
      <c r="HEB95" s="14"/>
      <c r="HEC95" s="14"/>
      <c r="HED95" s="14"/>
      <c r="HEE95" s="14"/>
      <c r="HEF95" s="14"/>
      <c r="HEG95" s="14"/>
      <c r="HEH95" s="14"/>
      <c r="HEI95" s="14"/>
      <c r="HEJ95" s="14"/>
      <c r="HEK95" s="14"/>
      <c r="HEL95" s="14"/>
      <c r="HEM95" s="14"/>
      <c r="HEN95" s="14"/>
      <c r="HEO95" s="14"/>
      <c r="HEP95" s="14"/>
      <c r="HEQ95" s="14"/>
      <c r="HER95" s="14"/>
      <c r="HES95" s="14"/>
      <c r="HET95" s="14"/>
      <c r="HEU95" s="14"/>
      <c r="HEV95" s="14"/>
      <c r="HEW95" s="14"/>
      <c r="HEX95" s="14"/>
      <c r="HEY95" s="14"/>
      <c r="HEZ95" s="14"/>
      <c r="HFA95" s="14"/>
      <c r="HFB95" s="14"/>
      <c r="HFC95" s="14"/>
      <c r="HFD95" s="14"/>
      <c r="HFE95" s="14"/>
      <c r="HFF95" s="14"/>
      <c r="HFG95" s="14"/>
      <c r="HFH95" s="14"/>
      <c r="HFI95" s="14"/>
      <c r="HFJ95" s="14"/>
      <c r="HFK95" s="14"/>
      <c r="HFL95" s="14"/>
      <c r="HFM95" s="14"/>
      <c r="HFN95" s="14"/>
      <c r="HFO95" s="14"/>
      <c r="HFP95" s="14"/>
      <c r="HFQ95" s="14"/>
      <c r="HFR95" s="14"/>
      <c r="HFS95" s="14"/>
      <c r="HFT95" s="14"/>
      <c r="HFU95" s="14"/>
      <c r="HFV95" s="14"/>
      <c r="HFW95" s="14"/>
      <c r="HFX95" s="14"/>
      <c r="HFY95" s="14"/>
      <c r="HFZ95" s="14"/>
      <c r="HGA95" s="14"/>
      <c r="HGB95" s="14"/>
      <c r="HGC95" s="14"/>
      <c r="HGD95" s="14"/>
      <c r="HGE95" s="14"/>
      <c r="HGF95" s="14"/>
      <c r="HGG95" s="14"/>
      <c r="HGH95" s="14"/>
      <c r="HGI95" s="14"/>
      <c r="HGJ95" s="14"/>
      <c r="HGK95" s="14"/>
      <c r="HGL95" s="14"/>
      <c r="HGM95" s="14"/>
      <c r="HGN95" s="14"/>
      <c r="HGO95" s="14"/>
      <c r="HGP95" s="14"/>
      <c r="HGQ95" s="14"/>
      <c r="HGR95" s="14"/>
      <c r="HGS95" s="14"/>
      <c r="HGT95" s="14"/>
      <c r="HGU95" s="14"/>
      <c r="HGV95" s="14"/>
      <c r="HGW95" s="14"/>
      <c r="HGX95" s="14"/>
      <c r="HGY95" s="14"/>
      <c r="HGZ95" s="14"/>
      <c r="HHA95" s="14"/>
      <c r="HHB95" s="14"/>
      <c r="HHC95" s="14"/>
      <c r="HHD95" s="14"/>
      <c r="HHE95" s="14"/>
      <c r="HHF95" s="14"/>
      <c r="HHG95" s="14"/>
      <c r="HHH95" s="14"/>
      <c r="HHI95" s="14"/>
      <c r="HHJ95" s="14"/>
      <c r="HHK95" s="14"/>
      <c r="HHL95" s="14"/>
      <c r="HHM95" s="14"/>
      <c r="HHN95" s="14"/>
      <c r="HHO95" s="14"/>
      <c r="HHP95" s="14"/>
      <c r="HHQ95" s="14"/>
      <c r="HHR95" s="14"/>
      <c r="HHS95" s="14"/>
      <c r="HHT95" s="14"/>
      <c r="HHU95" s="14"/>
      <c r="HHV95" s="14"/>
      <c r="HHW95" s="14"/>
      <c r="HHX95" s="14"/>
      <c r="HHY95" s="14"/>
      <c r="HHZ95" s="14"/>
      <c r="HIA95" s="14"/>
      <c r="HIB95" s="14"/>
      <c r="HIC95" s="14"/>
      <c r="HID95" s="14"/>
      <c r="HIE95" s="14"/>
      <c r="HIF95" s="14"/>
      <c r="HIG95" s="14"/>
      <c r="HIH95" s="14"/>
      <c r="HII95" s="14"/>
      <c r="HIJ95" s="14"/>
      <c r="HIK95" s="14"/>
      <c r="HIL95" s="14"/>
      <c r="HIM95" s="14"/>
      <c r="HIN95" s="14"/>
      <c r="HIO95" s="14"/>
      <c r="HIP95" s="14"/>
      <c r="HIQ95" s="14"/>
      <c r="HIR95" s="14"/>
      <c r="HIS95" s="14"/>
      <c r="HIT95" s="14"/>
      <c r="HIU95" s="14"/>
      <c r="HIV95" s="14"/>
      <c r="HIW95" s="14"/>
      <c r="HIX95" s="14"/>
      <c r="HIY95" s="14"/>
      <c r="HIZ95" s="14"/>
      <c r="HJA95" s="14"/>
      <c r="HJB95" s="14"/>
      <c r="HJC95" s="14"/>
      <c r="HJD95" s="14"/>
      <c r="HJE95" s="14"/>
      <c r="HJF95" s="14"/>
      <c r="HJG95" s="14"/>
      <c r="HJH95" s="14"/>
      <c r="HJI95" s="14"/>
      <c r="HJJ95" s="14"/>
      <c r="HJK95" s="14"/>
      <c r="HJL95" s="14"/>
      <c r="HJM95" s="14"/>
      <c r="HJN95" s="14"/>
      <c r="HJO95" s="14"/>
      <c r="HJP95" s="14"/>
      <c r="HJQ95" s="14"/>
      <c r="HJR95" s="14"/>
      <c r="HJS95" s="14"/>
      <c r="HJT95" s="14"/>
      <c r="HJU95" s="14"/>
      <c r="HJV95" s="14"/>
      <c r="HJW95" s="14"/>
      <c r="HJX95" s="14"/>
      <c r="HJY95" s="14"/>
      <c r="HJZ95" s="14"/>
      <c r="HKA95" s="14"/>
      <c r="HKB95" s="14"/>
      <c r="HKC95" s="14"/>
      <c r="HKD95" s="14"/>
      <c r="HKE95" s="14"/>
      <c r="HKF95" s="14"/>
      <c r="HKG95" s="14"/>
      <c r="HKH95" s="14"/>
      <c r="HKI95" s="14"/>
      <c r="HKJ95" s="14"/>
      <c r="HKK95" s="14"/>
      <c r="HKL95" s="14"/>
      <c r="HKM95" s="14"/>
      <c r="HKN95" s="14"/>
      <c r="HKO95" s="14"/>
      <c r="HKP95" s="14"/>
      <c r="HKQ95" s="14"/>
      <c r="HKR95" s="14"/>
      <c r="HKS95" s="14"/>
      <c r="HKT95" s="14"/>
      <c r="HKU95" s="14"/>
      <c r="HKV95" s="14"/>
      <c r="HKW95" s="14"/>
      <c r="HKX95" s="14"/>
      <c r="HKY95" s="14"/>
      <c r="HKZ95" s="14"/>
      <c r="HLA95" s="14"/>
      <c r="HLB95" s="14"/>
      <c r="HLC95" s="14"/>
      <c r="HLD95" s="14"/>
      <c r="HLE95" s="14"/>
      <c r="HLF95" s="14"/>
      <c r="HLG95" s="14"/>
      <c r="HLH95" s="14"/>
      <c r="HLI95" s="14"/>
      <c r="HLJ95" s="14"/>
      <c r="HLK95" s="14"/>
      <c r="HLL95" s="14"/>
      <c r="HLM95" s="14"/>
      <c r="HLN95" s="14"/>
      <c r="HLO95" s="14"/>
      <c r="HLP95" s="14"/>
      <c r="HLQ95" s="14"/>
      <c r="HLR95" s="14"/>
      <c r="HLS95" s="14"/>
      <c r="HLT95" s="14"/>
      <c r="HLU95" s="14"/>
      <c r="HLV95" s="14"/>
      <c r="HLW95" s="14"/>
      <c r="HLX95" s="14"/>
      <c r="HLY95" s="14"/>
      <c r="HLZ95" s="14"/>
      <c r="HMA95" s="14"/>
      <c r="HMB95" s="14"/>
      <c r="HMC95" s="14"/>
      <c r="HMD95" s="14"/>
      <c r="HME95" s="14"/>
      <c r="HMF95" s="14"/>
      <c r="HMG95" s="14"/>
      <c r="HMH95" s="14"/>
      <c r="HMI95" s="14"/>
      <c r="HMJ95" s="14"/>
      <c r="HMK95" s="14"/>
      <c r="HML95" s="14"/>
      <c r="HMM95" s="14"/>
      <c r="HMN95" s="14"/>
      <c r="HMO95" s="14"/>
      <c r="HMP95" s="14"/>
      <c r="HMQ95" s="14"/>
      <c r="HMR95" s="14"/>
      <c r="HMS95" s="14"/>
      <c r="HMT95" s="14"/>
      <c r="HMU95" s="14"/>
      <c r="HMV95" s="14"/>
      <c r="HMW95" s="14"/>
      <c r="HMX95" s="14"/>
      <c r="HMY95" s="14"/>
      <c r="HMZ95" s="14"/>
      <c r="HNA95" s="14"/>
      <c r="HNB95" s="14"/>
      <c r="HNC95" s="14"/>
      <c r="HND95" s="14"/>
      <c r="HNE95" s="14"/>
      <c r="HNF95" s="14"/>
      <c r="HNG95" s="14"/>
      <c r="HNH95" s="14"/>
      <c r="HNI95" s="14"/>
      <c r="HNJ95" s="14"/>
      <c r="HNK95" s="14"/>
      <c r="HNL95" s="14"/>
      <c r="HNM95" s="14"/>
      <c r="HNN95" s="14"/>
      <c r="HNO95" s="14"/>
      <c r="HNP95" s="14"/>
      <c r="HNQ95" s="14"/>
      <c r="HNR95" s="14"/>
      <c r="HNS95" s="14"/>
      <c r="HNT95" s="14"/>
      <c r="HNU95" s="14"/>
      <c r="HNV95" s="14"/>
      <c r="HNW95" s="14"/>
      <c r="HNX95" s="14"/>
      <c r="HNY95" s="14"/>
      <c r="HNZ95" s="14"/>
      <c r="HOA95" s="14"/>
      <c r="HOB95" s="14"/>
      <c r="HOC95" s="14"/>
      <c r="HOD95" s="14"/>
      <c r="HOE95" s="14"/>
      <c r="HOF95" s="14"/>
      <c r="HOG95" s="14"/>
      <c r="HOH95" s="14"/>
      <c r="HOI95" s="14"/>
      <c r="HOJ95" s="14"/>
      <c r="HOK95" s="14"/>
      <c r="HOL95" s="14"/>
      <c r="HOM95" s="14"/>
      <c r="HON95" s="14"/>
      <c r="HOO95" s="14"/>
      <c r="HOP95" s="14"/>
      <c r="HOQ95" s="14"/>
      <c r="HOR95" s="14"/>
      <c r="HOS95" s="14"/>
      <c r="HOT95" s="14"/>
      <c r="HOU95" s="14"/>
      <c r="HOV95" s="14"/>
      <c r="HOW95" s="14"/>
      <c r="HOX95" s="14"/>
      <c r="HOY95" s="14"/>
      <c r="HOZ95" s="14"/>
      <c r="HPA95" s="14"/>
      <c r="HPB95" s="14"/>
      <c r="HPC95" s="14"/>
      <c r="HPD95" s="14"/>
      <c r="HPE95" s="14"/>
      <c r="HPF95" s="14"/>
      <c r="HPG95" s="14"/>
      <c r="HPH95" s="14"/>
      <c r="HPI95" s="14"/>
      <c r="HPJ95" s="14"/>
      <c r="HPK95" s="14"/>
      <c r="HPL95" s="14"/>
      <c r="HPM95" s="14"/>
      <c r="HPN95" s="14"/>
      <c r="HPO95" s="14"/>
      <c r="HPP95" s="14"/>
      <c r="HPQ95" s="14"/>
      <c r="HPR95" s="14"/>
      <c r="HPS95" s="14"/>
      <c r="HPT95" s="14"/>
      <c r="HPU95" s="14"/>
      <c r="HPV95" s="14"/>
      <c r="HPW95" s="14"/>
      <c r="HPX95" s="14"/>
      <c r="HPY95" s="14"/>
      <c r="HPZ95" s="14"/>
      <c r="HQA95" s="14"/>
      <c r="HQB95" s="14"/>
      <c r="HQC95" s="14"/>
      <c r="HQD95" s="14"/>
      <c r="HQE95" s="14"/>
      <c r="HQF95" s="14"/>
      <c r="HQG95" s="14"/>
      <c r="HQH95" s="14"/>
      <c r="HQI95" s="14"/>
      <c r="HQJ95" s="14"/>
      <c r="HQK95" s="14"/>
      <c r="HQL95" s="14"/>
      <c r="HQM95" s="14"/>
      <c r="HQN95" s="14"/>
      <c r="HQO95" s="14"/>
      <c r="HQP95" s="14"/>
      <c r="HQQ95" s="14"/>
      <c r="HQR95" s="14"/>
      <c r="HQS95" s="14"/>
      <c r="HQT95" s="14"/>
      <c r="HQU95" s="14"/>
      <c r="HQV95" s="14"/>
      <c r="HQW95" s="14"/>
      <c r="HQX95" s="14"/>
      <c r="HQY95" s="14"/>
      <c r="HQZ95" s="14"/>
      <c r="HRA95" s="14"/>
      <c r="HRB95" s="14"/>
      <c r="HRC95" s="14"/>
      <c r="HRD95" s="14"/>
      <c r="HRE95" s="14"/>
      <c r="HRF95" s="14"/>
      <c r="HRG95" s="14"/>
      <c r="HRH95" s="14"/>
      <c r="HRI95" s="14"/>
      <c r="HRJ95" s="14"/>
      <c r="HRK95" s="14"/>
      <c r="HRL95" s="14"/>
      <c r="HRM95" s="14"/>
      <c r="HRN95" s="14"/>
      <c r="HRO95" s="14"/>
      <c r="HRP95" s="14"/>
      <c r="HRQ95" s="14"/>
      <c r="HRR95" s="14"/>
      <c r="HRS95" s="14"/>
      <c r="HRT95" s="14"/>
      <c r="HRU95" s="14"/>
      <c r="HRV95" s="14"/>
      <c r="HRW95" s="14"/>
      <c r="HRX95" s="14"/>
      <c r="HRY95" s="14"/>
      <c r="HRZ95" s="14"/>
      <c r="HSA95" s="14"/>
      <c r="HSB95" s="14"/>
      <c r="HSC95" s="14"/>
      <c r="HSD95" s="14"/>
      <c r="HSE95" s="14"/>
      <c r="HSF95" s="14"/>
      <c r="HSG95" s="14"/>
      <c r="HSH95" s="14"/>
      <c r="HSI95" s="14"/>
      <c r="HSJ95" s="14"/>
      <c r="HSK95" s="14"/>
      <c r="HSL95" s="14"/>
      <c r="HSM95" s="14"/>
      <c r="HSN95" s="14"/>
      <c r="HSO95" s="14"/>
      <c r="HSP95" s="14"/>
      <c r="HSQ95" s="14"/>
      <c r="HSR95" s="14"/>
      <c r="HSS95" s="14"/>
      <c r="HST95" s="14"/>
      <c r="HSU95" s="14"/>
      <c r="HSV95" s="14"/>
      <c r="HSW95" s="14"/>
      <c r="HSX95" s="14"/>
      <c r="HSY95" s="14"/>
      <c r="HSZ95" s="14"/>
      <c r="HTA95" s="14"/>
      <c r="HTB95" s="14"/>
      <c r="HTC95" s="14"/>
      <c r="HTD95" s="14"/>
      <c r="HTE95" s="14"/>
      <c r="HTF95" s="14"/>
      <c r="HTG95" s="14"/>
      <c r="HTH95" s="14"/>
      <c r="HTI95" s="14"/>
      <c r="HTJ95" s="14"/>
      <c r="HTK95" s="14"/>
      <c r="HTL95" s="14"/>
      <c r="HTM95" s="14"/>
      <c r="HTN95" s="14"/>
      <c r="HTO95" s="14"/>
      <c r="HTP95" s="14"/>
      <c r="HTQ95" s="14"/>
      <c r="HTR95" s="14"/>
      <c r="HTS95" s="14"/>
      <c r="HTT95" s="14"/>
      <c r="HTU95" s="14"/>
      <c r="HTV95" s="14"/>
      <c r="HTW95" s="14"/>
      <c r="HTX95" s="14"/>
      <c r="HTY95" s="14"/>
      <c r="HTZ95" s="14"/>
      <c r="HUA95" s="14"/>
      <c r="HUB95" s="14"/>
      <c r="HUC95" s="14"/>
      <c r="HUD95" s="14"/>
      <c r="HUE95" s="14"/>
      <c r="HUF95" s="14"/>
      <c r="HUG95" s="14"/>
      <c r="HUH95" s="14"/>
      <c r="HUI95" s="14"/>
      <c r="HUJ95" s="14"/>
      <c r="HUK95" s="14"/>
      <c r="HUL95" s="14"/>
      <c r="HUM95" s="14"/>
      <c r="HUN95" s="14"/>
      <c r="HUO95" s="14"/>
      <c r="HUP95" s="14"/>
      <c r="HUQ95" s="14"/>
      <c r="HUR95" s="14"/>
      <c r="HUS95" s="14"/>
      <c r="HUT95" s="14"/>
      <c r="HUU95" s="14"/>
      <c r="HUV95" s="14"/>
      <c r="HUW95" s="14"/>
      <c r="HUX95" s="14"/>
      <c r="HUY95" s="14"/>
      <c r="HUZ95" s="14"/>
      <c r="HVA95" s="14"/>
      <c r="HVB95" s="14"/>
      <c r="HVC95" s="14"/>
      <c r="HVD95" s="14"/>
      <c r="HVE95" s="14"/>
      <c r="HVF95" s="14"/>
      <c r="HVG95" s="14"/>
      <c r="HVH95" s="14"/>
      <c r="HVI95" s="14"/>
      <c r="HVJ95" s="14"/>
      <c r="HVK95" s="14"/>
      <c r="HVL95" s="14"/>
      <c r="HVM95" s="14"/>
      <c r="HVN95" s="14"/>
      <c r="HVO95" s="14"/>
      <c r="HVP95" s="14"/>
      <c r="HVQ95" s="14"/>
      <c r="HVR95" s="14"/>
      <c r="HVS95" s="14"/>
      <c r="HVT95" s="14"/>
      <c r="HVU95" s="14"/>
      <c r="HVV95" s="14"/>
      <c r="HVW95" s="14"/>
      <c r="HVX95" s="14"/>
      <c r="HVY95" s="14"/>
      <c r="HVZ95" s="14"/>
      <c r="HWA95" s="14"/>
      <c r="HWB95" s="14"/>
      <c r="HWC95" s="14"/>
      <c r="HWD95" s="14"/>
      <c r="HWE95" s="14"/>
      <c r="HWF95" s="14"/>
      <c r="HWG95" s="14"/>
      <c r="HWH95" s="14"/>
      <c r="HWI95" s="14"/>
      <c r="HWJ95" s="14"/>
      <c r="HWK95" s="14"/>
      <c r="HWL95" s="14"/>
      <c r="HWM95" s="14"/>
      <c r="HWN95" s="14"/>
      <c r="HWO95" s="14"/>
      <c r="HWP95" s="14"/>
      <c r="HWQ95" s="14"/>
      <c r="HWR95" s="14"/>
      <c r="HWS95" s="14"/>
      <c r="HWT95" s="14"/>
      <c r="HWU95" s="14"/>
      <c r="HWV95" s="14"/>
      <c r="HWW95" s="14"/>
      <c r="HWX95" s="14"/>
      <c r="HWY95" s="14"/>
      <c r="HWZ95" s="14"/>
      <c r="HXA95" s="14"/>
      <c r="HXB95" s="14"/>
      <c r="HXC95" s="14"/>
      <c r="HXD95" s="14"/>
      <c r="HXE95" s="14"/>
      <c r="HXF95" s="14"/>
      <c r="HXG95" s="14"/>
      <c r="HXH95" s="14"/>
      <c r="HXI95" s="14"/>
      <c r="HXJ95" s="14"/>
      <c r="HXK95" s="14"/>
      <c r="HXL95" s="14"/>
      <c r="HXM95" s="14"/>
      <c r="HXN95" s="14"/>
      <c r="HXO95" s="14"/>
      <c r="HXP95" s="14"/>
      <c r="HXQ95" s="14"/>
      <c r="HXR95" s="14"/>
      <c r="HXS95" s="14"/>
      <c r="HXT95" s="14"/>
      <c r="HXU95" s="14"/>
      <c r="HXV95" s="14"/>
      <c r="HXW95" s="14"/>
      <c r="HXX95" s="14"/>
      <c r="HXY95" s="14"/>
      <c r="HXZ95" s="14"/>
      <c r="HYA95" s="14"/>
      <c r="HYB95" s="14"/>
      <c r="HYC95" s="14"/>
      <c r="HYD95" s="14"/>
      <c r="HYE95" s="14"/>
      <c r="HYF95" s="14"/>
      <c r="HYG95" s="14"/>
      <c r="HYH95" s="14"/>
      <c r="HYI95" s="14"/>
      <c r="HYJ95" s="14"/>
      <c r="HYK95" s="14"/>
      <c r="HYL95" s="14"/>
      <c r="HYM95" s="14"/>
      <c r="HYN95" s="14"/>
      <c r="HYO95" s="14"/>
      <c r="HYP95" s="14"/>
      <c r="HYQ95" s="14"/>
      <c r="HYR95" s="14"/>
      <c r="HYS95" s="14"/>
      <c r="HYT95" s="14"/>
      <c r="HYU95" s="14"/>
      <c r="HYV95" s="14"/>
      <c r="HYW95" s="14"/>
      <c r="HYX95" s="14"/>
      <c r="HYY95" s="14"/>
      <c r="HYZ95" s="14"/>
      <c r="HZA95" s="14"/>
      <c r="HZB95" s="14"/>
      <c r="HZC95" s="14"/>
      <c r="HZD95" s="14"/>
      <c r="HZE95" s="14"/>
      <c r="HZF95" s="14"/>
      <c r="HZG95" s="14"/>
      <c r="HZH95" s="14"/>
      <c r="HZI95" s="14"/>
      <c r="HZJ95" s="14"/>
      <c r="HZK95" s="14"/>
      <c r="HZL95" s="14"/>
      <c r="HZM95" s="14"/>
      <c r="HZN95" s="14"/>
      <c r="HZO95" s="14"/>
      <c r="HZP95" s="14"/>
      <c r="HZQ95" s="14"/>
      <c r="HZR95" s="14"/>
      <c r="HZS95" s="14"/>
      <c r="HZT95" s="14"/>
      <c r="HZU95" s="14"/>
      <c r="HZV95" s="14"/>
      <c r="HZW95" s="14"/>
      <c r="HZX95" s="14"/>
      <c r="HZY95" s="14"/>
      <c r="HZZ95" s="14"/>
      <c r="IAA95" s="14"/>
      <c r="IAB95" s="14"/>
      <c r="IAC95" s="14"/>
      <c r="IAD95" s="14"/>
      <c r="IAE95" s="14"/>
      <c r="IAF95" s="14"/>
      <c r="IAG95" s="14"/>
      <c r="IAH95" s="14"/>
      <c r="IAI95" s="14"/>
      <c r="IAJ95" s="14"/>
      <c r="IAK95" s="14"/>
      <c r="IAL95" s="14"/>
      <c r="IAM95" s="14"/>
      <c r="IAN95" s="14"/>
      <c r="IAO95" s="14"/>
      <c r="IAP95" s="14"/>
      <c r="IAQ95" s="14"/>
      <c r="IAR95" s="14"/>
      <c r="IAS95" s="14"/>
      <c r="IAT95" s="14"/>
      <c r="IAU95" s="14"/>
      <c r="IAV95" s="14"/>
      <c r="IAW95" s="14"/>
      <c r="IAX95" s="14"/>
      <c r="IAY95" s="14"/>
      <c r="IAZ95" s="14"/>
      <c r="IBA95" s="14"/>
      <c r="IBB95" s="14"/>
      <c r="IBC95" s="14"/>
      <c r="IBD95" s="14"/>
      <c r="IBE95" s="14"/>
      <c r="IBF95" s="14"/>
      <c r="IBG95" s="14"/>
      <c r="IBH95" s="14"/>
      <c r="IBI95" s="14"/>
      <c r="IBJ95" s="14"/>
      <c r="IBK95" s="14"/>
      <c r="IBL95" s="14"/>
      <c r="IBM95" s="14"/>
      <c r="IBN95" s="14"/>
      <c r="IBO95" s="14"/>
      <c r="IBP95" s="14"/>
      <c r="IBQ95" s="14"/>
      <c r="IBR95" s="14"/>
      <c r="IBS95" s="14"/>
      <c r="IBT95" s="14"/>
      <c r="IBU95" s="14"/>
      <c r="IBV95" s="14"/>
      <c r="IBW95" s="14"/>
      <c r="IBX95" s="14"/>
      <c r="IBY95" s="14"/>
      <c r="IBZ95" s="14"/>
      <c r="ICA95" s="14"/>
      <c r="ICB95" s="14"/>
      <c r="ICC95" s="14"/>
      <c r="ICD95" s="14"/>
      <c r="ICE95" s="14"/>
      <c r="ICF95" s="14"/>
      <c r="ICG95" s="14"/>
      <c r="ICH95" s="14"/>
      <c r="ICI95" s="14"/>
      <c r="ICJ95" s="14"/>
      <c r="ICK95" s="14"/>
      <c r="ICL95" s="14"/>
      <c r="ICM95" s="14"/>
      <c r="ICN95" s="14"/>
      <c r="ICO95" s="14"/>
      <c r="ICP95" s="14"/>
      <c r="ICQ95" s="14"/>
      <c r="ICR95" s="14"/>
      <c r="ICS95" s="14"/>
      <c r="ICT95" s="14"/>
      <c r="ICU95" s="14"/>
      <c r="ICV95" s="14"/>
      <c r="ICW95" s="14"/>
      <c r="ICX95" s="14"/>
      <c r="ICY95" s="14"/>
      <c r="ICZ95" s="14"/>
      <c r="IDA95" s="14"/>
      <c r="IDB95" s="14"/>
      <c r="IDC95" s="14"/>
      <c r="IDD95" s="14"/>
      <c r="IDE95" s="14"/>
      <c r="IDF95" s="14"/>
      <c r="IDG95" s="14"/>
      <c r="IDH95" s="14"/>
      <c r="IDI95" s="14"/>
      <c r="IDJ95" s="14"/>
      <c r="IDK95" s="14"/>
      <c r="IDL95" s="14"/>
      <c r="IDM95" s="14"/>
      <c r="IDN95" s="14"/>
      <c r="IDO95" s="14"/>
      <c r="IDP95" s="14"/>
      <c r="IDQ95" s="14"/>
      <c r="IDR95" s="14"/>
      <c r="IDS95" s="14"/>
      <c r="IDT95" s="14"/>
      <c r="IDU95" s="14"/>
      <c r="IDV95" s="14"/>
      <c r="IDW95" s="14"/>
      <c r="IDX95" s="14"/>
      <c r="IDY95" s="14"/>
      <c r="IDZ95" s="14"/>
      <c r="IEA95" s="14"/>
      <c r="IEB95" s="14"/>
      <c r="IEC95" s="14"/>
      <c r="IED95" s="14"/>
      <c r="IEE95" s="14"/>
      <c r="IEF95" s="14"/>
      <c r="IEG95" s="14"/>
      <c r="IEH95" s="14"/>
      <c r="IEI95" s="14"/>
      <c r="IEJ95" s="14"/>
      <c r="IEK95" s="14"/>
      <c r="IEL95" s="14"/>
      <c r="IEM95" s="14"/>
      <c r="IEN95" s="14"/>
      <c r="IEO95" s="14"/>
      <c r="IEP95" s="14"/>
      <c r="IEQ95" s="14"/>
      <c r="IER95" s="14"/>
      <c r="IES95" s="14"/>
      <c r="IET95" s="14"/>
      <c r="IEU95" s="14"/>
      <c r="IEV95" s="14"/>
      <c r="IEW95" s="14"/>
      <c r="IEX95" s="14"/>
      <c r="IEY95" s="14"/>
      <c r="IEZ95" s="14"/>
      <c r="IFA95" s="14"/>
      <c r="IFB95" s="14"/>
      <c r="IFC95" s="14"/>
      <c r="IFD95" s="14"/>
      <c r="IFE95" s="14"/>
      <c r="IFF95" s="14"/>
      <c r="IFG95" s="14"/>
      <c r="IFH95" s="14"/>
      <c r="IFI95" s="14"/>
      <c r="IFJ95" s="14"/>
      <c r="IFK95" s="14"/>
      <c r="IFL95" s="14"/>
      <c r="IFM95" s="14"/>
      <c r="IFN95" s="14"/>
      <c r="IFO95" s="14"/>
      <c r="IFP95" s="14"/>
      <c r="IFQ95" s="14"/>
      <c r="IFR95" s="14"/>
      <c r="IFS95" s="14"/>
      <c r="IFT95" s="14"/>
      <c r="IFU95" s="14"/>
      <c r="IFV95" s="14"/>
      <c r="IFW95" s="14"/>
      <c r="IFX95" s="14"/>
      <c r="IFY95" s="14"/>
      <c r="IFZ95" s="14"/>
      <c r="IGA95" s="14"/>
      <c r="IGB95" s="14"/>
      <c r="IGC95" s="14"/>
      <c r="IGD95" s="14"/>
      <c r="IGE95" s="14"/>
      <c r="IGF95" s="14"/>
      <c r="IGG95" s="14"/>
      <c r="IGH95" s="14"/>
      <c r="IGI95" s="14"/>
      <c r="IGJ95" s="14"/>
      <c r="IGK95" s="14"/>
      <c r="IGL95" s="14"/>
      <c r="IGM95" s="14"/>
      <c r="IGN95" s="14"/>
      <c r="IGO95" s="14"/>
      <c r="IGP95" s="14"/>
      <c r="IGQ95" s="14"/>
      <c r="IGR95" s="14"/>
      <c r="IGS95" s="14"/>
      <c r="IGT95" s="14"/>
      <c r="IGU95" s="14"/>
      <c r="IGV95" s="14"/>
      <c r="IGW95" s="14"/>
      <c r="IGX95" s="14"/>
      <c r="IGY95" s="14"/>
      <c r="IGZ95" s="14"/>
      <c r="IHA95" s="14"/>
      <c r="IHB95" s="14"/>
      <c r="IHC95" s="14"/>
      <c r="IHD95" s="14"/>
      <c r="IHE95" s="14"/>
      <c r="IHF95" s="14"/>
      <c r="IHG95" s="14"/>
      <c r="IHH95" s="14"/>
      <c r="IHI95" s="14"/>
      <c r="IHJ95" s="14"/>
      <c r="IHK95" s="14"/>
      <c r="IHL95" s="14"/>
      <c r="IHM95" s="14"/>
      <c r="IHN95" s="14"/>
      <c r="IHO95" s="14"/>
      <c r="IHP95" s="14"/>
      <c r="IHQ95" s="14"/>
      <c r="IHR95" s="14"/>
      <c r="IHS95" s="14"/>
      <c r="IHT95" s="14"/>
      <c r="IHU95" s="14"/>
      <c r="IHV95" s="14"/>
      <c r="IHW95" s="14"/>
      <c r="IHX95" s="14"/>
      <c r="IHY95" s="14"/>
      <c r="IHZ95" s="14"/>
      <c r="IIA95" s="14"/>
      <c r="IIB95" s="14"/>
      <c r="IIC95" s="14"/>
      <c r="IID95" s="14"/>
      <c r="IIE95" s="14"/>
      <c r="IIF95" s="14"/>
      <c r="IIG95" s="14"/>
      <c r="IIH95" s="14"/>
      <c r="III95" s="14"/>
      <c r="IIJ95" s="14"/>
      <c r="IIK95" s="14"/>
      <c r="IIL95" s="14"/>
      <c r="IIM95" s="14"/>
      <c r="IIN95" s="14"/>
      <c r="IIO95" s="14"/>
      <c r="IIP95" s="14"/>
      <c r="IIQ95" s="14"/>
      <c r="IIR95" s="14"/>
      <c r="IIS95" s="14"/>
      <c r="IIT95" s="14"/>
      <c r="IIU95" s="14"/>
      <c r="IIV95" s="14"/>
      <c r="IIW95" s="14"/>
      <c r="IIX95" s="14"/>
      <c r="IIY95" s="14"/>
      <c r="IIZ95" s="14"/>
      <c r="IJA95" s="14"/>
      <c r="IJB95" s="14"/>
      <c r="IJC95" s="14"/>
      <c r="IJD95" s="14"/>
      <c r="IJE95" s="14"/>
      <c r="IJF95" s="14"/>
      <c r="IJG95" s="14"/>
      <c r="IJH95" s="14"/>
      <c r="IJI95" s="14"/>
      <c r="IJJ95" s="14"/>
      <c r="IJK95" s="14"/>
      <c r="IJL95" s="14"/>
      <c r="IJM95" s="14"/>
      <c r="IJN95" s="14"/>
      <c r="IJO95" s="14"/>
      <c r="IJP95" s="14"/>
      <c r="IJQ95" s="14"/>
      <c r="IJR95" s="14"/>
      <c r="IJS95" s="14"/>
      <c r="IJT95" s="14"/>
      <c r="IJU95" s="14"/>
      <c r="IJV95" s="14"/>
      <c r="IJW95" s="14"/>
      <c r="IJX95" s="14"/>
      <c r="IJY95" s="14"/>
      <c r="IJZ95" s="14"/>
      <c r="IKA95" s="14"/>
      <c r="IKB95" s="14"/>
      <c r="IKC95" s="14"/>
      <c r="IKD95" s="14"/>
      <c r="IKE95" s="14"/>
      <c r="IKF95" s="14"/>
      <c r="IKG95" s="14"/>
      <c r="IKH95" s="14"/>
      <c r="IKI95" s="14"/>
      <c r="IKJ95" s="14"/>
      <c r="IKK95" s="14"/>
      <c r="IKL95" s="14"/>
      <c r="IKM95" s="14"/>
      <c r="IKN95" s="14"/>
      <c r="IKO95" s="14"/>
      <c r="IKP95" s="14"/>
      <c r="IKQ95" s="14"/>
      <c r="IKR95" s="14"/>
      <c r="IKS95" s="14"/>
      <c r="IKT95" s="14"/>
      <c r="IKU95" s="14"/>
      <c r="IKV95" s="14"/>
      <c r="IKW95" s="14"/>
      <c r="IKX95" s="14"/>
      <c r="IKY95" s="14"/>
      <c r="IKZ95" s="14"/>
      <c r="ILA95" s="14"/>
      <c r="ILB95" s="14"/>
      <c r="ILC95" s="14"/>
      <c r="ILD95" s="14"/>
      <c r="ILE95" s="14"/>
      <c r="ILF95" s="14"/>
      <c r="ILG95" s="14"/>
      <c r="ILH95" s="14"/>
      <c r="ILI95" s="14"/>
      <c r="ILJ95" s="14"/>
      <c r="ILK95" s="14"/>
      <c r="ILL95" s="14"/>
      <c r="ILM95" s="14"/>
      <c r="ILN95" s="14"/>
      <c r="ILO95" s="14"/>
      <c r="ILP95" s="14"/>
      <c r="ILQ95" s="14"/>
      <c r="ILR95" s="14"/>
      <c r="ILS95" s="14"/>
      <c r="ILT95" s="14"/>
      <c r="ILU95" s="14"/>
      <c r="ILV95" s="14"/>
      <c r="ILW95" s="14"/>
      <c r="ILX95" s="14"/>
      <c r="ILY95" s="14"/>
      <c r="ILZ95" s="14"/>
      <c r="IMA95" s="14"/>
      <c r="IMB95" s="14"/>
      <c r="IMC95" s="14"/>
      <c r="IMD95" s="14"/>
      <c r="IME95" s="14"/>
      <c r="IMF95" s="14"/>
      <c r="IMG95" s="14"/>
      <c r="IMH95" s="14"/>
      <c r="IMI95" s="14"/>
      <c r="IMJ95" s="14"/>
      <c r="IMK95" s="14"/>
      <c r="IML95" s="14"/>
      <c r="IMM95" s="14"/>
      <c r="IMN95" s="14"/>
      <c r="IMO95" s="14"/>
      <c r="IMP95" s="14"/>
      <c r="IMQ95" s="14"/>
      <c r="IMR95" s="14"/>
      <c r="IMS95" s="14"/>
      <c r="IMT95" s="14"/>
      <c r="IMU95" s="14"/>
      <c r="IMV95" s="14"/>
      <c r="IMW95" s="14"/>
      <c r="IMX95" s="14"/>
      <c r="IMY95" s="14"/>
      <c r="IMZ95" s="14"/>
      <c r="INA95" s="14"/>
      <c r="INB95" s="14"/>
      <c r="INC95" s="14"/>
      <c r="IND95" s="14"/>
      <c r="INE95" s="14"/>
      <c r="INF95" s="14"/>
      <c r="ING95" s="14"/>
      <c r="INH95" s="14"/>
      <c r="INI95" s="14"/>
      <c r="INJ95" s="14"/>
      <c r="INK95" s="14"/>
      <c r="INL95" s="14"/>
      <c r="INM95" s="14"/>
      <c r="INN95" s="14"/>
      <c r="INO95" s="14"/>
      <c r="INP95" s="14"/>
      <c r="INQ95" s="14"/>
      <c r="INR95" s="14"/>
      <c r="INS95" s="14"/>
      <c r="INT95" s="14"/>
      <c r="INU95" s="14"/>
      <c r="INV95" s="14"/>
      <c r="INW95" s="14"/>
      <c r="INX95" s="14"/>
      <c r="INY95" s="14"/>
      <c r="INZ95" s="14"/>
      <c r="IOA95" s="14"/>
      <c r="IOB95" s="14"/>
      <c r="IOC95" s="14"/>
      <c r="IOD95" s="14"/>
      <c r="IOE95" s="14"/>
      <c r="IOF95" s="14"/>
      <c r="IOG95" s="14"/>
      <c r="IOH95" s="14"/>
      <c r="IOI95" s="14"/>
      <c r="IOJ95" s="14"/>
      <c r="IOK95" s="14"/>
      <c r="IOL95" s="14"/>
      <c r="IOM95" s="14"/>
      <c r="ION95" s="14"/>
      <c r="IOO95" s="14"/>
      <c r="IOP95" s="14"/>
      <c r="IOQ95" s="14"/>
      <c r="IOR95" s="14"/>
      <c r="IOS95" s="14"/>
      <c r="IOT95" s="14"/>
      <c r="IOU95" s="14"/>
      <c r="IOV95" s="14"/>
      <c r="IOW95" s="14"/>
      <c r="IOX95" s="14"/>
      <c r="IOY95" s="14"/>
      <c r="IOZ95" s="14"/>
      <c r="IPA95" s="14"/>
      <c r="IPB95" s="14"/>
      <c r="IPC95" s="14"/>
      <c r="IPD95" s="14"/>
      <c r="IPE95" s="14"/>
      <c r="IPF95" s="14"/>
      <c r="IPG95" s="14"/>
      <c r="IPH95" s="14"/>
      <c r="IPI95" s="14"/>
      <c r="IPJ95" s="14"/>
      <c r="IPK95" s="14"/>
      <c r="IPL95" s="14"/>
      <c r="IPM95" s="14"/>
      <c r="IPN95" s="14"/>
      <c r="IPO95" s="14"/>
      <c r="IPP95" s="14"/>
      <c r="IPQ95" s="14"/>
      <c r="IPR95" s="14"/>
      <c r="IPS95" s="14"/>
      <c r="IPT95" s="14"/>
      <c r="IPU95" s="14"/>
      <c r="IPV95" s="14"/>
      <c r="IPW95" s="14"/>
      <c r="IPX95" s="14"/>
      <c r="IPY95" s="14"/>
      <c r="IPZ95" s="14"/>
      <c r="IQA95" s="14"/>
      <c r="IQB95" s="14"/>
      <c r="IQC95" s="14"/>
      <c r="IQD95" s="14"/>
      <c r="IQE95" s="14"/>
      <c r="IQF95" s="14"/>
      <c r="IQG95" s="14"/>
      <c r="IQH95" s="14"/>
      <c r="IQI95" s="14"/>
      <c r="IQJ95" s="14"/>
      <c r="IQK95" s="14"/>
      <c r="IQL95" s="14"/>
      <c r="IQM95" s="14"/>
      <c r="IQN95" s="14"/>
      <c r="IQO95" s="14"/>
      <c r="IQP95" s="14"/>
      <c r="IQQ95" s="14"/>
      <c r="IQR95" s="14"/>
      <c r="IQS95" s="14"/>
      <c r="IQT95" s="14"/>
      <c r="IQU95" s="14"/>
      <c r="IQV95" s="14"/>
      <c r="IQW95" s="14"/>
      <c r="IQX95" s="14"/>
      <c r="IQY95" s="14"/>
      <c r="IQZ95" s="14"/>
      <c r="IRA95" s="14"/>
      <c r="IRB95" s="14"/>
      <c r="IRC95" s="14"/>
      <c r="IRD95" s="14"/>
      <c r="IRE95" s="14"/>
      <c r="IRF95" s="14"/>
      <c r="IRG95" s="14"/>
      <c r="IRH95" s="14"/>
      <c r="IRI95" s="14"/>
      <c r="IRJ95" s="14"/>
      <c r="IRK95" s="14"/>
      <c r="IRL95" s="14"/>
      <c r="IRM95" s="14"/>
      <c r="IRN95" s="14"/>
      <c r="IRO95" s="14"/>
      <c r="IRP95" s="14"/>
      <c r="IRQ95" s="14"/>
      <c r="IRR95" s="14"/>
      <c r="IRS95" s="14"/>
      <c r="IRT95" s="14"/>
      <c r="IRU95" s="14"/>
      <c r="IRV95" s="14"/>
      <c r="IRW95" s="14"/>
      <c r="IRX95" s="14"/>
      <c r="IRY95" s="14"/>
      <c r="IRZ95" s="14"/>
      <c r="ISA95" s="14"/>
      <c r="ISB95" s="14"/>
      <c r="ISC95" s="14"/>
      <c r="ISD95" s="14"/>
      <c r="ISE95" s="14"/>
      <c r="ISF95" s="14"/>
      <c r="ISG95" s="14"/>
      <c r="ISH95" s="14"/>
      <c r="ISI95" s="14"/>
      <c r="ISJ95" s="14"/>
      <c r="ISK95" s="14"/>
      <c r="ISL95" s="14"/>
      <c r="ISM95" s="14"/>
      <c r="ISN95" s="14"/>
      <c r="ISO95" s="14"/>
      <c r="ISP95" s="14"/>
      <c r="ISQ95" s="14"/>
      <c r="ISR95" s="14"/>
      <c r="ISS95" s="14"/>
      <c r="IST95" s="14"/>
      <c r="ISU95" s="14"/>
      <c r="ISV95" s="14"/>
      <c r="ISW95" s="14"/>
      <c r="ISX95" s="14"/>
      <c r="ISY95" s="14"/>
      <c r="ISZ95" s="14"/>
      <c r="ITA95" s="14"/>
      <c r="ITB95" s="14"/>
      <c r="ITC95" s="14"/>
      <c r="ITD95" s="14"/>
      <c r="ITE95" s="14"/>
      <c r="ITF95" s="14"/>
      <c r="ITG95" s="14"/>
      <c r="ITH95" s="14"/>
      <c r="ITI95" s="14"/>
      <c r="ITJ95" s="14"/>
      <c r="ITK95" s="14"/>
      <c r="ITL95" s="14"/>
      <c r="ITM95" s="14"/>
      <c r="ITN95" s="14"/>
      <c r="ITO95" s="14"/>
      <c r="ITP95" s="14"/>
      <c r="ITQ95" s="14"/>
      <c r="ITR95" s="14"/>
      <c r="ITS95" s="14"/>
      <c r="ITT95" s="14"/>
      <c r="ITU95" s="14"/>
      <c r="ITV95" s="14"/>
      <c r="ITW95" s="14"/>
      <c r="ITX95" s="14"/>
      <c r="ITY95" s="14"/>
      <c r="ITZ95" s="14"/>
      <c r="IUA95" s="14"/>
      <c r="IUB95" s="14"/>
      <c r="IUC95" s="14"/>
      <c r="IUD95" s="14"/>
      <c r="IUE95" s="14"/>
      <c r="IUF95" s="14"/>
      <c r="IUG95" s="14"/>
      <c r="IUH95" s="14"/>
      <c r="IUI95" s="14"/>
      <c r="IUJ95" s="14"/>
      <c r="IUK95" s="14"/>
      <c r="IUL95" s="14"/>
      <c r="IUM95" s="14"/>
      <c r="IUN95" s="14"/>
      <c r="IUO95" s="14"/>
      <c r="IUP95" s="14"/>
      <c r="IUQ95" s="14"/>
      <c r="IUR95" s="14"/>
      <c r="IUS95" s="14"/>
      <c r="IUT95" s="14"/>
      <c r="IUU95" s="14"/>
      <c r="IUV95" s="14"/>
      <c r="IUW95" s="14"/>
      <c r="IUX95" s="14"/>
      <c r="IUY95" s="14"/>
      <c r="IUZ95" s="14"/>
      <c r="IVA95" s="14"/>
      <c r="IVB95" s="14"/>
      <c r="IVC95" s="14"/>
      <c r="IVD95" s="14"/>
      <c r="IVE95" s="14"/>
      <c r="IVF95" s="14"/>
      <c r="IVG95" s="14"/>
      <c r="IVH95" s="14"/>
      <c r="IVI95" s="14"/>
      <c r="IVJ95" s="14"/>
      <c r="IVK95" s="14"/>
      <c r="IVL95" s="14"/>
      <c r="IVM95" s="14"/>
      <c r="IVN95" s="14"/>
      <c r="IVO95" s="14"/>
      <c r="IVP95" s="14"/>
      <c r="IVQ95" s="14"/>
      <c r="IVR95" s="14"/>
      <c r="IVS95" s="14"/>
      <c r="IVT95" s="14"/>
      <c r="IVU95" s="14"/>
      <c r="IVV95" s="14"/>
      <c r="IVW95" s="14"/>
      <c r="IVX95" s="14"/>
      <c r="IVY95" s="14"/>
      <c r="IVZ95" s="14"/>
      <c r="IWA95" s="14"/>
      <c r="IWB95" s="14"/>
      <c r="IWC95" s="14"/>
      <c r="IWD95" s="14"/>
      <c r="IWE95" s="14"/>
      <c r="IWF95" s="14"/>
      <c r="IWG95" s="14"/>
      <c r="IWH95" s="14"/>
      <c r="IWI95" s="14"/>
      <c r="IWJ95" s="14"/>
      <c r="IWK95" s="14"/>
      <c r="IWL95" s="14"/>
      <c r="IWM95" s="14"/>
      <c r="IWN95" s="14"/>
      <c r="IWO95" s="14"/>
      <c r="IWP95" s="14"/>
      <c r="IWQ95" s="14"/>
      <c r="IWR95" s="14"/>
      <c r="IWS95" s="14"/>
      <c r="IWT95" s="14"/>
      <c r="IWU95" s="14"/>
      <c r="IWV95" s="14"/>
      <c r="IWW95" s="14"/>
      <c r="IWX95" s="14"/>
      <c r="IWY95" s="14"/>
      <c r="IWZ95" s="14"/>
      <c r="IXA95" s="14"/>
      <c r="IXB95" s="14"/>
      <c r="IXC95" s="14"/>
      <c r="IXD95" s="14"/>
      <c r="IXE95" s="14"/>
      <c r="IXF95" s="14"/>
      <c r="IXG95" s="14"/>
      <c r="IXH95" s="14"/>
      <c r="IXI95" s="14"/>
      <c r="IXJ95" s="14"/>
      <c r="IXK95" s="14"/>
      <c r="IXL95" s="14"/>
      <c r="IXM95" s="14"/>
      <c r="IXN95" s="14"/>
      <c r="IXO95" s="14"/>
      <c r="IXP95" s="14"/>
      <c r="IXQ95" s="14"/>
      <c r="IXR95" s="14"/>
      <c r="IXS95" s="14"/>
      <c r="IXT95" s="14"/>
      <c r="IXU95" s="14"/>
      <c r="IXV95" s="14"/>
      <c r="IXW95" s="14"/>
      <c r="IXX95" s="14"/>
      <c r="IXY95" s="14"/>
      <c r="IXZ95" s="14"/>
      <c r="IYA95" s="14"/>
      <c r="IYB95" s="14"/>
      <c r="IYC95" s="14"/>
      <c r="IYD95" s="14"/>
      <c r="IYE95" s="14"/>
      <c r="IYF95" s="14"/>
      <c r="IYG95" s="14"/>
      <c r="IYH95" s="14"/>
      <c r="IYI95" s="14"/>
      <c r="IYJ95" s="14"/>
      <c r="IYK95" s="14"/>
      <c r="IYL95" s="14"/>
      <c r="IYM95" s="14"/>
      <c r="IYN95" s="14"/>
      <c r="IYO95" s="14"/>
      <c r="IYP95" s="14"/>
      <c r="IYQ95" s="14"/>
      <c r="IYR95" s="14"/>
      <c r="IYS95" s="14"/>
      <c r="IYT95" s="14"/>
      <c r="IYU95" s="14"/>
      <c r="IYV95" s="14"/>
      <c r="IYW95" s="14"/>
      <c r="IYX95" s="14"/>
      <c r="IYY95" s="14"/>
      <c r="IYZ95" s="14"/>
      <c r="IZA95" s="14"/>
      <c r="IZB95" s="14"/>
      <c r="IZC95" s="14"/>
      <c r="IZD95" s="14"/>
      <c r="IZE95" s="14"/>
      <c r="IZF95" s="14"/>
      <c r="IZG95" s="14"/>
      <c r="IZH95" s="14"/>
      <c r="IZI95" s="14"/>
      <c r="IZJ95" s="14"/>
      <c r="IZK95" s="14"/>
      <c r="IZL95" s="14"/>
      <c r="IZM95" s="14"/>
      <c r="IZN95" s="14"/>
      <c r="IZO95" s="14"/>
      <c r="IZP95" s="14"/>
      <c r="IZQ95" s="14"/>
      <c r="IZR95" s="14"/>
      <c r="IZS95" s="14"/>
      <c r="IZT95" s="14"/>
      <c r="IZU95" s="14"/>
      <c r="IZV95" s="14"/>
      <c r="IZW95" s="14"/>
      <c r="IZX95" s="14"/>
      <c r="IZY95" s="14"/>
      <c r="IZZ95" s="14"/>
      <c r="JAA95" s="14"/>
      <c r="JAB95" s="14"/>
      <c r="JAC95" s="14"/>
      <c r="JAD95" s="14"/>
      <c r="JAE95" s="14"/>
      <c r="JAF95" s="14"/>
      <c r="JAG95" s="14"/>
      <c r="JAH95" s="14"/>
      <c r="JAI95" s="14"/>
      <c r="JAJ95" s="14"/>
      <c r="JAK95" s="14"/>
      <c r="JAL95" s="14"/>
      <c r="JAM95" s="14"/>
      <c r="JAN95" s="14"/>
      <c r="JAO95" s="14"/>
      <c r="JAP95" s="14"/>
      <c r="JAQ95" s="14"/>
      <c r="JAR95" s="14"/>
      <c r="JAS95" s="14"/>
      <c r="JAT95" s="14"/>
      <c r="JAU95" s="14"/>
      <c r="JAV95" s="14"/>
      <c r="JAW95" s="14"/>
      <c r="JAX95" s="14"/>
      <c r="JAY95" s="14"/>
      <c r="JAZ95" s="14"/>
      <c r="JBA95" s="14"/>
      <c r="JBB95" s="14"/>
      <c r="JBC95" s="14"/>
      <c r="JBD95" s="14"/>
      <c r="JBE95" s="14"/>
      <c r="JBF95" s="14"/>
      <c r="JBG95" s="14"/>
      <c r="JBH95" s="14"/>
      <c r="JBI95" s="14"/>
      <c r="JBJ95" s="14"/>
      <c r="JBK95" s="14"/>
      <c r="JBL95" s="14"/>
      <c r="JBM95" s="14"/>
      <c r="JBN95" s="14"/>
      <c r="JBO95" s="14"/>
      <c r="JBP95" s="14"/>
      <c r="JBQ95" s="14"/>
      <c r="JBR95" s="14"/>
      <c r="JBS95" s="14"/>
      <c r="JBT95" s="14"/>
      <c r="JBU95" s="14"/>
      <c r="JBV95" s="14"/>
      <c r="JBW95" s="14"/>
      <c r="JBX95" s="14"/>
      <c r="JBY95" s="14"/>
      <c r="JBZ95" s="14"/>
      <c r="JCA95" s="14"/>
      <c r="JCB95" s="14"/>
      <c r="JCC95" s="14"/>
      <c r="JCD95" s="14"/>
      <c r="JCE95" s="14"/>
      <c r="JCF95" s="14"/>
      <c r="JCG95" s="14"/>
      <c r="JCH95" s="14"/>
      <c r="JCI95" s="14"/>
      <c r="JCJ95" s="14"/>
      <c r="JCK95" s="14"/>
      <c r="JCL95" s="14"/>
      <c r="JCM95" s="14"/>
      <c r="JCN95" s="14"/>
      <c r="JCO95" s="14"/>
      <c r="JCP95" s="14"/>
      <c r="JCQ95" s="14"/>
      <c r="JCR95" s="14"/>
      <c r="JCS95" s="14"/>
      <c r="JCT95" s="14"/>
      <c r="JCU95" s="14"/>
      <c r="JCV95" s="14"/>
      <c r="JCW95" s="14"/>
      <c r="JCX95" s="14"/>
      <c r="JCY95" s="14"/>
      <c r="JCZ95" s="14"/>
      <c r="JDA95" s="14"/>
      <c r="JDB95" s="14"/>
      <c r="JDC95" s="14"/>
      <c r="JDD95" s="14"/>
      <c r="JDE95" s="14"/>
      <c r="JDF95" s="14"/>
      <c r="JDG95" s="14"/>
      <c r="JDH95" s="14"/>
      <c r="JDI95" s="14"/>
      <c r="JDJ95" s="14"/>
      <c r="JDK95" s="14"/>
      <c r="JDL95" s="14"/>
      <c r="JDM95" s="14"/>
      <c r="JDN95" s="14"/>
      <c r="JDO95" s="14"/>
      <c r="JDP95" s="14"/>
      <c r="JDQ95" s="14"/>
      <c r="JDR95" s="14"/>
      <c r="JDS95" s="14"/>
      <c r="JDT95" s="14"/>
      <c r="JDU95" s="14"/>
      <c r="JDV95" s="14"/>
      <c r="JDW95" s="14"/>
      <c r="JDX95" s="14"/>
      <c r="JDY95" s="14"/>
      <c r="JDZ95" s="14"/>
      <c r="JEA95" s="14"/>
      <c r="JEB95" s="14"/>
      <c r="JEC95" s="14"/>
      <c r="JED95" s="14"/>
      <c r="JEE95" s="14"/>
      <c r="JEF95" s="14"/>
      <c r="JEG95" s="14"/>
      <c r="JEH95" s="14"/>
      <c r="JEI95" s="14"/>
      <c r="JEJ95" s="14"/>
      <c r="JEK95" s="14"/>
      <c r="JEL95" s="14"/>
      <c r="JEM95" s="14"/>
      <c r="JEN95" s="14"/>
      <c r="JEO95" s="14"/>
      <c r="JEP95" s="14"/>
      <c r="JEQ95" s="14"/>
      <c r="JER95" s="14"/>
      <c r="JES95" s="14"/>
      <c r="JET95" s="14"/>
      <c r="JEU95" s="14"/>
      <c r="JEV95" s="14"/>
      <c r="JEW95" s="14"/>
      <c r="JEX95" s="14"/>
      <c r="JEY95" s="14"/>
      <c r="JEZ95" s="14"/>
      <c r="JFA95" s="14"/>
      <c r="JFB95" s="14"/>
      <c r="JFC95" s="14"/>
      <c r="JFD95" s="14"/>
      <c r="JFE95" s="14"/>
      <c r="JFF95" s="14"/>
      <c r="JFG95" s="14"/>
      <c r="JFH95" s="14"/>
      <c r="JFI95" s="14"/>
      <c r="JFJ95" s="14"/>
      <c r="JFK95" s="14"/>
      <c r="JFL95" s="14"/>
      <c r="JFM95" s="14"/>
      <c r="JFN95" s="14"/>
      <c r="JFO95" s="14"/>
      <c r="JFP95" s="14"/>
      <c r="JFQ95" s="14"/>
      <c r="JFR95" s="14"/>
      <c r="JFS95" s="14"/>
      <c r="JFT95" s="14"/>
      <c r="JFU95" s="14"/>
      <c r="JFV95" s="14"/>
      <c r="JFW95" s="14"/>
      <c r="JFX95" s="14"/>
      <c r="JFY95" s="14"/>
      <c r="JFZ95" s="14"/>
      <c r="JGA95" s="14"/>
      <c r="JGB95" s="14"/>
      <c r="JGC95" s="14"/>
      <c r="JGD95" s="14"/>
      <c r="JGE95" s="14"/>
      <c r="JGF95" s="14"/>
      <c r="JGG95" s="14"/>
      <c r="JGH95" s="14"/>
      <c r="JGI95" s="14"/>
      <c r="JGJ95" s="14"/>
      <c r="JGK95" s="14"/>
      <c r="JGL95" s="14"/>
      <c r="JGM95" s="14"/>
      <c r="JGN95" s="14"/>
      <c r="JGO95" s="14"/>
      <c r="JGP95" s="14"/>
      <c r="JGQ95" s="14"/>
      <c r="JGR95" s="14"/>
      <c r="JGS95" s="14"/>
      <c r="JGT95" s="14"/>
      <c r="JGU95" s="14"/>
      <c r="JGV95" s="14"/>
      <c r="JGW95" s="14"/>
      <c r="JGX95" s="14"/>
      <c r="JGY95" s="14"/>
      <c r="JGZ95" s="14"/>
      <c r="JHA95" s="14"/>
      <c r="JHB95" s="14"/>
      <c r="JHC95" s="14"/>
      <c r="JHD95" s="14"/>
      <c r="JHE95" s="14"/>
      <c r="JHF95" s="14"/>
      <c r="JHG95" s="14"/>
      <c r="JHH95" s="14"/>
      <c r="JHI95" s="14"/>
      <c r="JHJ95" s="14"/>
      <c r="JHK95" s="14"/>
      <c r="JHL95" s="14"/>
      <c r="JHM95" s="14"/>
      <c r="JHN95" s="14"/>
      <c r="JHO95" s="14"/>
      <c r="JHP95" s="14"/>
      <c r="JHQ95" s="14"/>
      <c r="JHR95" s="14"/>
      <c r="JHS95" s="14"/>
      <c r="JHT95" s="14"/>
      <c r="JHU95" s="14"/>
      <c r="JHV95" s="14"/>
      <c r="JHW95" s="14"/>
      <c r="JHX95" s="14"/>
      <c r="JHY95" s="14"/>
      <c r="JHZ95" s="14"/>
      <c r="JIA95" s="14"/>
      <c r="JIB95" s="14"/>
      <c r="JIC95" s="14"/>
      <c r="JID95" s="14"/>
      <c r="JIE95" s="14"/>
      <c r="JIF95" s="14"/>
      <c r="JIG95" s="14"/>
      <c r="JIH95" s="14"/>
      <c r="JII95" s="14"/>
      <c r="JIJ95" s="14"/>
      <c r="JIK95" s="14"/>
      <c r="JIL95" s="14"/>
      <c r="JIM95" s="14"/>
      <c r="JIN95" s="14"/>
      <c r="JIO95" s="14"/>
      <c r="JIP95" s="14"/>
      <c r="JIQ95" s="14"/>
      <c r="JIR95" s="14"/>
      <c r="JIS95" s="14"/>
      <c r="JIT95" s="14"/>
      <c r="JIU95" s="14"/>
      <c r="JIV95" s="14"/>
      <c r="JIW95" s="14"/>
      <c r="JIX95" s="14"/>
      <c r="JIY95" s="14"/>
      <c r="JIZ95" s="14"/>
      <c r="JJA95" s="14"/>
      <c r="JJB95" s="14"/>
      <c r="JJC95" s="14"/>
      <c r="JJD95" s="14"/>
      <c r="JJE95" s="14"/>
      <c r="JJF95" s="14"/>
      <c r="JJG95" s="14"/>
      <c r="JJH95" s="14"/>
      <c r="JJI95" s="14"/>
      <c r="JJJ95" s="14"/>
      <c r="JJK95" s="14"/>
      <c r="JJL95" s="14"/>
      <c r="JJM95" s="14"/>
      <c r="JJN95" s="14"/>
      <c r="JJO95" s="14"/>
      <c r="JJP95" s="14"/>
      <c r="JJQ95" s="14"/>
      <c r="JJR95" s="14"/>
      <c r="JJS95" s="14"/>
      <c r="JJT95" s="14"/>
      <c r="JJU95" s="14"/>
      <c r="JJV95" s="14"/>
      <c r="JJW95" s="14"/>
      <c r="JJX95" s="14"/>
      <c r="JJY95" s="14"/>
      <c r="JJZ95" s="14"/>
      <c r="JKA95" s="14"/>
      <c r="JKB95" s="14"/>
      <c r="JKC95" s="14"/>
      <c r="JKD95" s="14"/>
      <c r="JKE95" s="14"/>
      <c r="JKF95" s="14"/>
      <c r="JKG95" s="14"/>
      <c r="JKH95" s="14"/>
      <c r="JKI95" s="14"/>
      <c r="JKJ95" s="14"/>
      <c r="JKK95" s="14"/>
      <c r="JKL95" s="14"/>
      <c r="JKM95" s="14"/>
      <c r="JKN95" s="14"/>
      <c r="JKO95" s="14"/>
      <c r="JKP95" s="14"/>
      <c r="JKQ95" s="14"/>
      <c r="JKR95" s="14"/>
      <c r="JKS95" s="14"/>
      <c r="JKT95" s="14"/>
      <c r="JKU95" s="14"/>
      <c r="JKV95" s="14"/>
      <c r="JKW95" s="14"/>
      <c r="JKX95" s="14"/>
      <c r="JKY95" s="14"/>
      <c r="JKZ95" s="14"/>
      <c r="JLA95" s="14"/>
      <c r="JLB95" s="14"/>
      <c r="JLC95" s="14"/>
      <c r="JLD95" s="14"/>
      <c r="JLE95" s="14"/>
      <c r="JLF95" s="14"/>
      <c r="JLG95" s="14"/>
      <c r="JLH95" s="14"/>
      <c r="JLI95" s="14"/>
      <c r="JLJ95" s="14"/>
      <c r="JLK95" s="14"/>
      <c r="JLL95" s="14"/>
      <c r="JLM95" s="14"/>
      <c r="JLN95" s="14"/>
      <c r="JLO95" s="14"/>
      <c r="JLP95" s="14"/>
      <c r="JLQ95" s="14"/>
      <c r="JLR95" s="14"/>
      <c r="JLS95" s="14"/>
      <c r="JLT95" s="14"/>
      <c r="JLU95" s="14"/>
      <c r="JLV95" s="14"/>
      <c r="JLW95" s="14"/>
      <c r="JLX95" s="14"/>
      <c r="JLY95" s="14"/>
      <c r="JLZ95" s="14"/>
      <c r="JMA95" s="14"/>
      <c r="JMB95" s="14"/>
      <c r="JMC95" s="14"/>
      <c r="JMD95" s="14"/>
      <c r="JME95" s="14"/>
      <c r="JMF95" s="14"/>
      <c r="JMG95" s="14"/>
      <c r="JMH95" s="14"/>
      <c r="JMI95" s="14"/>
      <c r="JMJ95" s="14"/>
      <c r="JMK95" s="14"/>
      <c r="JML95" s="14"/>
      <c r="JMM95" s="14"/>
      <c r="JMN95" s="14"/>
      <c r="JMO95" s="14"/>
      <c r="JMP95" s="14"/>
      <c r="JMQ95" s="14"/>
      <c r="JMR95" s="14"/>
      <c r="JMS95" s="14"/>
      <c r="JMT95" s="14"/>
      <c r="JMU95" s="14"/>
      <c r="JMV95" s="14"/>
      <c r="JMW95" s="14"/>
      <c r="JMX95" s="14"/>
      <c r="JMY95" s="14"/>
      <c r="JMZ95" s="14"/>
      <c r="JNA95" s="14"/>
      <c r="JNB95" s="14"/>
      <c r="JNC95" s="14"/>
      <c r="JND95" s="14"/>
      <c r="JNE95" s="14"/>
      <c r="JNF95" s="14"/>
      <c r="JNG95" s="14"/>
      <c r="JNH95" s="14"/>
      <c r="JNI95" s="14"/>
      <c r="JNJ95" s="14"/>
      <c r="JNK95" s="14"/>
      <c r="JNL95" s="14"/>
      <c r="JNM95" s="14"/>
      <c r="JNN95" s="14"/>
      <c r="JNO95" s="14"/>
      <c r="JNP95" s="14"/>
      <c r="JNQ95" s="14"/>
      <c r="JNR95" s="14"/>
      <c r="JNS95" s="14"/>
      <c r="JNT95" s="14"/>
      <c r="JNU95" s="14"/>
      <c r="JNV95" s="14"/>
      <c r="JNW95" s="14"/>
      <c r="JNX95" s="14"/>
      <c r="JNY95" s="14"/>
      <c r="JNZ95" s="14"/>
      <c r="JOA95" s="14"/>
      <c r="JOB95" s="14"/>
      <c r="JOC95" s="14"/>
      <c r="JOD95" s="14"/>
      <c r="JOE95" s="14"/>
      <c r="JOF95" s="14"/>
      <c r="JOG95" s="14"/>
      <c r="JOH95" s="14"/>
      <c r="JOI95" s="14"/>
      <c r="JOJ95" s="14"/>
      <c r="JOK95" s="14"/>
      <c r="JOL95" s="14"/>
      <c r="JOM95" s="14"/>
      <c r="JON95" s="14"/>
      <c r="JOO95" s="14"/>
      <c r="JOP95" s="14"/>
      <c r="JOQ95" s="14"/>
      <c r="JOR95" s="14"/>
      <c r="JOS95" s="14"/>
      <c r="JOT95" s="14"/>
      <c r="JOU95" s="14"/>
      <c r="JOV95" s="14"/>
      <c r="JOW95" s="14"/>
      <c r="JOX95" s="14"/>
      <c r="JOY95" s="14"/>
      <c r="JOZ95" s="14"/>
      <c r="JPA95" s="14"/>
      <c r="JPB95" s="14"/>
      <c r="JPC95" s="14"/>
      <c r="JPD95" s="14"/>
      <c r="JPE95" s="14"/>
      <c r="JPF95" s="14"/>
      <c r="JPG95" s="14"/>
      <c r="JPH95" s="14"/>
      <c r="JPI95" s="14"/>
      <c r="JPJ95" s="14"/>
      <c r="JPK95" s="14"/>
      <c r="JPL95" s="14"/>
      <c r="JPM95" s="14"/>
      <c r="JPN95" s="14"/>
      <c r="JPO95" s="14"/>
      <c r="JPP95" s="14"/>
      <c r="JPQ95" s="14"/>
      <c r="JPR95" s="14"/>
      <c r="JPS95" s="14"/>
      <c r="JPT95" s="14"/>
      <c r="JPU95" s="14"/>
      <c r="JPV95" s="14"/>
      <c r="JPW95" s="14"/>
      <c r="JPX95" s="14"/>
      <c r="JPY95" s="14"/>
      <c r="JPZ95" s="14"/>
      <c r="JQA95" s="14"/>
      <c r="JQB95" s="14"/>
      <c r="JQC95" s="14"/>
      <c r="JQD95" s="14"/>
      <c r="JQE95" s="14"/>
      <c r="JQF95" s="14"/>
      <c r="JQG95" s="14"/>
      <c r="JQH95" s="14"/>
      <c r="JQI95" s="14"/>
      <c r="JQJ95" s="14"/>
      <c r="JQK95" s="14"/>
      <c r="JQL95" s="14"/>
      <c r="JQM95" s="14"/>
      <c r="JQN95" s="14"/>
      <c r="JQO95" s="14"/>
      <c r="JQP95" s="14"/>
      <c r="JQQ95" s="14"/>
      <c r="JQR95" s="14"/>
      <c r="JQS95" s="14"/>
      <c r="JQT95" s="14"/>
      <c r="JQU95" s="14"/>
      <c r="JQV95" s="14"/>
      <c r="JQW95" s="14"/>
      <c r="JQX95" s="14"/>
      <c r="JQY95" s="14"/>
      <c r="JQZ95" s="14"/>
      <c r="JRA95" s="14"/>
      <c r="JRB95" s="14"/>
      <c r="JRC95" s="14"/>
      <c r="JRD95" s="14"/>
      <c r="JRE95" s="14"/>
      <c r="JRF95" s="14"/>
      <c r="JRG95" s="14"/>
      <c r="JRH95" s="14"/>
      <c r="JRI95" s="14"/>
      <c r="JRJ95" s="14"/>
      <c r="JRK95" s="14"/>
      <c r="JRL95" s="14"/>
      <c r="JRM95" s="14"/>
      <c r="JRN95" s="14"/>
      <c r="JRO95" s="14"/>
      <c r="JRP95" s="14"/>
      <c r="JRQ95" s="14"/>
      <c r="JRR95" s="14"/>
      <c r="JRS95" s="14"/>
      <c r="JRT95" s="14"/>
      <c r="JRU95" s="14"/>
      <c r="JRV95" s="14"/>
      <c r="JRW95" s="14"/>
      <c r="JRX95" s="14"/>
      <c r="JRY95" s="14"/>
      <c r="JRZ95" s="14"/>
      <c r="JSA95" s="14"/>
      <c r="JSB95" s="14"/>
      <c r="JSC95" s="14"/>
      <c r="JSD95" s="14"/>
      <c r="JSE95" s="14"/>
      <c r="JSF95" s="14"/>
      <c r="JSG95" s="14"/>
      <c r="JSH95" s="14"/>
      <c r="JSI95" s="14"/>
      <c r="JSJ95" s="14"/>
      <c r="JSK95" s="14"/>
      <c r="JSL95" s="14"/>
      <c r="JSM95" s="14"/>
      <c r="JSN95" s="14"/>
      <c r="JSO95" s="14"/>
      <c r="JSP95" s="14"/>
      <c r="JSQ95" s="14"/>
      <c r="JSR95" s="14"/>
      <c r="JSS95" s="14"/>
      <c r="JST95" s="14"/>
      <c r="JSU95" s="14"/>
      <c r="JSV95" s="14"/>
      <c r="JSW95" s="14"/>
      <c r="JSX95" s="14"/>
      <c r="JSY95" s="14"/>
      <c r="JSZ95" s="14"/>
      <c r="JTA95" s="14"/>
      <c r="JTB95" s="14"/>
      <c r="JTC95" s="14"/>
      <c r="JTD95" s="14"/>
      <c r="JTE95" s="14"/>
      <c r="JTF95" s="14"/>
      <c r="JTG95" s="14"/>
      <c r="JTH95" s="14"/>
      <c r="JTI95" s="14"/>
      <c r="JTJ95" s="14"/>
      <c r="JTK95" s="14"/>
      <c r="JTL95" s="14"/>
      <c r="JTM95" s="14"/>
      <c r="JTN95" s="14"/>
      <c r="JTO95" s="14"/>
      <c r="JTP95" s="14"/>
      <c r="JTQ95" s="14"/>
      <c r="JTR95" s="14"/>
      <c r="JTS95" s="14"/>
      <c r="JTT95" s="14"/>
      <c r="JTU95" s="14"/>
      <c r="JTV95" s="14"/>
      <c r="JTW95" s="14"/>
      <c r="JTX95" s="14"/>
      <c r="JTY95" s="14"/>
      <c r="JTZ95" s="14"/>
      <c r="JUA95" s="14"/>
      <c r="JUB95" s="14"/>
      <c r="JUC95" s="14"/>
      <c r="JUD95" s="14"/>
      <c r="JUE95" s="14"/>
      <c r="JUF95" s="14"/>
      <c r="JUG95" s="14"/>
      <c r="JUH95" s="14"/>
      <c r="JUI95" s="14"/>
      <c r="JUJ95" s="14"/>
      <c r="JUK95" s="14"/>
      <c r="JUL95" s="14"/>
      <c r="JUM95" s="14"/>
      <c r="JUN95" s="14"/>
      <c r="JUO95" s="14"/>
      <c r="JUP95" s="14"/>
      <c r="JUQ95" s="14"/>
      <c r="JUR95" s="14"/>
      <c r="JUS95" s="14"/>
      <c r="JUT95" s="14"/>
      <c r="JUU95" s="14"/>
      <c r="JUV95" s="14"/>
      <c r="JUW95" s="14"/>
      <c r="JUX95" s="14"/>
      <c r="JUY95" s="14"/>
      <c r="JUZ95" s="14"/>
      <c r="JVA95" s="14"/>
      <c r="JVB95" s="14"/>
      <c r="JVC95" s="14"/>
      <c r="JVD95" s="14"/>
      <c r="JVE95" s="14"/>
      <c r="JVF95" s="14"/>
      <c r="JVG95" s="14"/>
      <c r="JVH95" s="14"/>
      <c r="JVI95" s="14"/>
      <c r="JVJ95" s="14"/>
      <c r="JVK95" s="14"/>
      <c r="JVL95" s="14"/>
      <c r="JVM95" s="14"/>
      <c r="JVN95" s="14"/>
      <c r="JVO95" s="14"/>
      <c r="JVP95" s="14"/>
      <c r="JVQ95" s="14"/>
      <c r="JVR95" s="14"/>
      <c r="JVS95" s="14"/>
      <c r="JVT95" s="14"/>
      <c r="JVU95" s="14"/>
      <c r="JVV95" s="14"/>
      <c r="JVW95" s="14"/>
      <c r="JVX95" s="14"/>
      <c r="JVY95" s="14"/>
      <c r="JVZ95" s="14"/>
      <c r="JWA95" s="14"/>
      <c r="JWB95" s="14"/>
      <c r="JWC95" s="14"/>
      <c r="JWD95" s="14"/>
      <c r="JWE95" s="14"/>
      <c r="JWF95" s="14"/>
      <c r="JWG95" s="14"/>
      <c r="JWH95" s="14"/>
      <c r="JWI95" s="14"/>
      <c r="JWJ95" s="14"/>
      <c r="JWK95" s="14"/>
      <c r="JWL95" s="14"/>
      <c r="JWM95" s="14"/>
      <c r="JWN95" s="14"/>
      <c r="JWO95" s="14"/>
      <c r="JWP95" s="14"/>
      <c r="JWQ95" s="14"/>
      <c r="JWR95" s="14"/>
      <c r="JWS95" s="14"/>
      <c r="JWT95" s="14"/>
      <c r="JWU95" s="14"/>
      <c r="JWV95" s="14"/>
      <c r="JWW95" s="14"/>
      <c r="JWX95" s="14"/>
      <c r="JWY95" s="14"/>
      <c r="JWZ95" s="14"/>
      <c r="JXA95" s="14"/>
      <c r="JXB95" s="14"/>
      <c r="JXC95" s="14"/>
      <c r="JXD95" s="14"/>
      <c r="JXE95" s="14"/>
      <c r="JXF95" s="14"/>
      <c r="JXG95" s="14"/>
      <c r="JXH95" s="14"/>
      <c r="JXI95" s="14"/>
      <c r="JXJ95" s="14"/>
      <c r="JXK95" s="14"/>
      <c r="JXL95" s="14"/>
      <c r="JXM95" s="14"/>
      <c r="JXN95" s="14"/>
      <c r="JXO95" s="14"/>
      <c r="JXP95" s="14"/>
      <c r="JXQ95" s="14"/>
      <c r="JXR95" s="14"/>
      <c r="JXS95" s="14"/>
      <c r="JXT95" s="14"/>
      <c r="JXU95" s="14"/>
      <c r="JXV95" s="14"/>
      <c r="JXW95" s="14"/>
      <c r="JXX95" s="14"/>
      <c r="JXY95" s="14"/>
      <c r="JXZ95" s="14"/>
      <c r="JYA95" s="14"/>
      <c r="JYB95" s="14"/>
      <c r="JYC95" s="14"/>
      <c r="JYD95" s="14"/>
      <c r="JYE95" s="14"/>
      <c r="JYF95" s="14"/>
      <c r="JYG95" s="14"/>
      <c r="JYH95" s="14"/>
      <c r="JYI95" s="14"/>
      <c r="JYJ95" s="14"/>
      <c r="JYK95" s="14"/>
      <c r="JYL95" s="14"/>
      <c r="JYM95" s="14"/>
      <c r="JYN95" s="14"/>
      <c r="JYO95" s="14"/>
      <c r="JYP95" s="14"/>
      <c r="JYQ95" s="14"/>
      <c r="JYR95" s="14"/>
      <c r="JYS95" s="14"/>
      <c r="JYT95" s="14"/>
      <c r="JYU95" s="14"/>
      <c r="JYV95" s="14"/>
      <c r="JYW95" s="14"/>
      <c r="JYX95" s="14"/>
      <c r="JYY95" s="14"/>
      <c r="JYZ95" s="14"/>
      <c r="JZA95" s="14"/>
      <c r="JZB95" s="14"/>
      <c r="JZC95" s="14"/>
      <c r="JZD95" s="14"/>
      <c r="JZE95" s="14"/>
      <c r="JZF95" s="14"/>
      <c r="JZG95" s="14"/>
      <c r="JZH95" s="14"/>
      <c r="JZI95" s="14"/>
      <c r="JZJ95" s="14"/>
      <c r="JZK95" s="14"/>
      <c r="JZL95" s="14"/>
      <c r="JZM95" s="14"/>
      <c r="JZN95" s="14"/>
      <c r="JZO95" s="14"/>
      <c r="JZP95" s="14"/>
      <c r="JZQ95" s="14"/>
      <c r="JZR95" s="14"/>
      <c r="JZS95" s="14"/>
      <c r="JZT95" s="14"/>
      <c r="JZU95" s="14"/>
      <c r="JZV95" s="14"/>
      <c r="JZW95" s="14"/>
      <c r="JZX95" s="14"/>
      <c r="JZY95" s="14"/>
      <c r="JZZ95" s="14"/>
      <c r="KAA95" s="14"/>
      <c r="KAB95" s="14"/>
      <c r="KAC95" s="14"/>
      <c r="KAD95" s="14"/>
      <c r="KAE95" s="14"/>
      <c r="KAF95" s="14"/>
      <c r="KAG95" s="14"/>
      <c r="KAH95" s="14"/>
      <c r="KAI95" s="14"/>
      <c r="KAJ95" s="14"/>
      <c r="KAK95" s="14"/>
      <c r="KAL95" s="14"/>
      <c r="KAM95" s="14"/>
      <c r="KAN95" s="14"/>
      <c r="KAO95" s="14"/>
      <c r="KAP95" s="14"/>
      <c r="KAQ95" s="14"/>
      <c r="KAR95" s="14"/>
      <c r="KAS95" s="14"/>
      <c r="KAT95" s="14"/>
      <c r="KAU95" s="14"/>
      <c r="KAV95" s="14"/>
      <c r="KAW95" s="14"/>
      <c r="KAX95" s="14"/>
      <c r="KAY95" s="14"/>
      <c r="KAZ95" s="14"/>
      <c r="KBA95" s="14"/>
      <c r="KBB95" s="14"/>
      <c r="KBC95" s="14"/>
      <c r="KBD95" s="14"/>
      <c r="KBE95" s="14"/>
      <c r="KBF95" s="14"/>
      <c r="KBG95" s="14"/>
      <c r="KBH95" s="14"/>
      <c r="KBI95" s="14"/>
      <c r="KBJ95" s="14"/>
      <c r="KBK95" s="14"/>
      <c r="KBL95" s="14"/>
      <c r="KBM95" s="14"/>
      <c r="KBN95" s="14"/>
      <c r="KBO95" s="14"/>
      <c r="KBP95" s="14"/>
      <c r="KBQ95" s="14"/>
      <c r="KBR95" s="14"/>
      <c r="KBS95" s="14"/>
      <c r="KBT95" s="14"/>
      <c r="KBU95" s="14"/>
      <c r="KBV95" s="14"/>
      <c r="KBW95" s="14"/>
      <c r="KBX95" s="14"/>
      <c r="KBY95" s="14"/>
      <c r="KBZ95" s="14"/>
      <c r="KCA95" s="14"/>
      <c r="KCB95" s="14"/>
      <c r="KCC95" s="14"/>
      <c r="KCD95" s="14"/>
      <c r="KCE95" s="14"/>
      <c r="KCF95" s="14"/>
      <c r="KCG95" s="14"/>
      <c r="KCH95" s="14"/>
      <c r="KCI95" s="14"/>
      <c r="KCJ95" s="14"/>
      <c r="KCK95" s="14"/>
      <c r="KCL95" s="14"/>
      <c r="KCM95" s="14"/>
      <c r="KCN95" s="14"/>
      <c r="KCO95" s="14"/>
      <c r="KCP95" s="14"/>
      <c r="KCQ95" s="14"/>
      <c r="KCR95" s="14"/>
      <c r="KCS95" s="14"/>
      <c r="KCT95" s="14"/>
      <c r="KCU95" s="14"/>
      <c r="KCV95" s="14"/>
      <c r="KCW95" s="14"/>
      <c r="KCX95" s="14"/>
      <c r="KCY95" s="14"/>
      <c r="KCZ95" s="14"/>
      <c r="KDA95" s="14"/>
      <c r="KDB95" s="14"/>
      <c r="KDC95" s="14"/>
      <c r="KDD95" s="14"/>
      <c r="KDE95" s="14"/>
      <c r="KDF95" s="14"/>
      <c r="KDG95" s="14"/>
      <c r="KDH95" s="14"/>
      <c r="KDI95" s="14"/>
      <c r="KDJ95" s="14"/>
      <c r="KDK95" s="14"/>
      <c r="KDL95" s="14"/>
      <c r="KDM95" s="14"/>
      <c r="KDN95" s="14"/>
      <c r="KDO95" s="14"/>
      <c r="KDP95" s="14"/>
      <c r="KDQ95" s="14"/>
      <c r="KDR95" s="14"/>
      <c r="KDS95" s="14"/>
      <c r="KDT95" s="14"/>
      <c r="KDU95" s="14"/>
      <c r="KDV95" s="14"/>
      <c r="KDW95" s="14"/>
      <c r="KDX95" s="14"/>
      <c r="KDY95" s="14"/>
      <c r="KDZ95" s="14"/>
      <c r="KEA95" s="14"/>
      <c r="KEB95" s="14"/>
      <c r="KEC95" s="14"/>
      <c r="KED95" s="14"/>
      <c r="KEE95" s="14"/>
      <c r="KEF95" s="14"/>
      <c r="KEG95" s="14"/>
      <c r="KEH95" s="14"/>
      <c r="KEI95" s="14"/>
      <c r="KEJ95" s="14"/>
      <c r="KEK95" s="14"/>
      <c r="KEL95" s="14"/>
      <c r="KEM95" s="14"/>
      <c r="KEN95" s="14"/>
      <c r="KEO95" s="14"/>
      <c r="KEP95" s="14"/>
      <c r="KEQ95" s="14"/>
      <c r="KER95" s="14"/>
      <c r="KES95" s="14"/>
      <c r="KET95" s="14"/>
      <c r="KEU95" s="14"/>
      <c r="KEV95" s="14"/>
      <c r="KEW95" s="14"/>
      <c r="KEX95" s="14"/>
      <c r="KEY95" s="14"/>
      <c r="KEZ95" s="14"/>
      <c r="KFA95" s="14"/>
      <c r="KFB95" s="14"/>
      <c r="KFC95" s="14"/>
      <c r="KFD95" s="14"/>
      <c r="KFE95" s="14"/>
      <c r="KFF95" s="14"/>
      <c r="KFG95" s="14"/>
      <c r="KFH95" s="14"/>
      <c r="KFI95" s="14"/>
      <c r="KFJ95" s="14"/>
      <c r="KFK95" s="14"/>
      <c r="KFL95" s="14"/>
      <c r="KFM95" s="14"/>
      <c r="KFN95" s="14"/>
      <c r="KFO95" s="14"/>
      <c r="KFP95" s="14"/>
      <c r="KFQ95" s="14"/>
      <c r="KFR95" s="14"/>
      <c r="KFS95" s="14"/>
      <c r="KFT95" s="14"/>
      <c r="KFU95" s="14"/>
      <c r="KFV95" s="14"/>
      <c r="KFW95" s="14"/>
      <c r="KFX95" s="14"/>
      <c r="KFY95" s="14"/>
      <c r="KFZ95" s="14"/>
      <c r="KGA95" s="14"/>
      <c r="KGB95" s="14"/>
      <c r="KGC95" s="14"/>
      <c r="KGD95" s="14"/>
      <c r="KGE95" s="14"/>
      <c r="KGF95" s="14"/>
      <c r="KGG95" s="14"/>
      <c r="KGH95" s="14"/>
      <c r="KGI95" s="14"/>
      <c r="KGJ95" s="14"/>
      <c r="KGK95" s="14"/>
      <c r="KGL95" s="14"/>
      <c r="KGM95" s="14"/>
      <c r="KGN95" s="14"/>
      <c r="KGO95" s="14"/>
      <c r="KGP95" s="14"/>
      <c r="KGQ95" s="14"/>
      <c r="KGR95" s="14"/>
      <c r="KGS95" s="14"/>
      <c r="KGT95" s="14"/>
      <c r="KGU95" s="14"/>
      <c r="KGV95" s="14"/>
      <c r="KGW95" s="14"/>
      <c r="KGX95" s="14"/>
      <c r="KGY95" s="14"/>
      <c r="KGZ95" s="14"/>
      <c r="KHA95" s="14"/>
      <c r="KHB95" s="14"/>
      <c r="KHC95" s="14"/>
      <c r="KHD95" s="14"/>
      <c r="KHE95" s="14"/>
      <c r="KHF95" s="14"/>
      <c r="KHG95" s="14"/>
      <c r="KHH95" s="14"/>
      <c r="KHI95" s="14"/>
      <c r="KHJ95" s="14"/>
      <c r="KHK95" s="14"/>
      <c r="KHL95" s="14"/>
      <c r="KHM95" s="14"/>
      <c r="KHN95" s="14"/>
      <c r="KHO95" s="14"/>
      <c r="KHP95" s="14"/>
      <c r="KHQ95" s="14"/>
      <c r="KHR95" s="14"/>
      <c r="KHS95" s="14"/>
      <c r="KHT95" s="14"/>
      <c r="KHU95" s="14"/>
      <c r="KHV95" s="14"/>
      <c r="KHW95" s="14"/>
      <c r="KHX95" s="14"/>
      <c r="KHY95" s="14"/>
      <c r="KHZ95" s="14"/>
      <c r="KIA95" s="14"/>
      <c r="KIB95" s="14"/>
      <c r="KIC95" s="14"/>
      <c r="KID95" s="14"/>
      <c r="KIE95" s="14"/>
      <c r="KIF95" s="14"/>
      <c r="KIG95" s="14"/>
      <c r="KIH95" s="14"/>
      <c r="KII95" s="14"/>
      <c r="KIJ95" s="14"/>
      <c r="KIK95" s="14"/>
      <c r="KIL95" s="14"/>
      <c r="KIM95" s="14"/>
      <c r="KIN95" s="14"/>
      <c r="KIO95" s="14"/>
      <c r="KIP95" s="14"/>
      <c r="KIQ95" s="14"/>
      <c r="KIR95" s="14"/>
      <c r="KIS95" s="14"/>
      <c r="KIT95" s="14"/>
      <c r="KIU95" s="14"/>
      <c r="KIV95" s="14"/>
      <c r="KIW95" s="14"/>
      <c r="KIX95" s="14"/>
      <c r="KIY95" s="14"/>
      <c r="KIZ95" s="14"/>
      <c r="KJA95" s="14"/>
      <c r="KJB95" s="14"/>
      <c r="KJC95" s="14"/>
      <c r="KJD95" s="14"/>
      <c r="KJE95" s="14"/>
      <c r="KJF95" s="14"/>
      <c r="KJG95" s="14"/>
      <c r="KJH95" s="14"/>
      <c r="KJI95" s="14"/>
      <c r="KJJ95" s="14"/>
      <c r="KJK95" s="14"/>
      <c r="KJL95" s="14"/>
      <c r="KJM95" s="14"/>
      <c r="KJN95" s="14"/>
      <c r="KJO95" s="14"/>
      <c r="KJP95" s="14"/>
      <c r="KJQ95" s="14"/>
      <c r="KJR95" s="14"/>
      <c r="KJS95" s="14"/>
      <c r="KJT95" s="14"/>
      <c r="KJU95" s="14"/>
      <c r="KJV95" s="14"/>
      <c r="KJW95" s="14"/>
      <c r="KJX95" s="14"/>
      <c r="KJY95" s="14"/>
      <c r="KJZ95" s="14"/>
      <c r="KKA95" s="14"/>
      <c r="KKB95" s="14"/>
      <c r="KKC95" s="14"/>
      <c r="KKD95" s="14"/>
      <c r="KKE95" s="14"/>
      <c r="KKF95" s="14"/>
      <c r="KKG95" s="14"/>
      <c r="KKH95" s="14"/>
      <c r="KKI95" s="14"/>
      <c r="KKJ95" s="14"/>
      <c r="KKK95" s="14"/>
      <c r="KKL95" s="14"/>
      <c r="KKM95" s="14"/>
      <c r="KKN95" s="14"/>
      <c r="KKO95" s="14"/>
      <c r="KKP95" s="14"/>
      <c r="KKQ95" s="14"/>
      <c r="KKR95" s="14"/>
      <c r="KKS95" s="14"/>
      <c r="KKT95" s="14"/>
      <c r="KKU95" s="14"/>
      <c r="KKV95" s="14"/>
      <c r="KKW95" s="14"/>
      <c r="KKX95" s="14"/>
      <c r="KKY95" s="14"/>
      <c r="KKZ95" s="14"/>
      <c r="KLA95" s="14"/>
      <c r="KLB95" s="14"/>
      <c r="KLC95" s="14"/>
      <c r="KLD95" s="14"/>
      <c r="KLE95" s="14"/>
      <c r="KLF95" s="14"/>
      <c r="KLG95" s="14"/>
      <c r="KLH95" s="14"/>
      <c r="KLI95" s="14"/>
      <c r="KLJ95" s="14"/>
      <c r="KLK95" s="14"/>
      <c r="KLL95" s="14"/>
      <c r="KLM95" s="14"/>
      <c r="KLN95" s="14"/>
      <c r="KLO95" s="14"/>
      <c r="KLP95" s="14"/>
      <c r="KLQ95" s="14"/>
      <c r="KLR95" s="14"/>
      <c r="KLS95" s="14"/>
      <c r="KLT95" s="14"/>
      <c r="KLU95" s="14"/>
      <c r="KLV95" s="14"/>
      <c r="KLW95" s="14"/>
      <c r="KLX95" s="14"/>
      <c r="KLY95" s="14"/>
      <c r="KLZ95" s="14"/>
      <c r="KMA95" s="14"/>
      <c r="KMB95" s="14"/>
      <c r="KMC95" s="14"/>
      <c r="KMD95" s="14"/>
      <c r="KME95" s="14"/>
      <c r="KMF95" s="14"/>
      <c r="KMG95" s="14"/>
      <c r="KMH95" s="14"/>
      <c r="KMI95" s="14"/>
      <c r="KMJ95" s="14"/>
      <c r="KMK95" s="14"/>
      <c r="KML95" s="14"/>
      <c r="KMM95" s="14"/>
      <c r="KMN95" s="14"/>
      <c r="KMO95" s="14"/>
      <c r="KMP95" s="14"/>
      <c r="KMQ95" s="14"/>
      <c r="KMR95" s="14"/>
      <c r="KMS95" s="14"/>
      <c r="KMT95" s="14"/>
      <c r="KMU95" s="14"/>
      <c r="KMV95" s="14"/>
      <c r="KMW95" s="14"/>
      <c r="KMX95" s="14"/>
      <c r="KMY95" s="14"/>
      <c r="KMZ95" s="14"/>
      <c r="KNA95" s="14"/>
      <c r="KNB95" s="14"/>
      <c r="KNC95" s="14"/>
      <c r="KND95" s="14"/>
      <c r="KNE95" s="14"/>
      <c r="KNF95" s="14"/>
      <c r="KNG95" s="14"/>
      <c r="KNH95" s="14"/>
      <c r="KNI95" s="14"/>
      <c r="KNJ95" s="14"/>
      <c r="KNK95" s="14"/>
      <c r="KNL95" s="14"/>
      <c r="KNM95" s="14"/>
      <c r="KNN95" s="14"/>
      <c r="KNO95" s="14"/>
      <c r="KNP95" s="14"/>
      <c r="KNQ95" s="14"/>
      <c r="KNR95" s="14"/>
      <c r="KNS95" s="14"/>
      <c r="KNT95" s="14"/>
      <c r="KNU95" s="14"/>
      <c r="KNV95" s="14"/>
      <c r="KNW95" s="14"/>
      <c r="KNX95" s="14"/>
      <c r="KNY95" s="14"/>
      <c r="KNZ95" s="14"/>
      <c r="KOA95" s="14"/>
      <c r="KOB95" s="14"/>
      <c r="KOC95" s="14"/>
      <c r="KOD95" s="14"/>
      <c r="KOE95" s="14"/>
      <c r="KOF95" s="14"/>
      <c r="KOG95" s="14"/>
      <c r="KOH95" s="14"/>
      <c r="KOI95" s="14"/>
      <c r="KOJ95" s="14"/>
      <c r="KOK95" s="14"/>
      <c r="KOL95" s="14"/>
      <c r="KOM95" s="14"/>
      <c r="KON95" s="14"/>
      <c r="KOO95" s="14"/>
      <c r="KOP95" s="14"/>
      <c r="KOQ95" s="14"/>
      <c r="KOR95" s="14"/>
      <c r="KOS95" s="14"/>
      <c r="KOT95" s="14"/>
      <c r="KOU95" s="14"/>
      <c r="KOV95" s="14"/>
      <c r="KOW95" s="14"/>
      <c r="KOX95" s="14"/>
      <c r="KOY95" s="14"/>
      <c r="KOZ95" s="14"/>
      <c r="KPA95" s="14"/>
      <c r="KPB95" s="14"/>
      <c r="KPC95" s="14"/>
      <c r="KPD95" s="14"/>
      <c r="KPE95" s="14"/>
      <c r="KPF95" s="14"/>
      <c r="KPG95" s="14"/>
      <c r="KPH95" s="14"/>
      <c r="KPI95" s="14"/>
      <c r="KPJ95" s="14"/>
      <c r="KPK95" s="14"/>
      <c r="KPL95" s="14"/>
      <c r="KPM95" s="14"/>
      <c r="KPN95" s="14"/>
      <c r="KPO95" s="14"/>
      <c r="KPP95" s="14"/>
      <c r="KPQ95" s="14"/>
      <c r="KPR95" s="14"/>
      <c r="KPS95" s="14"/>
      <c r="KPT95" s="14"/>
      <c r="KPU95" s="14"/>
      <c r="KPV95" s="14"/>
      <c r="KPW95" s="14"/>
      <c r="KPX95" s="14"/>
      <c r="KPY95" s="14"/>
      <c r="KPZ95" s="14"/>
      <c r="KQA95" s="14"/>
      <c r="KQB95" s="14"/>
      <c r="KQC95" s="14"/>
      <c r="KQD95" s="14"/>
      <c r="KQE95" s="14"/>
      <c r="KQF95" s="14"/>
      <c r="KQG95" s="14"/>
      <c r="KQH95" s="14"/>
      <c r="KQI95" s="14"/>
      <c r="KQJ95" s="14"/>
      <c r="KQK95" s="14"/>
      <c r="KQL95" s="14"/>
      <c r="KQM95" s="14"/>
      <c r="KQN95" s="14"/>
      <c r="KQO95" s="14"/>
      <c r="KQP95" s="14"/>
      <c r="KQQ95" s="14"/>
      <c r="KQR95" s="14"/>
      <c r="KQS95" s="14"/>
      <c r="KQT95" s="14"/>
      <c r="KQU95" s="14"/>
      <c r="KQV95" s="14"/>
      <c r="KQW95" s="14"/>
      <c r="KQX95" s="14"/>
      <c r="KQY95" s="14"/>
      <c r="KQZ95" s="14"/>
      <c r="KRA95" s="14"/>
      <c r="KRB95" s="14"/>
      <c r="KRC95" s="14"/>
      <c r="KRD95" s="14"/>
      <c r="KRE95" s="14"/>
      <c r="KRF95" s="14"/>
      <c r="KRG95" s="14"/>
      <c r="KRH95" s="14"/>
      <c r="KRI95" s="14"/>
      <c r="KRJ95" s="14"/>
      <c r="KRK95" s="14"/>
      <c r="KRL95" s="14"/>
      <c r="KRM95" s="14"/>
      <c r="KRN95" s="14"/>
      <c r="KRO95" s="14"/>
      <c r="KRP95" s="14"/>
      <c r="KRQ95" s="14"/>
      <c r="KRR95" s="14"/>
      <c r="KRS95" s="14"/>
      <c r="KRT95" s="14"/>
      <c r="KRU95" s="14"/>
      <c r="KRV95" s="14"/>
      <c r="KRW95" s="14"/>
      <c r="KRX95" s="14"/>
      <c r="KRY95" s="14"/>
      <c r="KRZ95" s="14"/>
      <c r="KSA95" s="14"/>
      <c r="KSB95" s="14"/>
      <c r="KSC95" s="14"/>
      <c r="KSD95" s="14"/>
      <c r="KSE95" s="14"/>
      <c r="KSF95" s="14"/>
      <c r="KSG95" s="14"/>
      <c r="KSH95" s="14"/>
      <c r="KSI95" s="14"/>
      <c r="KSJ95" s="14"/>
      <c r="KSK95" s="14"/>
      <c r="KSL95" s="14"/>
      <c r="KSM95" s="14"/>
      <c r="KSN95" s="14"/>
      <c r="KSO95" s="14"/>
      <c r="KSP95" s="14"/>
      <c r="KSQ95" s="14"/>
      <c r="KSR95" s="14"/>
      <c r="KSS95" s="14"/>
      <c r="KST95" s="14"/>
      <c r="KSU95" s="14"/>
      <c r="KSV95" s="14"/>
      <c r="KSW95" s="14"/>
      <c r="KSX95" s="14"/>
      <c r="KSY95" s="14"/>
      <c r="KSZ95" s="14"/>
      <c r="KTA95" s="14"/>
      <c r="KTB95" s="14"/>
      <c r="KTC95" s="14"/>
      <c r="KTD95" s="14"/>
      <c r="KTE95" s="14"/>
      <c r="KTF95" s="14"/>
      <c r="KTG95" s="14"/>
      <c r="KTH95" s="14"/>
      <c r="KTI95" s="14"/>
      <c r="KTJ95" s="14"/>
      <c r="KTK95" s="14"/>
      <c r="KTL95" s="14"/>
      <c r="KTM95" s="14"/>
      <c r="KTN95" s="14"/>
      <c r="KTO95" s="14"/>
      <c r="KTP95" s="14"/>
      <c r="KTQ95" s="14"/>
      <c r="KTR95" s="14"/>
      <c r="KTS95" s="14"/>
      <c r="KTT95" s="14"/>
      <c r="KTU95" s="14"/>
      <c r="KTV95" s="14"/>
      <c r="KTW95" s="14"/>
      <c r="KTX95" s="14"/>
      <c r="KTY95" s="14"/>
      <c r="KTZ95" s="14"/>
      <c r="KUA95" s="14"/>
      <c r="KUB95" s="14"/>
      <c r="KUC95" s="14"/>
      <c r="KUD95" s="14"/>
      <c r="KUE95" s="14"/>
      <c r="KUF95" s="14"/>
      <c r="KUG95" s="14"/>
      <c r="KUH95" s="14"/>
      <c r="KUI95" s="14"/>
      <c r="KUJ95" s="14"/>
      <c r="KUK95" s="14"/>
      <c r="KUL95" s="14"/>
      <c r="KUM95" s="14"/>
      <c r="KUN95" s="14"/>
      <c r="KUO95" s="14"/>
      <c r="KUP95" s="14"/>
      <c r="KUQ95" s="14"/>
      <c r="KUR95" s="14"/>
      <c r="KUS95" s="14"/>
      <c r="KUT95" s="14"/>
      <c r="KUU95" s="14"/>
      <c r="KUV95" s="14"/>
      <c r="KUW95" s="14"/>
      <c r="KUX95" s="14"/>
      <c r="KUY95" s="14"/>
      <c r="KUZ95" s="14"/>
      <c r="KVA95" s="14"/>
      <c r="KVB95" s="14"/>
      <c r="KVC95" s="14"/>
      <c r="KVD95" s="14"/>
      <c r="KVE95" s="14"/>
      <c r="KVF95" s="14"/>
      <c r="KVG95" s="14"/>
      <c r="KVH95" s="14"/>
      <c r="KVI95" s="14"/>
      <c r="KVJ95" s="14"/>
      <c r="KVK95" s="14"/>
      <c r="KVL95" s="14"/>
      <c r="KVM95" s="14"/>
      <c r="KVN95" s="14"/>
      <c r="KVO95" s="14"/>
      <c r="KVP95" s="14"/>
      <c r="KVQ95" s="14"/>
      <c r="KVR95" s="14"/>
      <c r="KVS95" s="14"/>
      <c r="KVT95" s="14"/>
      <c r="KVU95" s="14"/>
      <c r="KVV95" s="14"/>
      <c r="KVW95" s="14"/>
      <c r="KVX95" s="14"/>
      <c r="KVY95" s="14"/>
      <c r="KVZ95" s="14"/>
      <c r="KWA95" s="14"/>
      <c r="KWB95" s="14"/>
      <c r="KWC95" s="14"/>
      <c r="KWD95" s="14"/>
      <c r="KWE95" s="14"/>
      <c r="KWF95" s="14"/>
      <c r="KWG95" s="14"/>
      <c r="KWH95" s="14"/>
      <c r="KWI95" s="14"/>
      <c r="KWJ95" s="14"/>
      <c r="KWK95" s="14"/>
      <c r="KWL95" s="14"/>
      <c r="KWM95" s="14"/>
      <c r="KWN95" s="14"/>
      <c r="KWO95" s="14"/>
      <c r="KWP95" s="14"/>
      <c r="KWQ95" s="14"/>
      <c r="KWR95" s="14"/>
      <c r="KWS95" s="14"/>
      <c r="KWT95" s="14"/>
      <c r="KWU95" s="14"/>
      <c r="KWV95" s="14"/>
      <c r="KWW95" s="14"/>
      <c r="KWX95" s="14"/>
      <c r="KWY95" s="14"/>
      <c r="KWZ95" s="14"/>
      <c r="KXA95" s="14"/>
      <c r="KXB95" s="14"/>
      <c r="KXC95" s="14"/>
      <c r="KXD95" s="14"/>
      <c r="KXE95" s="14"/>
      <c r="KXF95" s="14"/>
      <c r="KXG95" s="14"/>
      <c r="KXH95" s="14"/>
      <c r="KXI95" s="14"/>
      <c r="KXJ95" s="14"/>
      <c r="KXK95" s="14"/>
      <c r="KXL95" s="14"/>
      <c r="KXM95" s="14"/>
      <c r="KXN95" s="14"/>
      <c r="KXO95" s="14"/>
      <c r="KXP95" s="14"/>
      <c r="KXQ95" s="14"/>
      <c r="KXR95" s="14"/>
      <c r="KXS95" s="14"/>
      <c r="KXT95" s="14"/>
      <c r="KXU95" s="14"/>
      <c r="KXV95" s="14"/>
      <c r="KXW95" s="14"/>
      <c r="KXX95" s="14"/>
      <c r="KXY95" s="14"/>
      <c r="KXZ95" s="14"/>
      <c r="KYA95" s="14"/>
      <c r="KYB95" s="14"/>
      <c r="KYC95" s="14"/>
      <c r="KYD95" s="14"/>
      <c r="KYE95" s="14"/>
      <c r="KYF95" s="14"/>
      <c r="KYG95" s="14"/>
      <c r="KYH95" s="14"/>
      <c r="KYI95" s="14"/>
      <c r="KYJ95" s="14"/>
      <c r="KYK95" s="14"/>
      <c r="KYL95" s="14"/>
      <c r="KYM95" s="14"/>
      <c r="KYN95" s="14"/>
      <c r="KYO95" s="14"/>
      <c r="KYP95" s="14"/>
      <c r="KYQ95" s="14"/>
      <c r="KYR95" s="14"/>
      <c r="KYS95" s="14"/>
      <c r="KYT95" s="14"/>
      <c r="KYU95" s="14"/>
      <c r="KYV95" s="14"/>
      <c r="KYW95" s="14"/>
      <c r="KYX95" s="14"/>
      <c r="KYY95" s="14"/>
      <c r="KYZ95" s="14"/>
      <c r="KZA95" s="14"/>
      <c r="KZB95" s="14"/>
      <c r="KZC95" s="14"/>
      <c r="KZD95" s="14"/>
      <c r="KZE95" s="14"/>
      <c r="KZF95" s="14"/>
      <c r="KZG95" s="14"/>
      <c r="KZH95" s="14"/>
      <c r="KZI95" s="14"/>
      <c r="KZJ95" s="14"/>
      <c r="KZK95" s="14"/>
      <c r="KZL95" s="14"/>
      <c r="KZM95" s="14"/>
      <c r="KZN95" s="14"/>
      <c r="KZO95" s="14"/>
      <c r="KZP95" s="14"/>
      <c r="KZQ95" s="14"/>
      <c r="KZR95" s="14"/>
      <c r="KZS95" s="14"/>
      <c r="KZT95" s="14"/>
      <c r="KZU95" s="14"/>
      <c r="KZV95" s="14"/>
      <c r="KZW95" s="14"/>
      <c r="KZX95" s="14"/>
      <c r="KZY95" s="14"/>
      <c r="KZZ95" s="14"/>
      <c r="LAA95" s="14"/>
      <c r="LAB95" s="14"/>
      <c r="LAC95" s="14"/>
      <c r="LAD95" s="14"/>
      <c r="LAE95" s="14"/>
      <c r="LAF95" s="14"/>
      <c r="LAG95" s="14"/>
      <c r="LAH95" s="14"/>
      <c r="LAI95" s="14"/>
      <c r="LAJ95" s="14"/>
      <c r="LAK95" s="14"/>
      <c r="LAL95" s="14"/>
      <c r="LAM95" s="14"/>
      <c r="LAN95" s="14"/>
      <c r="LAO95" s="14"/>
      <c r="LAP95" s="14"/>
      <c r="LAQ95" s="14"/>
      <c r="LAR95" s="14"/>
      <c r="LAS95" s="14"/>
      <c r="LAT95" s="14"/>
      <c r="LAU95" s="14"/>
      <c r="LAV95" s="14"/>
      <c r="LAW95" s="14"/>
      <c r="LAX95" s="14"/>
      <c r="LAY95" s="14"/>
      <c r="LAZ95" s="14"/>
      <c r="LBA95" s="14"/>
      <c r="LBB95" s="14"/>
      <c r="LBC95" s="14"/>
      <c r="LBD95" s="14"/>
      <c r="LBE95" s="14"/>
      <c r="LBF95" s="14"/>
      <c r="LBG95" s="14"/>
      <c r="LBH95" s="14"/>
      <c r="LBI95" s="14"/>
      <c r="LBJ95" s="14"/>
      <c r="LBK95" s="14"/>
      <c r="LBL95" s="14"/>
      <c r="LBM95" s="14"/>
      <c r="LBN95" s="14"/>
      <c r="LBO95" s="14"/>
      <c r="LBP95" s="14"/>
      <c r="LBQ95" s="14"/>
      <c r="LBR95" s="14"/>
      <c r="LBS95" s="14"/>
      <c r="LBT95" s="14"/>
      <c r="LBU95" s="14"/>
      <c r="LBV95" s="14"/>
      <c r="LBW95" s="14"/>
      <c r="LBX95" s="14"/>
      <c r="LBY95" s="14"/>
      <c r="LBZ95" s="14"/>
      <c r="LCA95" s="14"/>
      <c r="LCB95" s="14"/>
      <c r="LCC95" s="14"/>
      <c r="LCD95" s="14"/>
      <c r="LCE95" s="14"/>
      <c r="LCF95" s="14"/>
      <c r="LCG95" s="14"/>
      <c r="LCH95" s="14"/>
      <c r="LCI95" s="14"/>
      <c r="LCJ95" s="14"/>
      <c r="LCK95" s="14"/>
      <c r="LCL95" s="14"/>
      <c r="LCM95" s="14"/>
      <c r="LCN95" s="14"/>
      <c r="LCO95" s="14"/>
      <c r="LCP95" s="14"/>
      <c r="LCQ95" s="14"/>
      <c r="LCR95" s="14"/>
      <c r="LCS95" s="14"/>
      <c r="LCT95" s="14"/>
      <c r="LCU95" s="14"/>
      <c r="LCV95" s="14"/>
      <c r="LCW95" s="14"/>
      <c r="LCX95" s="14"/>
      <c r="LCY95" s="14"/>
      <c r="LCZ95" s="14"/>
      <c r="LDA95" s="14"/>
      <c r="LDB95" s="14"/>
      <c r="LDC95" s="14"/>
      <c r="LDD95" s="14"/>
      <c r="LDE95" s="14"/>
      <c r="LDF95" s="14"/>
      <c r="LDG95" s="14"/>
      <c r="LDH95" s="14"/>
      <c r="LDI95" s="14"/>
      <c r="LDJ95" s="14"/>
      <c r="LDK95" s="14"/>
      <c r="LDL95" s="14"/>
      <c r="LDM95" s="14"/>
      <c r="LDN95" s="14"/>
      <c r="LDO95" s="14"/>
      <c r="LDP95" s="14"/>
      <c r="LDQ95" s="14"/>
      <c r="LDR95" s="14"/>
      <c r="LDS95" s="14"/>
      <c r="LDT95" s="14"/>
      <c r="LDU95" s="14"/>
      <c r="LDV95" s="14"/>
      <c r="LDW95" s="14"/>
      <c r="LDX95" s="14"/>
      <c r="LDY95" s="14"/>
      <c r="LDZ95" s="14"/>
      <c r="LEA95" s="14"/>
      <c r="LEB95" s="14"/>
      <c r="LEC95" s="14"/>
      <c r="LED95" s="14"/>
      <c r="LEE95" s="14"/>
      <c r="LEF95" s="14"/>
      <c r="LEG95" s="14"/>
      <c r="LEH95" s="14"/>
      <c r="LEI95" s="14"/>
      <c r="LEJ95" s="14"/>
      <c r="LEK95" s="14"/>
      <c r="LEL95" s="14"/>
      <c r="LEM95" s="14"/>
      <c r="LEN95" s="14"/>
      <c r="LEO95" s="14"/>
      <c r="LEP95" s="14"/>
      <c r="LEQ95" s="14"/>
      <c r="LER95" s="14"/>
      <c r="LES95" s="14"/>
      <c r="LET95" s="14"/>
      <c r="LEU95" s="14"/>
      <c r="LEV95" s="14"/>
      <c r="LEW95" s="14"/>
      <c r="LEX95" s="14"/>
      <c r="LEY95" s="14"/>
      <c r="LEZ95" s="14"/>
      <c r="LFA95" s="14"/>
      <c r="LFB95" s="14"/>
      <c r="LFC95" s="14"/>
      <c r="LFD95" s="14"/>
      <c r="LFE95" s="14"/>
      <c r="LFF95" s="14"/>
      <c r="LFG95" s="14"/>
      <c r="LFH95" s="14"/>
      <c r="LFI95" s="14"/>
      <c r="LFJ95" s="14"/>
      <c r="LFK95" s="14"/>
      <c r="LFL95" s="14"/>
      <c r="LFM95" s="14"/>
      <c r="LFN95" s="14"/>
      <c r="LFO95" s="14"/>
      <c r="LFP95" s="14"/>
      <c r="LFQ95" s="14"/>
      <c r="LFR95" s="14"/>
      <c r="LFS95" s="14"/>
      <c r="LFT95" s="14"/>
      <c r="LFU95" s="14"/>
      <c r="LFV95" s="14"/>
      <c r="LFW95" s="14"/>
      <c r="LFX95" s="14"/>
      <c r="LFY95" s="14"/>
      <c r="LFZ95" s="14"/>
      <c r="LGA95" s="14"/>
      <c r="LGB95" s="14"/>
      <c r="LGC95" s="14"/>
      <c r="LGD95" s="14"/>
      <c r="LGE95" s="14"/>
      <c r="LGF95" s="14"/>
      <c r="LGG95" s="14"/>
      <c r="LGH95" s="14"/>
      <c r="LGI95" s="14"/>
      <c r="LGJ95" s="14"/>
      <c r="LGK95" s="14"/>
      <c r="LGL95" s="14"/>
      <c r="LGM95" s="14"/>
      <c r="LGN95" s="14"/>
      <c r="LGO95" s="14"/>
      <c r="LGP95" s="14"/>
      <c r="LGQ95" s="14"/>
      <c r="LGR95" s="14"/>
      <c r="LGS95" s="14"/>
      <c r="LGT95" s="14"/>
      <c r="LGU95" s="14"/>
      <c r="LGV95" s="14"/>
      <c r="LGW95" s="14"/>
      <c r="LGX95" s="14"/>
      <c r="LGY95" s="14"/>
      <c r="LGZ95" s="14"/>
      <c r="LHA95" s="14"/>
      <c r="LHB95" s="14"/>
      <c r="LHC95" s="14"/>
      <c r="LHD95" s="14"/>
      <c r="LHE95" s="14"/>
      <c r="LHF95" s="14"/>
      <c r="LHG95" s="14"/>
      <c r="LHH95" s="14"/>
      <c r="LHI95" s="14"/>
      <c r="LHJ95" s="14"/>
      <c r="LHK95" s="14"/>
      <c r="LHL95" s="14"/>
      <c r="LHM95" s="14"/>
      <c r="LHN95" s="14"/>
      <c r="LHO95" s="14"/>
      <c r="LHP95" s="14"/>
      <c r="LHQ95" s="14"/>
      <c r="LHR95" s="14"/>
      <c r="LHS95" s="14"/>
      <c r="LHT95" s="14"/>
      <c r="LHU95" s="14"/>
      <c r="LHV95" s="14"/>
      <c r="LHW95" s="14"/>
      <c r="LHX95" s="14"/>
      <c r="LHY95" s="14"/>
      <c r="LHZ95" s="14"/>
      <c r="LIA95" s="14"/>
      <c r="LIB95" s="14"/>
      <c r="LIC95" s="14"/>
      <c r="LID95" s="14"/>
      <c r="LIE95" s="14"/>
      <c r="LIF95" s="14"/>
      <c r="LIG95" s="14"/>
      <c r="LIH95" s="14"/>
      <c r="LII95" s="14"/>
      <c r="LIJ95" s="14"/>
      <c r="LIK95" s="14"/>
      <c r="LIL95" s="14"/>
      <c r="LIM95" s="14"/>
      <c r="LIN95" s="14"/>
      <c r="LIO95" s="14"/>
      <c r="LIP95" s="14"/>
      <c r="LIQ95" s="14"/>
      <c r="LIR95" s="14"/>
      <c r="LIS95" s="14"/>
      <c r="LIT95" s="14"/>
      <c r="LIU95" s="14"/>
      <c r="LIV95" s="14"/>
      <c r="LIW95" s="14"/>
      <c r="LIX95" s="14"/>
      <c r="LIY95" s="14"/>
      <c r="LIZ95" s="14"/>
      <c r="LJA95" s="14"/>
      <c r="LJB95" s="14"/>
      <c r="LJC95" s="14"/>
      <c r="LJD95" s="14"/>
      <c r="LJE95" s="14"/>
      <c r="LJF95" s="14"/>
      <c r="LJG95" s="14"/>
      <c r="LJH95" s="14"/>
      <c r="LJI95" s="14"/>
      <c r="LJJ95" s="14"/>
      <c r="LJK95" s="14"/>
      <c r="LJL95" s="14"/>
      <c r="LJM95" s="14"/>
      <c r="LJN95" s="14"/>
      <c r="LJO95" s="14"/>
      <c r="LJP95" s="14"/>
      <c r="LJQ95" s="14"/>
      <c r="LJR95" s="14"/>
      <c r="LJS95" s="14"/>
      <c r="LJT95" s="14"/>
      <c r="LJU95" s="14"/>
      <c r="LJV95" s="14"/>
      <c r="LJW95" s="14"/>
      <c r="LJX95" s="14"/>
      <c r="LJY95" s="14"/>
      <c r="LJZ95" s="14"/>
      <c r="LKA95" s="14"/>
      <c r="LKB95" s="14"/>
      <c r="LKC95" s="14"/>
      <c r="LKD95" s="14"/>
      <c r="LKE95" s="14"/>
      <c r="LKF95" s="14"/>
      <c r="LKG95" s="14"/>
      <c r="LKH95" s="14"/>
      <c r="LKI95" s="14"/>
      <c r="LKJ95" s="14"/>
      <c r="LKK95" s="14"/>
      <c r="LKL95" s="14"/>
      <c r="LKM95" s="14"/>
      <c r="LKN95" s="14"/>
      <c r="LKO95" s="14"/>
      <c r="LKP95" s="14"/>
      <c r="LKQ95" s="14"/>
      <c r="LKR95" s="14"/>
      <c r="LKS95" s="14"/>
      <c r="LKT95" s="14"/>
      <c r="LKU95" s="14"/>
      <c r="LKV95" s="14"/>
      <c r="LKW95" s="14"/>
      <c r="LKX95" s="14"/>
      <c r="LKY95" s="14"/>
      <c r="LKZ95" s="14"/>
      <c r="LLA95" s="14"/>
      <c r="LLB95" s="14"/>
      <c r="LLC95" s="14"/>
      <c r="LLD95" s="14"/>
      <c r="LLE95" s="14"/>
      <c r="LLF95" s="14"/>
      <c r="LLG95" s="14"/>
      <c r="LLH95" s="14"/>
      <c r="LLI95" s="14"/>
      <c r="LLJ95" s="14"/>
      <c r="LLK95" s="14"/>
      <c r="LLL95" s="14"/>
      <c r="LLM95" s="14"/>
      <c r="LLN95" s="14"/>
      <c r="LLO95" s="14"/>
      <c r="LLP95" s="14"/>
      <c r="LLQ95" s="14"/>
      <c r="LLR95" s="14"/>
      <c r="LLS95" s="14"/>
      <c r="LLT95" s="14"/>
      <c r="LLU95" s="14"/>
      <c r="LLV95" s="14"/>
      <c r="LLW95" s="14"/>
      <c r="LLX95" s="14"/>
      <c r="LLY95" s="14"/>
      <c r="LLZ95" s="14"/>
      <c r="LMA95" s="14"/>
      <c r="LMB95" s="14"/>
      <c r="LMC95" s="14"/>
      <c r="LMD95" s="14"/>
      <c r="LME95" s="14"/>
      <c r="LMF95" s="14"/>
      <c r="LMG95" s="14"/>
      <c r="LMH95" s="14"/>
      <c r="LMI95" s="14"/>
      <c r="LMJ95" s="14"/>
      <c r="LMK95" s="14"/>
      <c r="LML95" s="14"/>
      <c r="LMM95" s="14"/>
      <c r="LMN95" s="14"/>
      <c r="LMO95" s="14"/>
      <c r="LMP95" s="14"/>
      <c r="LMQ95" s="14"/>
      <c r="LMR95" s="14"/>
      <c r="LMS95" s="14"/>
      <c r="LMT95" s="14"/>
      <c r="LMU95" s="14"/>
      <c r="LMV95" s="14"/>
      <c r="LMW95" s="14"/>
      <c r="LMX95" s="14"/>
      <c r="LMY95" s="14"/>
      <c r="LMZ95" s="14"/>
      <c r="LNA95" s="14"/>
      <c r="LNB95" s="14"/>
      <c r="LNC95" s="14"/>
      <c r="LND95" s="14"/>
      <c r="LNE95" s="14"/>
      <c r="LNF95" s="14"/>
      <c r="LNG95" s="14"/>
      <c r="LNH95" s="14"/>
      <c r="LNI95" s="14"/>
      <c r="LNJ95" s="14"/>
      <c r="LNK95" s="14"/>
      <c r="LNL95" s="14"/>
      <c r="LNM95" s="14"/>
      <c r="LNN95" s="14"/>
      <c r="LNO95" s="14"/>
      <c r="LNP95" s="14"/>
      <c r="LNQ95" s="14"/>
      <c r="LNR95" s="14"/>
      <c r="LNS95" s="14"/>
      <c r="LNT95" s="14"/>
      <c r="LNU95" s="14"/>
      <c r="LNV95" s="14"/>
      <c r="LNW95" s="14"/>
      <c r="LNX95" s="14"/>
      <c r="LNY95" s="14"/>
      <c r="LNZ95" s="14"/>
      <c r="LOA95" s="14"/>
      <c r="LOB95" s="14"/>
      <c r="LOC95" s="14"/>
      <c r="LOD95" s="14"/>
      <c r="LOE95" s="14"/>
      <c r="LOF95" s="14"/>
      <c r="LOG95" s="14"/>
      <c r="LOH95" s="14"/>
      <c r="LOI95" s="14"/>
      <c r="LOJ95" s="14"/>
      <c r="LOK95" s="14"/>
      <c r="LOL95" s="14"/>
      <c r="LOM95" s="14"/>
      <c r="LON95" s="14"/>
      <c r="LOO95" s="14"/>
      <c r="LOP95" s="14"/>
      <c r="LOQ95" s="14"/>
      <c r="LOR95" s="14"/>
      <c r="LOS95" s="14"/>
      <c r="LOT95" s="14"/>
      <c r="LOU95" s="14"/>
      <c r="LOV95" s="14"/>
      <c r="LOW95" s="14"/>
      <c r="LOX95" s="14"/>
      <c r="LOY95" s="14"/>
      <c r="LOZ95" s="14"/>
      <c r="LPA95" s="14"/>
      <c r="LPB95" s="14"/>
      <c r="LPC95" s="14"/>
      <c r="LPD95" s="14"/>
      <c r="LPE95" s="14"/>
      <c r="LPF95" s="14"/>
      <c r="LPG95" s="14"/>
      <c r="LPH95" s="14"/>
      <c r="LPI95" s="14"/>
      <c r="LPJ95" s="14"/>
      <c r="LPK95" s="14"/>
      <c r="LPL95" s="14"/>
      <c r="LPM95" s="14"/>
      <c r="LPN95" s="14"/>
      <c r="LPO95" s="14"/>
      <c r="LPP95" s="14"/>
      <c r="LPQ95" s="14"/>
      <c r="LPR95" s="14"/>
      <c r="LPS95" s="14"/>
      <c r="LPT95" s="14"/>
      <c r="LPU95" s="14"/>
      <c r="LPV95" s="14"/>
      <c r="LPW95" s="14"/>
      <c r="LPX95" s="14"/>
      <c r="LPY95" s="14"/>
      <c r="LPZ95" s="14"/>
      <c r="LQA95" s="14"/>
      <c r="LQB95" s="14"/>
      <c r="LQC95" s="14"/>
      <c r="LQD95" s="14"/>
      <c r="LQE95" s="14"/>
      <c r="LQF95" s="14"/>
      <c r="LQG95" s="14"/>
      <c r="LQH95" s="14"/>
      <c r="LQI95" s="14"/>
      <c r="LQJ95" s="14"/>
      <c r="LQK95" s="14"/>
      <c r="LQL95" s="14"/>
      <c r="LQM95" s="14"/>
      <c r="LQN95" s="14"/>
      <c r="LQO95" s="14"/>
      <c r="LQP95" s="14"/>
      <c r="LQQ95" s="14"/>
      <c r="LQR95" s="14"/>
      <c r="LQS95" s="14"/>
      <c r="LQT95" s="14"/>
      <c r="LQU95" s="14"/>
      <c r="LQV95" s="14"/>
      <c r="LQW95" s="14"/>
      <c r="LQX95" s="14"/>
      <c r="LQY95" s="14"/>
      <c r="LQZ95" s="14"/>
      <c r="LRA95" s="14"/>
      <c r="LRB95" s="14"/>
      <c r="LRC95" s="14"/>
      <c r="LRD95" s="14"/>
      <c r="LRE95" s="14"/>
      <c r="LRF95" s="14"/>
      <c r="LRG95" s="14"/>
      <c r="LRH95" s="14"/>
      <c r="LRI95" s="14"/>
      <c r="LRJ95" s="14"/>
      <c r="LRK95" s="14"/>
      <c r="LRL95" s="14"/>
      <c r="LRM95" s="14"/>
      <c r="LRN95" s="14"/>
      <c r="LRO95" s="14"/>
      <c r="LRP95" s="14"/>
      <c r="LRQ95" s="14"/>
      <c r="LRR95" s="14"/>
      <c r="LRS95" s="14"/>
      <c r="LRT95" s="14"/>
      <c r="LRU95" s="14"/>
      <c r="LRV95" s="14"/>
      <c r="LRW95" s="14"/>
      <c r="LRX95" s="14"/>
      <c r="LRY95" s="14"/>
      <c r="LRZ95" s="14"/>
      <c r="LSA95" s="14"/>
      <c r="LSB95" s="14"/>
      <c r="LSC95" s="14"/>
      <c r="LSD95" s="14"/>
      <c r="LSE95" s="14"/>
      <c r="LSF95" s="14"/>
      <c r="LSG95" s="14"/>
      <c r="LSH95" s="14"/>
      <c r="LSI95" s="14"/>
      <c r="LSJ95" s="14"/>
      <c r="LSK95" s="14"/>
      <c r="LSL95" s="14"/>
      <c r="LSM95" s="14"/>
      <c r="LSN95" s="14"/>
      <c r="LSO95" s="14"/>
      <c r="LSP95" s="14"/>
      <c r="LSQ95" s="14"/>
      <c r="LSR95" s="14"/>
      <c r="LSS95" s="14"/>
      <c r="LST95" s="14"/>
      <c r="LSU95" s="14"/>
      <c r="LSV95" s="14"/>
      <c r="LSW95" s="14"/>
      <c r="LSX95" s="14"/>
      <c r="LSY95" s="14"/>
      <c r="LSZ95" s="14"/>
      <c r="LTA95" s="14"/>
      <c r="LTB95" s="14"/>
      <c r="LTC95" s="14"/>
      <c r="LTD95" s="14"/>
      <c r="LTE95" s="14"/>
      <c r="LTF95" s="14"/>
      <c r="LTG95" s="14"/>
      <c r="LTH95" s="14"/>
      <c r="LTI95" s="14"/>
      <c r="LTJ95" s="14"/>
      <c r="LTK95" s="14"/>
      <c r="LTL95" s="14"/>
      <c r="LTM95" s="14"/>
      <c r="LTN95" s="14"/>
      <c r="LTO95" s="14"/>
      <c r="LTP95" s="14"/>
      <c r="LTQ95" s="14"/>
      <c r="LTR95" s="14"/>
      <c r="LTS95" s="14"/>
      <c r="LTT95" s="14"/>
      <c r="LTU95" s="14"/>
      <c r="LTV95" s="14"/>
      <c r="LTW95" s="14"/>
      <c r="LTX95" s="14"/>
      <c r="LTY95" s="14"/>
      <c r="LTZ95" s="14"/>
      <c r="LUA95" s="14"/>
      <c r="LUB95" s="14"/>
      <c r="LUC95" s="14"/>
      <c r="LUD95" s="14"/>
      <c r="LUE95" s="14"/>
      <c r="LUF95" s="14"/>
      <c r="LUG95" s="14"/>
      <c r="LUH95" s="14"/>
      <c r="LUI95" s="14"/>
      <c r="LUJ95" s="14"/>
      <c r="LUK95" s="14"/>
      <c r="LUL95" s="14"/>
      <c r="LUM95" s="14"/>
      <c r="LUN95" s="14"/>
      <c r="LUO95" s="14"/>
      <c r="LUP95" s="14"/>
      <c r="LUQ95" s="14"/>
      <c r="LUR95" s="14"/>
      <c r="LUS95" s="14"/>
      <c r="LUT95" s="14"/>
      <c r="LUU95" s="14"/>
      <c r="LUV95" s="14"/>
      <c r="LUW95" s="14"/>
      <c r="LUX95" s="14"/>
      <c r="LUY95" s="14"/>
      <c r="LUZ95" s="14"/>
      <c r="LVA95" s="14"/>
      <c r="LVB95" s="14"/>
      <c r="LVC95" s="14"/>
      <c r="LVD95" s="14"/>
      <c r="LVE95" s="14"/>
      <c r="LVF95" s="14"/>
      <c r="LVG95" s="14"/>
      <c r="LVH95" s="14"/>
      <c r="LVI95" s="14"/>
      <c r="LVJ95" s="14"/>
      <c r="LVK95" s="14"/>
      <c r="LVL95" s="14"/>
      <c r="LVM95" s="14"/>
      <c r="LVN95" s="14"/>
      <c r="LVO95" s="14"/>
      <c r="LVP95" s="14"/>
      <c r="LVQ95" s="14"/>
      <c r="LVR95" s="14"/>
      <c r="LVS95" s="14"/>
      <c r="LVT95" s="14"/>
      <c r="LVU95" s="14"/>
      <c r="LVV95" s="14"/>
      <c r="LVW95" s="14"/>
      <c r="LVX95" s="14"/>
      <c r="LVY95" s="14"/>
      <c r="LVZ95" s="14"/>
      <c r="LWA95" s="14"/>
      <c r="LWB95" s="14"/>
      <c r="LWC95" s="14"/>
      <c r="LWD95" s="14"/>
      <c r="LWE95" s="14"/>
      <c r="LWF95" s="14"/>
      <c r="LWG95" s="14"/>
      <c r="LWH95" s="14"/>
      <c r="LWI95" s="14"/>
      <c r="LWJ95" s="14"/>
      <c r="LWK95" s="14"/>
      <c r="LWL95" s="14"/>
      <c r="LWM95" s="14"/>
      <c r="LWN95" s="14"/>
      <c r="LWO95" s="14"/>
      <c r="LWP95" s="14"/>
      <c r="LWQ95" s="14"/>
      <c r="LWR95" s="14"/>
      <c r="LWS95" s="14"/>
      <c r="LWT95" s="14"/>
      <c r="LWU95" s="14"/>
      <c r="LWV95" s="14"/>
      <c r="LWW95" s="14"/>
      <c r="LWX95" s="14"/>
      <c r="LWY95" s="14"/>
      <c r="LWZ95" s="14"/>
      <c r="LXA95" s="14"/>
      <c r="LXB95" s="14"/>
      <c r="LXC95" s="14"/>
      <c r="LXD95" s="14"/>
      <c r="LXE95" s="14"/>
      <c r="LXF95" s="14"/>
      <c r="LXG95" s="14"/>
      <c r="LXH95" s="14"/>
      <c r="LXI95" s="14"/>
      <c r="LXJ95" s="14"/>
      <c r="LXK95" s="14"/>
      <c r="LXL95" s="14"/>
      <c r="LXM95" s="14"/>
      <c r="LXN95" s="14"/>
      <c r="LXO95" s="14"/>
      <c r="LXP95" s="14"/>
      <c r="LXQ95" s="14"/>
      <c r="LXR95" s="14"/>
      <c r="LXS95" s="14"/>
      <c r="LXT95" s="14"/>
      <c r="LXU95" s="14"/>
      <c r="LXV95" s="14"/>
      <c r="LXW95" s="14"/>
      <c r="LXX95" s="14"/>
      <c r="LXY95" s="14"/>
      <c r="LXZ95" s="14"/>
      <c r="LYA95" s="14"/>
      <c r="LYB95" s="14"/>
      <c r="LYC95" s="14"/>
      <c r="LYD95" s="14"/>
      <c r="LYE95" s="14"/>
      <c r="LYF95" s="14"/>
      <c r="LYG95" s="14"/>
      <c r="LYH95" s="14"/>
      <c r="LYI95" s="14"/>
      <c r="LYJ95" s="14"/>
      <c r="LYK95" s="14"/>
      <c r="LYL95" s="14"/>
      <c r="LYM95" s="14"/>
      <c r="LYN95" s="14"/>
      <c r="LYO95" s="14"/>
      <c r="LYP95" s="14"/>
      <c r="LYQ95" s="14"/>
      <c r="LYR95" s="14"/>
      <c r="LYS95" s="14"/>
      <c r="LYT95" s="14"/>
      <c r="LYU95" s="14"/>
      <c r="LYV95" s="14"/>
      <c r="LYW95" s="14"/>
      <c r="LYX95" s="14"/>
      <c r="LYY95" s="14"/>
      <c r="LYZ95" s="14"/>
      <c r="LZA95" s="14"/>
      <c r="LZB95" s="14"/>
      <c r="LZC95" s="14"/>
      <c r="LZD95" s="14"/>
      <c r="LZE95" s="14"/>
      <c r="LZF95" s="14"/>
      <c r="LZG95" s="14"/>
      <c r="LZH95" s="14"/>
      <c r="LZI95" s="14"/>
      <c r="LZJ95" s="14"/>
      <c r="LZK95" s="14"/>
      <c r="LZL95" s="14"/>
      <c r="LZM95" s="14"/>
      <c r="LZN95" s="14"/>
      <c r="LZO95" s="14"/>
      <c r="LZP95" s="14"/>
      <c r="LZQ95" s="14"/>
      <c r="LZR95" s="14"/>
      <c r="LZS95" s="14"/>
      <c r="LZT95" s="14"/>
      <c r="LZU95" s="14"/>
      <c r="LZV95" s="14"/>
      <c r="LZW95" s="14"/>
      <c r="LZX95" s="14"/>
      <c r="LZY95" s="14"/>
      <c r="LZZ95" s="14"/>
      <c r="MAA95" s="14"/>
      <c r="MAB95" s="14"/>
      <c r="MAC95" s="14"/>
      <c r="MAD95" s="14"/>
      <c r="MAE95" s="14"/>
      <c r="MAF95" s="14"/>
      <c r="MAG95" s="14"/>
      <c r="MAH95" s="14"/>
      <c r="MAI95" s="14"/>
      <c r="MAJ95" s="14"/>
      <c r="MAK95" s="14"/>
      <c r="MAL95" s="14"/>
      <c r="MAM95" s="14"/>
      <c r="MAN95" s="14"/>
      <c r="MAO95" s="14"/>
      <c r="MAP95" s="14"/>
      <c r="MAQ95" s="14"/>
      <c r="MAR95" s="14"/>
      <c r="MAS95" s="14"/>
      <c r="MAT95" s="14"/>
      <c r="MAU95" s="14"/>
      <c r="MAV95" s="14"/>
      <c r="MAW95" s="14"/>
      <c r="MAX95" s="14"/>
      <c r="MAY95" s="14"/>
      <c r="MAZ95" s="14"/>
      <c r="MBA95" s="14"/>
      <c r="MBB95" s="14"/>
      <c r="MBC95" s="14"/>
      <c r="MBD95" s="14"/>
      <c r="MBE95" s="14"/>
      <c r="MBF95" s="14"/>
      <c r="MBG95" s="14"/>
      <c r="MBH95" s="14"/>
      <c r="MBI95" s="14"/>
      <c r="MBJ95" s="14"/>
      <c r="MBK95" s="14"/>
      <c r="MBL95" s="14"/>
      <c r="MBM95" s="14"/>
      <c r="MBN95" s="14"/>
      <c r="MBO95" s="14"/>
      <c r="MBP95" s="14"/>
      <c r="MBQ95" s="14"/>
      <c r="MBR95" s="14"/>
      <c r="MBS95" s="14"/>
      <c r="MBT95" s="14"/>
      <c r="MBU95" s="14"/>
      <c r="MBV95" s="14"/>
      <c r="MBW95" s="14"/>
      <c r="MBX95" s="14"/>
      <c r="MBY95" s="14"/>
      <c r="MBZ95" s="14"/>
      <c r="MCA95" s="14"/>
      <c r="MCB95" s="14"/>
      <c r="MCC95" s="14"/>
      <c r="MCD95" s="14"/>
      <c r="MCE95" s="14"/>
      <c r="MCF95" s="14"/>
      <c r="MCG95" s="14"/>
      <c r="MCH95" s="14"/>
      <c r="MCI95" s="14"/>
      <c r="MCJ95" s="14"/>
      <c r="MCK95" s="14"/>
      <c r="MCL95" s="14"/>
      <c r="MCM95" s="14"/>
      <c r="MCN95" s="14"/>
      <c r="MCO95" s="14"/>
      <c r="MCP95" s="14"/>
      <c r="MCQ95" s="14"/>
      <c r="MCR95" s="14"/>
      <c r="MCS95" s="14"/>
      <c r="MCT95" s="14"/>
      <c r="MCU95" s="14"/>
      <c r="MCV95" s="14"/>
      <c r="MCW95" s="14"/>
      <c r="MCX95" s="14"/>
      <c r="MCY95" s="14"/>
      <c r="MCZ95" s="14"/>
      <c r="MDA95" s="14"/>
      <c r="MDB95" s="14"/>
      <c r="MDC95" s="14"/>
      <c r="MDD95" s="14"/>
      <c r="MDE95" s="14"/>
      <c r="MDF95" s="14"/>
      <c r="MDG95" s="14"/>
      <c r="MDH95" s="14"/>
      <c r="MDI95" s="14"/>
      <c r="MDJ95" s="14"/>
      <c r="MDK95" s="14"/>
      <c r="MDL95" s="14"/>
      <c r="MDM95" s="14"/>
      <c r="MDN95" s="14"/>
      <c r="MDO95" s="14"/>
      <c r="MDP95" s="14"/>
      <c r="MDQ95" s="14"/>
      <c r="MDR95" s="14"/>
      <c r="MDS95" s="14"/>
      <c r="MDT95" s="14"/>
      <c r="MDU95" s="14"/>
      <c r="MDV95" s="14"/>
      <c r="MDW95" s="14"/>
      <c r="MDX95" s="14"/>
      <c r="MDY95" s="14"/>
      <c r="MDZ95" s="14"/>
      <c r="MEA95" s="14"/>
      <c r="MEB95" s="14"/>
      <c r="MEC95" s="14"/>
      <c r="MED95" s="14"/>
      <c r="MEE95" s="14"/>
      <c r="MEF95" s="14"/>
      <c r="MEG95" s="14"/>
      <c r="MEH95" s="14"/>
      <c r="MEI95" s="14"/>
      <c r="MEJ95" s="14"/>
      <c r="MEK95" s="14"/>
      <c r="MEL95" s="14"/>
      <c r="MEM95" s="14"/>
      <c r="MEN95" s="14"/>
      <c r="MEO95" s="14"/>
      <c r="MEP95" s="14"/>
      <c r="MEQ95" s="14"/>
      <c r="MER95" s="14"/>
      <c r="MES95" s="14"/>
      <c r="MET95" s="14"/>
      <c r="MEU95" s="14"/>
      <c r="MEV95" s="14"/>
      <c r="MEW95" s="14"/>
      <c r="MEX95" s="14"/>
      <c r="MEY95" s="14"/>
      <c r="MEZ95" s="14"/>
      <c r="MFA95" s="14"/>
      <c r="MFB95" s="14"/>
      <c r="MFC95" s="14"/>
      <c r="MFD95" s="14"/>
      <c r="MFE95" s="14"/>
      <c r="MFF95" s="14"/>
      <c r="MFG95" s="14"/>
      <c r="MFH95" s="14"/>
      <c r="MFI95" s="14"/>
      <c r="MFJ95" s="14"/>
      <c r="MFK95" s="14"/>
      <c r="MFL95" s="14"/>
      <c r="MFM95" s="14"/>
      <c r="MFN95" s="14"/>
      <c r="MFO95" s="14"/>
      <c r="MFP95" s="14"/>
      <c r="MFQ95" s="14"/>
      <c r="MFR95" s="14"/>
      <c r="MFS95" s="14"/>
      <c r="MFT95" s="14"/>
      <c r="MFU95" s="14"/>
      <c r="MFV95" s="14"/>
      <c r="MFW95" s="14"/>
      <c r="MFX95" s="14"/>
      <c r="MFY95" s="14"/>
      <c r="MFZ95" s="14"/>
      <c r="MGA95" s="14"/>
      <c r="MGB95" s="14"/>
      <c r="MGC95" s="14"/>
      <c r="MGD95" s="14"/>
      <c r="MGE95" s="14"/>
      <c r="MGF95" s="14"/>
      <c r="MGG95" s="14"/>
      <c r="MGH95" s="14"/>
      <c r="MGI95" s="14"/>
      <c r="MGJ95" s="14"/>
      <c r="MGK95" s="14"/>
      <c r="MGL95" s="14"/>
      <c r="MGM95" s="14"/>
      <c r="MGN95" s="14"/>
      <c r="MGO95" s="14"/>
      <c r="MGP95" s="14"/>
      <c r="MGQ95" s="14"/>
      <c r="MGR95" s="14"/>
      <c r="MGS95" s="14"/>
      <c r="MGT95" s="14"/>
      <c r="MGU95" s="14"/>
      <c r="MGV95" s="14"/>
      <c r="MGW95" s="14"/>
      <c r="MGX95" s="14"/>
      <c r="MGY95" s="14"/>
      <c r="MGZ95" s="14"/>
      <c r="MHA95" s="14"/>
      <c r="MHB95" s="14"/>
      <c r="MHC95" s="14"/>
      <c r="MHD95" s="14"/>
      <c r="MHE95" s="14"/>
      <c r="MHF95" s="14"/>
      <c r="MHG95" s="14"/>
      <c r="MHH95" s="14"/>
      <c r="MHI95" s="14"/>
      <c r="MHJ95" s="14"/>
      <c r="MHK95" s="14"/>
      <c r="MHL95" s="14"/>
      <c r="MHM95" s="14"/>
      <c r="MHN95" s="14"/>
      <c r="MHO95" s="14"/>
      <c r="MHP95" s="14"/>
      <c r="MHQ95" s="14"/>
      <c r="MHR95" s="14"/>
      <c r="MHS95" s="14"/>
      <c r="MHT95" s="14"/>
      <c r="MHU95" s="14"/>
      <c r="MHV95" s="14"/>
      <c r="MHW95" s="14"/>
      <c r="MHX95" s="14"/>
      <c r="MHY95" s="14"/>
      <c r="MHZ95" s="14"/>
      <c r="MIA95" s="14"/>
      <c r="MIB95" s="14"/>
      <c r="MIC95" s="14"/>
      <c r="MID95" s="14"/>
      <c r="MIE95" s="14"/>
      <c r="MIF95" s="14"/>
      <c r="MIG95" s="14"/>
      <c r="MIH95" s="14"/>
      <c r="MII95" s="14"/>
      <c r="MIJ95" s="14"/>
      <c r="MIK95" s="14"/>
      <c r="MIL95" s="14"/>
      <c r="MIM95" s="14"/>
      <c r="MIN95" s="14"/>
      <c r="MIO95" s="14"/>
      <c r="MIP95" s="14"/>
      <c r="MIQ95" s="14"/>
      <c r="MIR95" s="14"/>
      <c r="MIS95" s="14"/>
      <c r="MIT95" s="14"/>
      <c r="MIU95" s="14"/>
      <c r="MIV95" s="14"/>
      <c r="MIW95" s="14"/>
      <c r="MIX95" s="14"/>
      <c r="MIY95" s="14"/>
      <c r="MIZ95" s="14"/>
      <c r="MJA95" s="14"/>
      <c r="MJB95" s="14"/>
      <c r="MJC95" s="14"/>
      <c r="MJD95" s="14"/>
      <c r="MJE95" s="14"/>
      <c r="MJF95" s="14"/>
      <c r="MJG95" s="14"/>
      <c r="MJH95" s="14"/>
      <c r="MJI95" s="14"/>
      <c r="MJJ95" s="14"/>
      <c r="MJK95" s="14"/>
      <c r="MJL95" s="14"/>
      <c r="MJM95" s="14"/>
      <c r="MJN95" s="14"/>
      <c r="MJO95" s="14"/>
      <c r="MJP95" s="14"/>
      <c r="MJQ95" s="14"/>
      <c r="MJR95" s="14"/>
      <c r="MJS95" s="14"/>
      <c r="MJT95" s="14"/>
      <c r="MJU95" s="14"/>
      <c r="MJV95" s="14"/>
      <c r="MJW95" s="14"/>
      <c r="MJX95" s="14"/>
      <c r="MJY95" s="14"/>
      <c r="MJZ95" s="14"/>
      <c r="MKA95" s="14"/>
      <c r="MKB95" s="14"/>
      <c r="MKC95" s="14"/>
      <c r="MKD95" s="14"/>
      <c r="MKE95" s="14"/>
      <c r="MKF95" s="14"/>
      <c r="MKG95" s="14"/>
      <c r="MKH95" s="14"/>
      <c r="MKI95" s="14"/>
      <c r="MKJ95" s="14"/>
      <c r="MKK95" s="14"/>
      <c r="MKL95" s="14"/>
      <c r="MKM95" s="14"/>
      <c r="MKN95" s="14"/>
      <c r="MKO95" s="14"/>
      <c r="MKP95" s="14"/>
      <c r="MKQ95" s="14"/>
      <c r="MKR95" s="14"/>
      <c r="MKS95" s="14"/>
      <c r="MKT95" s="14"/>
      <c r="MKU95" s="14"/>
      <c r="MKV95" s="14"/>
      <c r="MKW95" s="14"/>
      <c r="MKX95" s="14"/>
      <c r="MKY95" s="14"/>
      <c r="MKZ95" s="14"/>
      <c r="MLA95" s="14"/>
      <c r="MLB95" s="14"/>
      <c r="MLC95" s="14"/>
      <c r="MLD95" s="14"/>
      <c r="MLE95" s="14"/>
      <c r="MLF95" s="14"/>
      <c r="MLG95" s="14"/>
      <c r="MLH95" s="14"/>
      <c r="MLI95" s="14"/>
      <c r="MLJ95" s="14"/>
      <c r="MLK95" s="14"/>
      <c r="MLL95" s="14"/>
      <c r="MLM95" s="14"/>
      <c r="MLN95" s="14"/>
      <c r="MLO95" s="14"/>
      <c r="MLP95" s="14"/>
      <c r="MLQ95" s="14"/>
      <c r="MLR95" s="14"/>
      <c r="MLS95" s="14"/>
      <c r="MLT95" s="14"/>
      <c r="MLU95" s="14"/>
      <c r="MLV95" s="14"/>
      <c r="MLW95" s="14"/>
      <c r="MLX95" s="14"/>
      <c r="MLY95" s="14"/>
      <c r="MLZ95" s="14"/>
      <c r="MMA95" s="14"/>
      <c r="MMB95" s="14"/>
      <c r="MMC95" s="14"/>
      <c r="MMD95" s="14"/>
      <c r="MME95" s="14"/>
      <c r="MMF95" s="14"/>
      <c r="MMG95" s="14"/>
      <c r="MMH95" s="14"/>
      <c r="MMI95" s="14"/>
      <c r="MMJ95" s="14"/>
      <c r="MMK95" s="14"/>
      <c r="MML95" s="14"/>
      <c r="MMM95" s="14"/>
      <c r="MMN95" s="14"/>
      <c r="MMO95" s="14"/>
      <c r="MMP95" s="14"/>
      <c r="MMQ95" s="14"/>
      <c r="MMR95" s="14"/>
      <c r="MMS95" s="14"/>
      <c r="MMT95" s="14"/>
      <c r="MMU95" s="14"/>
      <c r="MMV95" s="14"/>
      <c r="MMW95" s="14"/>
      <c r="MMX95" s="14"/>
      <c r="MMY95" s="14"/>
      <c r="MMZ95" s="14"/>
      <c r="MNA95" s="14"/>
      <c r="MNB95" s="14"/>
      <c r="MNC95" s="14"/>
      <c r="MND95" s="14"/>
      <c r="MNE95" s="14"/>
      <c r="MNF95" s="14"/>
      <c r="MNG95" s="14"/>
      <c r="MNH95" s="14"/>
      <c r="MNI95" s="14"/>
      <c r="MNJ95" s="14"/>
      <c r="MNK95" s="14"/>
      <c r="MNL95" s="14"/>
      <c r="MNM95" s="14"/>
      <c r="MNN95" s="14"/>
      <c r="MNO95" s="14"/>
      <c r="MNP95" s="14"/>
      <c r="MNQ95" s="14"/>
      <c r="MNR95" s="14"/>
      <c r="MNS95" s="14"/>
      <c r="MNT95" s="14"/>
      <c r="MNU95" s="14"/>
      <c r="MNV95" s="14"/>
      <c r="MNW95" s="14"/>
      <c r="MNX95" s="14"/>
      <c r="MNY95" s="14"/>
      <c r="MNZ95" s="14"/>
      <c r="MOA95" s="14"/>
      <c r="MOB95" s="14"/>
      <c r="MOC95" s="14"/>
      <c r="MOD95" s="14"/>
      <c r="MOE95" s="14"/>
      <c r="MOF95" s="14"/>
      <c r="MOG95" s="14"/>
      <c r="MOH95" s="14"/>
      <c r="MOI95" s="14"/>
      <c r="MOJ95" s="14"/>
      <c r="MOK95" s="14"/>
      <c r="MOL95" s="14"/>
      <c r="MOM95" s="14"/>
      <c r="MON95" s="14"/>
      <c r="MOO95" s="14"/>
      <c r="MOP95" s="14"/>
      <c r="MOQ95" s="14"/>
      <c r="MOR95" s="14"/>
      <c r="MOS95" s="14"/>
      <c r="MOT95" s="14"/>
      <c r="MOU95" s="14"/>
      <c r="MOV95" s="14"/>
      <c r="MOW95" s="14"/>
      <c r="MOX95" s="14"/>
      <c r="MOY95" s="14"/>
      <c r="MOZ95" s="14"/>
      <c r="MPA95" s="14"/>
      <c r="MPB95" s="14"/>
      <c r="MPC95" s="14"/>
      <c r="MPD95" s="14"/>
      <c r="MPE95" s="14"/>
      <c r="MPF95" s="14"/>
      <c r="MPG95" s="14"/>
      <c r="MPH95" s="14"/>
      <c r="MPI95" s="14"/>
      <c r="MPJ95" s="14"/>
      <c r="MPK95" s="14"/>
      <c r="MPL95" s="14"/>
      <c r="MPM95" s="14"/>
      <c r="MPN95" s="14"/>
      <c r="MPO95" s="14"/>
      <c r="MPP95" s="14"/>
      <c r="MPQ95" s="14"/>
      <c r="MPR95" s="14"/>
      <c r="MPS95" s="14"/>
      <c r="MPT95" s="14"/>
      <c r="MPU95" s="14"/>
      <c r="MPV95" s="14"/>
      <c r="MPW95" s="14"/>
      <c r="MPX95" s="14"/>
      <c r="MPY95" s="14"/>
      <c r="MPZ95" s="14"/>
      <c r="MQA95" s="14"/>
      <c r="MQB95" s="14"/>
      <c r="MQC95" s="14"/>
      <c r="MQD95" s="14"/>
      <c r="MQE95" s="14"/>
      <c r="MQF95" s="14"/>
      <c r="MQG95" s="14"/>
      <c r="MQH95" s="14"/>
      <c r="MQI95" s="14"/>
      <c r="MQJ95" s="14"/>
      <c r="MQK95" s="14"/>
      <c r="MQL95" s="14"/>
      <c r="MQM95" s="14"/>
      <c r="MQN95" s="14"/>
      <c r="MQO95" s="14"/>
      <c r="MQP95" s="14"/>
      <c r="MQQ95" s="14"/>
      <c r="MQR95" s="14"/>
      <c r="MQS95" s="14"/>
      <c r="MQT95" s="14"/>
      <c r="MQU95" s="14"/>
      <c r="MQV95" s="14"/>
      <c r="MQW95" s="14"/>
      <c r="MQX95" s="14"/>
      <c r="MQY95" s="14"/>
      <c r="MQZ95" s="14"/>
      <c r="MRA95" s="14"/>
      <c r="MRB95" s="14"/>
      <c r="MRC95" s="14"/>
      <c r="MRD95" s="14"/>
      <c r="MRE95" s="14"/>
      <c r="MRF95" s="14"/>
      <c r="MRG95" s="14"/>
      <c r="MRH95" s="14"/>
      <c r="MRI95" s="14"/>
      <c r="MRJ95" s="14"/>
      <c r="MRK95" s="14"/>
      <c r="MRL95" s="14"/>
      <c r="MRM95" s="14"/>
      <c r="MRN95" s="14"/>
      <c r="MRO95" s="14"/>
      <c r="MRP95" s="14"/>
      <c r="MRQ95" s="14"/>
      <c r="MRR95" s="14"/>
      <c r="MRS95" s="14"/>
      <c r="MRT95" s="14"/>
      <c r="MRU95" s="14"/>
      <c r="MRV95" s="14"/>
      <c r="MRW95" s="14"/>
      <c r="MRX95" s="14"/>
      <c r="MRY95" s="14"/>
      <c r="MRZ95" s="14"/>
      <c r="MSA95" s="14"/>
      <c r="MSB95" s="14"/>
      <c r="MSC95" s="14"/>
      <c r="MSD95" s="14"/>
      <c r="MSE95" s="14"/>
      <c r="MSF95" s="14"/>
      <c r="MSG95" s="14"/>
      <c r="MSH95" s="14"/>
      <c r="MSI95" s="14"/>
      <c r="MSJ95" s="14"/>
      <c r="MSK95" s="14"/>
      <c r="MSL95" s="14"/>
      <c r="MSM95" s="14"/>
      <c r="MSN95" s="14"/>
      <c r="MSO95" s="14"/>
      <c r="MSP95" s="14"/>
      <c r="MSQ95" s="14"/>
      <c r="MSR95" s="14"/>
      <c r="MSS95" s="14"/>
      <c r="MST95" s="14"/>
      <c r="MSU95" s="14"/>
      <c r="MSV95" s="14"/>
      <c r="MSW95" s="14"/>
      <c r="MSX95" s="14"/>
      <c r="MSY95" s="14"/>
      <c r="MSZ95" s="14"/>
      <c r="MTA95" s="14"/>
      <c r="MTB95" s="14"/>
      <c r="MTC95" s="14"/>
      <c r="MTD95" s="14"/>
      <c r="MTE95" s="14"/>
      <c r="MTF95" s="14"/>
      <c r="MTG95" s="14"/>
      <c r="MTH95" s="14"/>
      <c r="MTI95" s="14"/>
      <c r="MTJ95" s="14"/>
      <c r="MTK95" s="14"/>
      <c r="MTL95" s="14"/>
      <c r="MTM95" s="14"/>
      <c r="MTN95" s="14"/>
      <c r="MTO95" s="14"/>
      <c r="MTP95" s="14"/>
      <c r="MTQ95" s="14"/>
      <c r="MTR95" s="14"/>
      <c r="MTS95" s="14"/>
      <c r="MTT95" s="14"/>
      <c r="MTU95" s="14"/>
      <c r="MTV95" s="14"/>
      <c r="MTW95" s="14"/>
      <c r="MTX95" s="14"/>
      <c r="MTY95" s="14"/>
      <c r="MTZ95" s="14"/>
      <c r="MUA95" s="14"/>
      <c r="MUB95" s="14"/>
      <c r="MUC95" s="14"/>
      <c r="MUD95" s="14"/>
      <c r="MUE95" s="14"/>
      <c r="MUF95" s="14"/>
      <c r="MUG95" s="14"/>
      <c r="MUH95" s="14"/>
      <c r="MUI95" s="14"/>
      <c r="MUJ95" s="14"/>
      <c r="MUK95" s="14"/>
      <c r="MUL95" s="14"/>
      <c r="MUM95" s="14"/>
      <c r="MUN95" s="14"/>
      <c r="MUO95" s="14"/>
      <c r="MUP95" s="14"/>
      <c r="MUQ95" s="14"/>
      <c r="MUR95" s="14"/>
      <c r="MUS95" s="14"/>
      <c r="MUT95" s="14"/>
      <c r="MUU95" s="14"/>
      <c r="MUV95" s="14"/>
      <c r="MUW95" s="14"/>
      <c r="MUX95" s="14"/>
      <c r="MUY95" s="14"/>
      <c r="MUZ95" s="14"/>
      <c r="MVA95" s="14"/>
      <c r="MVB95" s="14"/>
      <c r="MVC95" s="14"/>
      <c r="MVD95" s="14"/>
      <c r="MVE95" s="14"/>
      <c r="MVF95" s="14"/>
      <c r="MVG95" s="14"/>
      <c r="MVH95" s="14"/>
      <c r="MVI95" s="14"/>
      <c r="MVJ95" s="14"/>
      <c r="MVK95" s="14"/>
      <c r="MVL95" s="14"/>
      <c r="MVM95" s="14"/>
      <c r="MVN95" s="14"/>
      <c r="MVO95" s="14"/>
      <c r="MVP95" s="14"/>
      <c r="MVQ95" s="14"/>
      <c r="MVR95" s="14"/>
      <c r="MVS95" s="14"/>
      <c r="MVT95" s="14"/>
      <c r="MVU95" s="14"/>
      <c r="MVV95" s="14"/>
      <c r="MVW95" s="14"/>
      <c r="MVX95" s="14"/>
      <c r="MVY95" s="14"/>
      <c r="MVZ95" s="14"/>
      <c r="MWA95" s="14"/>
      <c r="MWB95" s="14"/>
      <c r="MWC95" s="14"/>
      <c r="MWD95" s="14"/>
      <c r="MWE95" s="14"/>
      <c r="MWF95" s="14"/>
      <c r="MWG95" s="14"/>
      <c r="MWH95" s="14"/>
      <c r="MWI95" s="14"/>
      <c r="MWJ95" s="14"/>
      <c r="MWK95" s="14"/>
      <c r="MWL95" s="14"/>
      <c r="MWM95" s="14"/>
      <c r="MWN95" s="14"/>
      <c r="MWO95" s="14"/>
      <c r="MWP95" s="14"/>
      <c r="MWQ95" s="14"/>
      <c r="MWR95" s="14"/>
      <c r="MWS95" s="14"/>
      <c r="MWT95" s="14"/>
      <c r="MWU95" s="14"/>
      <c r="MWV95" s="14"/>
      <c r="MWW95" s="14"/>
      <c r="MWX95" s="14"/>
      <c r="MWY95" s="14"/>
      <c r="MWZ95" s="14"/>
      <c r="MXA95" s="14"/>
      <c r="MXB95" s="14"/>
      <c r="MXC95" s="14"/>
      <c r="MXD95" s="14"/>
      <c r="MXE95" s="14"/>
      <c r="MXF95" s="14"/>
      <c r="MXG95" s="14"/>
      <c r="MXH95" s="14"/>
      <c r="MXI95" s="14"/>
      <c r="MXJ95" s="14"/>
      <c r="MXK95" s="14"/>
      <c r="MXL95" s="14"/>
      <c r="MXM95" s="14"/>
      <c r="MXN95" s="14"/>
      <c r="MXO95" s="14"/>
      <c r="MXP95" s="14"/>
      <c r="MXQ95" s="14"/>
      <c r="MXR95" s="14"/>
      <c r="MXS95" s="14"/>
      <c r="MXT95" s="14"/>
      <c r="MXU95" s="14"/>
      <c r="MXV95" s="14"/>
      <c r="MXW95" s="14"/>
      <c r="MXX95" s="14"/>
      <c r="MXY95" s="14"/>
      <c r="MXZ95" s="14"/>
      <c r="MYA95" s="14"/>
      <c r="MYB95" s="14"/>
      <c r="MYC95" s="14"/>
      <c r="MYD95" s="14"/>
      <c r="MYE95" s="14"/>
      <c r="MYF95" s="14"/>
      <c r="MYG95" s="14"/>
      <c r="MYH95" s="14"/>
      <c r="MYI95" s="14"/>
      <c r="MYJ95" s="14"/>
      <c r="MYK95" s="14"/>
      <c r="MYL95" s="14"/>
      <c r="MYM95" s="14"/>
      <c r="MYN95" s="14"/>
      <c r="MYO95" s="14"/>
      <c r="MYP95" s="14"/>
      <c r="MYQ95" s="14"/>
      <c r="MYR95" s="14"/>
      <c r="MYS95" s="14"/>
      <c r="MYT95" s="14"/>
      <c r="MYU95" s="14"/>
      <c r="MYV95" s="14"/>
      <c r="MYW95" s="14"/>
      <c r="MYX95" s="14"/>
      <c r="MYY95" s="14"/>
      <c r="MYZ95" s="14"/>
      <c r="MZA95" s="14"/>
      <c r="MZB95" s="14"/>
      <c r="MZC95" s="14"/>
      <c r="MZD95" s="14"/>
      <c r="MZE95" s="14"/>
      <c r="MZF95" s="14"/>
      <c r="MZG95" s="14"/>
      <c r="MZH95" s="14"/>
      <c r="MZI95" s="14"/>
      <c r="MZJ95" s="14"/>
      <c r="MZK95" s="14"/>
      <c r="MZL95" s="14"/>
      <c r="MZM95" s="14"/>
      <c r="MZN95" s="14"/>
      <c r="MZO95" s="14"/>
      <c r="MZP95" s="14"/>
      <c r="MZQ95" s="14"/>
      <c r="MZR95" s="14"/>
      <c r="MZS95" s="14"/>
      <c r="MZT95" s="14"/>
      <c r="MZU95" s="14"/>
      <c r="MZV95" s="14"/>
      <c r="MZW95" s="14"/>
      <c r="MZX95" s="14"/>
      <c r="MZY95" s="14"/>
      <c r="MZZ95" s="14"/>
      <c r="NAA95" s="14"/>
      <c r="NAB95" s="14"/>
      <c r="NAC95" s="14"/>
      <c r="NAD95" s="14"/>
      <c r="NAE95" s="14"/>
      <c r="NAF95" s="14"/>
      <c r="NAG95" s="14"/>
      <c r="NAH95" s="14"/>
      <c r="NAI95" s="14"/>
      <c r="NAJ95" s="14"/>
      <c r="NAK95" s="14"/>
      <c r="NAL95" s="14"/>
      <c r="NAM95" s="14"/>
      <c r="NAN95" s="14"/>
      <c r="NAO95" s="14"/>
      <c r="NAP95" s="14"/>
      <c r="NAQ95" s="14"/>
      <c r="NAR95" s="14"/>
      <c r="NAS95" s="14"/>
      <c r="NAT95" s="14"/>
      <c r="NAU95" s="14"/>
      <c r="NAV95" s="14"/>
      <c r="NAW95" s="14"/>
      <c r="NAX95" s="14"/>
      <c r="NAY95" s="14"/>
      <c r="NAZ95" s="14"/>
      <c r="NBA95" s="14"/>
      <c r="NBB95" s="14"/>
      <c r="NBC95" s="14"/>
      <c r="NBD95" s="14"/>
      <c r="NBE95" s="14"/>
      <c r="NBF95" s="14"/>
      <c r="NBG95" s="14"/>
      <c r="NBH95" s="14"/>
      <c r="NBI95" s="14"/>
      <c r="NBJ95" s="14"/>
      <c r="NBK95" s="14"/>
      <c r="NBL95" s="14"/>
      <c r="NBM95" s="14"/>
      <c r="NBN95" s="14"/>
      <c r="NBO95" s="14"/>
      <c r="NBP95" s="14"/>
      <c r="NBQ95" s="14"/>
      <c r="NBR95" s="14"/>
      <c r="NBS95" s="14"/>
      <c r="NBT95" s="14"/>
      <c r="NBU95" s="14"/>
      <c r="NBV95" s="14"/>
      <c r="NBW95" s="14"/>
      <c r="NBX95" s="14"/>
      <c r="NBY95" s="14"/>
      <c r="NBZ95" s="14"/>
      <c r="NCA95" s="14"/>
      <c r="NCB95" s="14"/>
      <c r="NCC95" s="14"/>
      <c r="NCD95" s="14"/>
      <c r="NCE95" s="14"/>
      <c r="NCF95" s="14"/>
      <c r="NCG95" s="14"/>
      <c r="NCH95" s="14"/>
      <c r="NCI95" s="14"/>
      <c r="NCJ95" s="14"/>
      <c r="NCK95" s="14"/>
      <c r="NCL95" s="14"/>
      <c r="NCM95" s="14"/>
      <c r="NCN95" s="14"/>
      <c r="NCO95" s="14"/>
      <c r="NCP95" s="14"/>
      <c r="NCQ95" s="14"/>
      <c r="NCR95" s="14"/>
      <c r="NCS95" s="14"/>
      <c r="NCT95" s="14"/>
      <c r="NCU95" s="14"/>
      <c r="NCV95" s="14"/>
      <c r="NCW95" s="14"/>
      <c r="NCX95" s="14"/>
      <c r="NCY95" s="14"/>
      <c r="NCZ95" s="14"/>
      <c r="NDA95" s="14"/>
      <c r="NDB95" s="14"/>
      <c r="NDC95" s="14"/>
      <c r="NDD95" s="14"/>
      <c r="NDE95" s="14"/>
      <c r="NDF95" s="14"/>
      <c r="NDG95" s="14"/>
      <c r="NDH95" s="14"/>
      <c r="NDI95" s="14"/>
      <c r="NDJ95" s="14"/>
      <c r="NDK95" s="14"/>
      <c r="NDL95" s="14"/>
      <c r="NDM95" s="14"/>
      <c r="NDN95" s="14"/>
      <c r="NDO95" s="14"/>
      <c r="NDP95" s="14"/>
      <c r="NDQ95" s="14"/>
      <c r="NDR95" s="14"/>
      <c r="NDS95" s="14"/>
      <c r="NDT95" s="14"/>
      <c r="NDU95" s="14"/>
      <c r="NDV95" s="14"/>
      <c r="NDW95" s="14"/>
      <c r="NDX95" s="14"/>
      <c r="NDY95" s="14"/>
      <c r="NDZ95" s="14"/>
      <c r="NEA95" s="14"/>
      <c r="NEB95" s="14"/>
      <c r="NEC95" s="14"/>
      <c r="NED95" s="14"/>
      <c r="NEE95" s="14"/>
      <c r="NEF95" s="14"/>
      <c r="NEG95" s="14"/>
      <c r="NEH95" s="14"/>
      <c r="NEI95" s="14"/>
      <c r="NEJ95" s="14"/>
      <c r="NEK95" s="14"/>
      <c r="NEL95" s="14"/>
      <c r="NEM95" s="14"/>
      <c r="NEN95" s="14"/>
      <c r="NEO95" s="14"/>
      <c r="NEP95" s="14"/>
      <c r="NEQ95" s="14"/>
      <c r="NER95" s="14"/>
      <c r="NES95" s="14"/>
      <c r="NET95" s="14"/>
      <c r="NEU95" s="14"/>
      <c r="NEV95" s="14"/>
      <c r="NEW95" s="14"/>
      <c r="NEX95" s="14"/>
      <c r="NEY95" s="14"/>
      <c r="NEZ95" s="14"/>
      <c r="NFA95" s="14"/>
      <c r="NFB95" s="14"/>
      <c r="NFC95" s="14"/>
      <c r="NFD95" s="14"/>
      <c r="NFE95" s="14"/>
      <c r="NFF95" s="14"/>
      <c r="NFG95" s="14"/>
      <c r="NFH95" s="14"/>
      <c r="NFI95" s="14"/>
      <c r="NFJ95" s="14"/>
      <c r="NFK95" s="14"/>
      <c r="NFL95" s="14"/>
      <c r="NFM95" s="14"/>
      <c r="NFN95" s="14"/>
      <c r="NFO95" s="14"/>
      <c r="NFP95" s="14"/>
      <c r="NFQ95" s="14"/>
      <c r="NFR95" s="14"/>
      <c r="NFS95" s="14"/>
      <c r="NFT95" s="14"/>
      <c r="NFU95" s="14"/>
      <c r="NFV95" s="14"/>
      <c r="NFW95" s="14"/>
      <c r="NFX95" s="14"/>
      <c r="NFY95" s="14"/>
      <c r="NFZ95" s="14"/>
      <c r="NGA95" s="14"/>
      <c r="NGB95" s="14"/>
      <c r="NGC95" s="14"/>
      <c r="NGD95" s="14"/>
      <c r="NGE95" s="14"/>
      <c r="NGF95" s="14"/>
      <c r="NGG95" s="14"/>
      <c r="NGH95" s="14"/>
      <c r="NGI95" s="14"/>
      <c r="NGJ95" s="14"/>
      <c r="NGK95" s="14"/>
      <c r="NGL95" s="14"/>
      <c r="NGM95" s="14"/>
      <c r="NGN95" s="14"/>
      <c r="NGO95" s="14"/>
      <c r="NGP95" s="14"/>
      <c r="NGQ95" s="14"/>
      <c r="NGR95" s="14"/>
      <c r="NGS95" s="14"/>
      <c r="NGT95" s="14"/>
      <c r="NGU95" s="14"/>
      <c r="NGV95" s="14"/>
      <c r="NGW95" s="14"/>
      <c r="NGX95" s="14"/>
      <c r="NGY95" s="14"/>
      <c r="NGZ95" s="14"/>
      <c r="NHA95" s="14"/>
      <c r="NHB95" s="14"/>
      <c r="NHC95" s="14"/>
      <c r="NHD95" s="14"/>
      <c r="NHE95" s="14"/>
      <c r="NHF95" s="14"/>
      <c r="NHG95" s="14"/>
      <c r="NHH95" s="14"/>
      <c r="NHI95" s="14"/>
      <c r="NHJ95" s="14"/>
      <c r="NHK95" s="14"/>
      <c r="NHL95" s="14"/>
      <c r="NHM95" s="14"/>
      <c r="NHN95" s="14"/>
      <c r="NHO95" s="14"/>
      <c r="NHP95" s="14"/>
      <c r="NHQ95" s="14"/>
      <c r="NHR95" s="14"/>
      <c r="NHS95" s="14"/>
      <c r="NHT95" s="14"/>
      <c r="NHU95" s="14"/>
      <c r="NHV95" s="14"/>
      <c r="NHW95" s="14"/>
      <c r="NHX95" s="14"/>
      <c r="NHY95" s="14"/>
      <c r="NHZ95" s="14"/>
      <c r="NIA95" s="14"/>
      <c r="NIB95" s="14"/>
      <c r="NIC95" s="14"/>
      <c r="NID95" s="14"/>
      <c r="NIE95" s="14"/>
      <c r="NIF95" s="14"/>
      <c r="NIG95" s="14"/>
      <c r="NIH95" s="14"/>
      <c r="NII95" s="14"/>
      <c r="NIJ95" s="14"/>
      <c r="NIK95" s="14"/>
      <c r="NIL95" s="14"/>
      <c r="NIM95" s="14"/>
      <c r="NIN95" s="14"/>
      <c r="NIO95" s="14"/>
      <c r="NIP95" s="14"/>
      <c r="NIQ95" s="14"/>
      <c r="NIR95" s="14"/>
      <c r="NIS95" s="14"/>
      <c r="NIT95" s="14"/>
      <c r="NIU95" s="14"/>
      <c r="NIV95" s="14"/>
      <c r="NIW95" s="14"/>
      <c r="NIX95" s="14"/>
      <c r="NIY95" s="14"/>
      <c r="NIZ95" s="14"/>
      <c r="NJA95" s="14"/>
      <c r="NJB95" s="14"/>
      <c r="NJC95" s="14"/>
      <c r="NJD95" s="14"/>
      <c r="NJE95" s="14"/>
      <c r="NJF95" s="14"/>
      <c r="NJG95" s="14"/>
      <c r="NJH95" s="14"/>
      <c r="NJI95" s="14"/>
      <c r="NJJ95" s="14"/>
      <c r="NJK95" s="14"/>
      <c r="NJL95" s="14"/>
      <c r="NJM95" s="14"/>
      <c r="NJN95" s="14"/>
      <c r="NJO95" s="14"/>
      <c r="NJP95" s="14"/>
      <c r="NJQ95" s="14"/>
      <c r="NJR95" s="14"/>
      <c r="NJS95" s="14"/>
      <c r="NJT95" s="14"/>
      <c r="NJU95" s="14"/>
      <c r="NJV95" s="14"/>
      <c r="NJW95" s="14"/>
      <c r="NJX95" s="14"/>
      <c r="NJY95" s="14"/>
      <c r="NJZ95" s="14"/>
      <c r="NKA95" s="14"/>
      <c r="NKB95" s="14"/>
      <c r="NKC95" s="14"/>
      <c r="NKD95" s="14"/>
      <c r="NKE95" s="14"/>
      <c r="NKF95" s="14"/>
      <c r="NKG95" s="14"/>
      <c r="NKH95" s="14"/>
      <c r="NKI95" s="14"/>
      <c r="NKJ95" s="14"/>
      <c r="NKK95" s="14"/>
      <c r="NKL95" s="14"/>
      <c r="NKM95" s="14"/>
      <c r="NKN95" s="14"/>
      <c r="NKO95" s="14"/>
      <c r="NKP95" s="14"/>
      <c r="NKQ95" s="14"/>
      <c r="NKR95" s="14"/>
      <c r="NKS95" s="14"/>
      <c r="NKT95" s="14"/>
      <c r="NKU95" s="14"/>
      <c r="NKV95" s="14"/>
      <c r="NKW95" s="14"/>
      <c r="NKX95" s="14"/>
      <c r="NKY95" s="14"/>
      <c r="NKZ95" s="14"/>
      <c r="NLA95" s="14"/>
      <c r="NLB95" s="14"/>
      <c r="NLC95" s="14"/>
      <c r="NLD95" s="14"/>
      <c r="NLE95" s="14"/>
      <c r="NLF95" s="14"/>
      <c r="NLG95" s="14"/>
      <c r="NLH95" s="14"/>
      <c r="NLI95" s="14"/>
      <c r="NLJ95" s="14"/>
      <c r="NLK95" s="14"/>
      <c r="NLL95" s="14"/>
      <c r="NLM95" s="14"/>
      <c r="NLN95" s="14"/>
      <c r="NLO95" s="14"/>
      <c r="NLP95" s="14"/>
      <c r="NLQ95" s="14"/>
      <c r="NLR95" s="14"/>
      <c r="NLS95" s="14"/>
      <c r="NLT95" s="14"/>
      <c r="NLU95" s="14"/>
      <c r="NLV95" s="14"/>
      <c r="NLW95" s="14"/>
      <c r="NLX95" s="14"/>
      <c r="NLY95" s="14"/>
      <c r="NLZ95" s="14"/>
      <c r="NMA95" s="14"/>
      <c r="NMB95" s="14"/>
      <c r="NMC95" s="14"/>
      <c r="NMD95" s="14"/>
      <c r="NME95" s="14"/>
      <c r="NMF95" s="14"/>
      <c r="NMG95" s="14"/>
      <c r="NMH95" s="14"/>
      <c r="NMI95" s="14"/>
      <c r="NMJ95" s="14"/>
      <c r="NMK95" s="14"/>
      <c r="NML95" s="14"/>
      <c r="NMM95" s="14"/>
      <c r="NMN95" s="14"/>
      <c r="NMO95" s="14"/>
      <c r="NMP95" s="14"/>
      <c r="NMQ95" s="14"/>
      <c r="NMR95" s="14"/>
      <c r="NMS95" s="14"/>
      <c r="NMT95" s="14"/>
      <c r="NMU95" s="14"/>
      <c r="NMV95" s="14"/>
      <c r="NMW95" s="14"/>
      <c r="NMX95" s="14"/>
      <c r="NMY95" s="14"/>
      <c r="NMZ95" s="14"/>
      <c r="NNA95" s="14"/>
      <c r="NNB95" s="14"/>
      <c r="NNC95" s="14"/>
      <c r="NND95" s="14"/>
      <c r="NNE95" s="14"/>
      <c r="NNF95" s="14"/>
      <c r="NNG95" s="14"/>
      <c r="NNH95" s="14"/>
      <c r="NNI95" s="14"/>
      <c r="NNJ95" s="14"/>
      <c r="NNK95" s="14"/>
      <c r="NNL95" s="14"/>
      <c r="NNM95" s="14"/>
      <c r="NNN95" s="14"/>
      <c r="NNO95" s="14"/>
      <c r="NNP95" s="14"/>
      <c r="NNQ95" s="14"/>
      <c r="NNR95" s="14"/>
      <c r="NNS95" s="14"/>
      <c r="NNT95" s="14"/>
      <c r="NNU95" s="14"/>
      <c r="NNV95" s="14"/>
      <c r="NNW95" s="14"/>
      <c r="NNX95" s="14"/>
      <c r="NNY95" s="14"/>
      <c r="NNZ95" s="14"/>
      <c r="NOA95" s="14"/>
      <c r="NOB95" s="14"/>
      <c r="NOC95" s="14"/>
      <c r="NOD95" s="14"/>
      <c r="NOE95" s="14"/>
      <c r="NOF95" s="14"/>
      <c r="NOG95" s="14"/>
      <c r="NOH95" s="14"/>
      <c r="NOI95" s="14"/>
      <c r="NOJ95" s="14"/>
      <c r="NOK95" s="14"/>
      <c r="NOL95" s="14"/>
      <c r="NOM95" s="14"/>
      <c r="NON95" s="14"/>
      <c r="NOO95" s="14"/>
      <c r="NOP95" s="14"/>
      <c r="NOQ95" s="14"/>
      <c r="NOR95" s="14"/>
      <c r="NOS95" s="14"/>
      <c r="NOT95" s="14"/>
      <c r="NOU95" s="14"/>
      <c r="NOV95" s="14"/>
      <c r="NOW95" s="14"/>
      <c r="NOX95" s="14"/>
      <c r="NOY95" s="14"/>
      <c r="NOZ95" s="14"/>
      <c r="NPA95" s="14"/>
      <c r="NPB95" s="14"/>
      <c r="NPC95" s="14"/>
      <c r="NPD95" s="14"/>
      <c r="NPE95" s="14"/>
      <c r="NPF95" s="14"/>
      <c r="NPG95" s="14"/>
      <c r="NPH95" s="14"/>
      <c r="NPI95" s="14"/>
      <c r="NPJ95" s="14"/>
      <c r="NPK95" s="14"/>
      <c r="NPL95" s="14"/>
      <c r="NPM95" s="14"/>
      <c r="NPN95" s="14"/>
      <c r="NPO95" s="14"/>
      <c r="NPP95" s="14"/>
      <c r="NPQ95" s="14"/>
      <c r="NPR95" s="14"/>
      <c r="NPS95" s="14"/>
      <c r="NPT95" s="14"/>
      <c r="NPU95" s="14"/>
      <c r="NPV95" s="14"/>
      <c r="NPW95" s="14"/>
      <c r="NPX95" s="14"/>
      <c r="NPY95" s="14"/>
      <c r="NPZ95" s="14"/>
      <c r="NQA95" s="14"/>
      <c r="NQB95" s="14"/>
      <c r="NQC95" s="14"/>
      <c r="NQD95" s="14"/>
      <c r="NQE95" s="14"/>
      <c r="NQF95" s="14"/>
      <c r="NQG95" s="14"/>
      <c r="NQH95" s="14"/>
      <c r="NQI95" s="14"/>
      <c r="NQJ95" s="14"/>
      <c r="NQK95" s="14"/>
      <c r="NQL95" s="14"/>
      <c r="NQM95" s="14"/>
      <c r="NQN95" s="14"/>
      <c r="NQO95" s="14"/>
      <c r="NQP95" s="14"/>
      <c r="NQQ95" s="14"/>
      <c r="NQR95" s="14"/>
      <c r="NQS95" s="14"/>
      <c r="NQT95" s="14"/>
      <c r="NQU95" s="14"/>
      <c r="NQV95" s="14"/>
      <c r="NQW95" s="14"/>
      <c r="NQX95" s="14"/>
      <c r="NQY95" s="14"/>
      <c r="NQZ95" s="14"/>
      <c r="NRA95" s="14"/>
      <c r="NRB95" s="14"/>
      <c r="NRC95" s="14"/>
      <c r="NRD95" s="14"/>
      <c r="NRE95" s="14"/>
      <c r="NRF95" s="14"/>
      <c r="NRG95" s="14"/>
      <c r="NRH95" s="14"/>
      <c r="NRI95" s="14"/>
      <c r="NRJ95" s="14"/>
      <c r="NRK95" s="14"/>
      <c r="NRL95" s="14"/>
      <c r="NRM95" s="14"/>
      <c r="NRN95" s="14"/>
      <c r="NRO95" s="14"/>
      <c r="NRP95" s="14"/>
      <c r="NRQ95" s="14"/>
      <c r="NRR95" s="14"/>
      <c r="NRS95" s="14"/>
      <c r="NRT95" s="14"/>
      <c r="NRU95" s="14"/>
      <c r="NRV95" s="14"/>
      <c r="NRW95" s="14"/>
      <c r="NRX95" s="14"/>
      <c r="NRY95" s="14"/>
      <c r="NRZ95" s="14"/>
      <c r="NSA95" s="14"/>
      <c r="NSB95" s="14"/>
      <c r="NSC95" s="14"/>
      <c r="NSD95" s="14"/>
      <c r="NSE95" s="14"/>
      <c r="NSF95" s="14"/>
      <c r="NSG95" s="14"/>
      <c r="NSH95" s="14"/>
      <c r="NSI95" s="14"/>
      <c r="NSJ95" s="14"/>
      <c r="NSK95" s="14"/>
      <c r="NSL95" s="14"/>
      <c r="NSM95" s="14"/>
      <c r="NSN95" s="14"/>
      <c r="NSO95" s="14"/>
      <c r="NSP95" s="14"/>
      <c r="NSQ95" s="14"/>
      <c r="NSR95" s="14"/>
      <c r="NSS95" s="14"/>
      <c r="NST95" s="14"/>
      <c r="NSU95" s="14"/>
      <c r="NSV95" s="14"/>
      <c r="NSW95" s="14"/>
      <c r="NSX95" s="14"/>
      <c r="NSY95" s="14"/>
      <c r="NSZ95" s="14"/>
      <c r="NTA95" s="14"/>
      <c r="NTB95" s="14"/>
      <c r="NTC95" s="14"/>
      <c r="NTD95" s="14"/>
      <c r="NTE95" s="14"/>
      <c r="NTF95" s="14"/>
      <c r="NTG95" s="14"/>
      <c r="NTH95" s="14"/>
      <c r="NTI95" s="14"/>
      <c r="NTJ95" s="14"/>
      <c r="NTK95" s="14"/>
      <c r="NTL95" s="14"/>
      <c r="NTM95" s="14"/>
      <c r="NTN95" s="14"/>
      <c r="NTO95" s="14"/>
      <c r="NTP95" s="14"/>
      <c r="NTQ95" s="14"/>
      <c r="NTR95" s="14"/>
      <c r="NTS95" s="14"/>
      <c r="NTT95" s="14"/>
      <c r="NTU95" s="14"/>
      <c r="NTV95" s="14"/>
      <c r="NTW95" s="14"/>
      <c r="NTX95" s="14"/>
      <c r="NTY95" s="14"/>
      <c r="NTZ95" s="14"/>
      <c r="NUA95" s="14"/>
      <c r="NUB95" s="14"/>
      <c r="NUC95" s="14"/>
      <c r="NUD95" s="14"/>
      <c r="NUE95" s="14"/>
      <c r="NUF95" s="14"/>
      <c r="NUG95" s="14"/>
      <c r="NUH95" s="14"/>
      <c r="NUI95" s="14"/>
      <c r="NUJ95" s="14"/>
      <c r="NUK95" s="14"/>
      <c r="NUL95" s="14"/>
      <c r="NUM95" s="14"/>
      <c r="NUN95" s="14"/>
      <c r="NUO95" s="14"/>
      <c r="NUP95" s="14"/>
      <c r="NUQ95" s="14"/>
      <c r="NUR95" s="14"/>
      <c r="NUS95" s="14"/>
      <c r="NUT95" s="14"/>
      <c r="NUU95" s="14"/>
      <c r="NUV95" s="14"/>
      <c r="NUW95" s="14"/>
      <c r="NUX95" s="14"/>
      <c r="NUY95" s="14"/>
      <c r="NUZ95" s="14"/>
      <c r="NVA95" s="14"/>
      <c r="NVB95" s="14"/>
      <c r="NVC95" s="14"/>
      <c r="NVD95" s="14"/>
      <c r="NVE95" s="14"/>
      <c r="NVF95" s="14"/>
      <c r="NVG95" s="14"/>
      <c r="NVH95" s="14"/>
      <c r="NVI95" s="14"/>
      <c r="NVJ95" s="14"/>
      <c r="NVK95" s="14"/>
      <c r="NVL95" s="14"/>
      <c r="NVM95" s="14"/>
      <c r="NVN95" s="14"/>
      <c r="NVO95" s="14"/>
      <c r="NVP95" s="14"/>
      <c r="NVQ95" s="14"/>
      <c r="NVR95" s="14"/>
      <c r="NVS95" s="14"/>
      <c r="NVT95" s="14"/>
      <c r="NVU95" s="14"/>
      <c r="NVV95" s="14"/>
      <c r="NVW95" s="14"/>
      <c r="NVX95" s="14"/>
      <c r="NVY95" s="14"/>
      <c r="NVZ95" s="14"/>
      <c r="NWA95" s="14"/>
      <c r="NWB95" s="14"/>
      <c r="NWC95" s="14"/>
      <c r="NWD95" s="14"/>
      <c r="NWE95" s="14"/>
      <c r="NWF95" s="14"/>
      <c r="NWG95" s="14"/>
      <c r="NWH95" s="14"/>
      <c r="NWI95" s="14"/>
      <c r="NWJ95" s="14"/>
      <c r="NWK95" s="14"/>
      <c r="NWL95" s="14"/>
      <c r="NWM95" s="14"/>
      <c r="NWN95" s="14"/>
      <c r="NWO95" s="14"/>
      <c r="NWP95" s="14"/>
      <c r="NWQ95" s="14"/>
      <c r="NWR95" s="14"/>
      <c r="NWS95" s="14"/>
      <c r="NWT95" s="14"/>
      <c r="NWU95" s="14"/>
      <c r="NWV95" s="14"/>
      <c r="NWW95" s="14"/>
      <c r="NWX95" s="14"/>
      <c r="NWY95" s="14"/>
      <c r="NWZ95" s="14"/>
      <c r="NXA95" s="14"/>
      <c r="NXB95" s="14"/>
      <c r="NXC95" s="14"/>
      <c r="NXD95" s="14"/>
      <c r="NXE95" s="14"/>
      <c r="NXF95" s="14"/>
      <c r="NXG95" s="14"/>
      <c r="NXH95" s="14"/>
      <c r="NXI95" s="14"/>
      <c r="NXJ95" s="14"/>
      <c r="NXK95" s="14"/>
      <c r="NXL95" s="14"/>
      <c r="NXM95" s="14"/>
      <c r="NXN95" s="14"/>
      <c r="NXO95" s="14"/>
      <c r="NXP95" s="14"/>
      <c r="NXQ95" s="14"/>
      <c r="NXR95" s="14"/>
      <c r="NXS95" s="14"/>
      <c r="NXT95" s="14"/>
      <c r="NXU95" s="14"/>
      <c r="NXV95" s="14"/>
      <c r="NXW95" s="14"/>
      <c r="NXX95" s="14"/>
      <c r="NXY95" s="14"/>
      <c r="NXZ95" s="14"/>
      <c r="NYA95" s="14"/>
      <c r="NYB95" s="14"/>
      <c r="NYC95" s="14"/>
      <c r="NYD95" s="14"/>
      <c r="NYE95" s="14"/>
      <c r="NYF95" s="14"/>
      <c r="NYG95" s="14"/>
      <c r="NYH95" s="14"/>
      <c r="NYI95" s="14"/>
      <c r="NYJ95" s="14"/>
      <c r="NYK95" s="14"/>
      <c r="NYL95" s="14"/>
      <c r="NYM95" s="14"/>
      <c r="NYN95" s="14"/>
      <c r="NYO95" s="14"/>
      <c r="NYP95" s="14"/>
      <c r="NYQ95" s="14"/>
      <c r="NYR95" s="14"/>
      <c r="NYS95" s="14"/>
      <c r="NYT95" s="14"/>
      <c r="NYU95" s="14"/>
      <c r="NYV95" s="14"/>
      <c r="NYW95" s="14"/>
      <c r="NYX95" s="14"/>
      <c r="NYY95" s="14"/>
      <c r="NYZ95" s="14"/>
      <c r="NZA95" s="14"/>
      <c r="NZB95" s="14"/>
      <c r="NZC95" s="14"/>
      <c r="NZD95" s="14"/>
      <c r="NZE95" s="14"/>
      <c r="NZF95" s="14"/>
      <c r="NZG95" s="14"/>
      <c r="NZH95" s="14"/>
      <c r="NZI95" s="14"/>
      <c r="NZJ95" s="14"/>
      <c r="NZK95" s="14"/>
      <c r="NZL95" s="14"/>
      <c r="NZM95" s="14"/>
      <c r="NZN95" s="14"/>
      <c r="NZO95" s="14"/>
      <c r="NZP95" s="14"/>
      <c r="NZQ95" s="14"/>
      <c r="NZR95" s="14"/>
      <c r="NZS95" s="14"/>
      <c r="NZT95" s="14"/>
      <c r="NZU95" s="14"/>
      <c r="NZV95" s="14"/>
      <c r="NZW95" s="14"/>
      <c r="NZX95" s="14"/>
      <c r="NZY95" s="14"/>
      <c r="NZZ95" s="14"/>
      <c r="OAA95" s="14"/>
      <c r="OAB95" s="14"/>
      <c r="OAC95" s="14"/>
      <c r="OAD95" s="14"/>
      <c r="OAE95" s="14"/>
      <c r="OAF95" s="14"/>
      <c r="OAG95" s="14"/>
      <c r="OAH95" s="14"/>
      <c r="OAI95" s="14"/>
      <c r="OAJ95" s="14"/>
      <c r="OAK95" s="14"/>
      <c r="OAL95" s="14"/>
      <c r="OAM95" s="14"/>
      <c r="OAN95" s="14"/>
      <c r="OAO95" s="14"/>
      <c r="OAP95" s="14"/>
      <c r="OAQ95" s="14"/>
      <c r="OAR95" s="14"/>
      <c r="OAS95" s="14"/>
      <c r="OAT95" s="14"/>
      <c r="OAU95" s="14"/>
      <c r="OAV95" s="14"/>
      <c r="OAW95" s="14"/>
      <c r="OAX95" s="14"/>
      <c r="OAY95" s="14"/>
      <c r="OAZ95" s="14"/>
      <c r="OBA95" s="14"/>
      <c r="OBB95" s="14"/>
      <c r="OBC95" s="14"/>
      <c r="OBD95" s="14"/>
      <c r="OBE95" s="14"/>
      <c r="OBF95" s="14"/>
      <c r="OBG95" s="14"/>
      <c r="OBH95" s="14"/>
      <c r="OBI95" s="14"/>
      <c r="OBJ95" s="14"/>
      <c r="OBK95" s="14"/>
      <c r="OBL95" s="14"/>
      <c r="OBM95" s="14"/>
      <c r="OBN95" s="14"/>
      <c r="OBO95" s="14"/>
      <c r="OBP95" s="14"/>
      <c r="OBQ95" s="14"/>
      <c r="OBR95" s="14"/>
      <c r="OBS95" s="14"/>
      <c r="OBT95" s="14"/>
      <c r="OBU95" s="14"/>
      <c r="OBV95" s="14"/>
      <c r="OBW95" s="14"/>
      <c r="OBX95" s="14"/>
      <c r="OBY95" s="14"/>
      <c r="OBZ95" s="14"/>
      <c r="OCA95" s="14"/>
      <c r="OCB95" s="14"/>
      <c r="OCC95" s="14"/>
      <c r="OCD95" s="14"/>
      <c r="OCE95" s="14"/>
      <c r="OCF95" s="14"/>
      <c r="OCG95" s="14"/>
      <c r="OCH95" s="14"/>
      <c r="OCI95" s="14"/>
      <c r="OCJ95" s="14"/>
      <c r="OCK95" s="14"/>
      <c r="OCL95" s="14"/>
      <c r="OCM95" s="14"/>
      <c r="OCN95" s="14"/>
      <c r="OCO95" s="14"/>
      <c r="OCP95" s="14"/>
      <c r="OCQ95" s="14"/>
      <c r="OCR95" s="14"/>
      <c r="OCS95" s="14"/>
      <c r="OCT95" s="14"/>
      <c r="OCU95" s="14"/>
      <c r="OCV95" s="14"/>
      <c r="OCW95" s="14"/>
      <c r="OCX95" s="14"/>
      <c r="OCY95" s="14"/>
      <c r="OCZ95" s="14"/>
      <c r="ODA95" s="14"/>
      <c r="ODB95" s="14"/>
      <c r="ODC95" s="14"/>
      <c r="ODD95" s="14"/>
      <c r="ODE95" s="14"/>
      <c r="ODF95" s="14"/>
      <c r="ODG95" s="14"/>
      <c r="ODH95" s="14"/>
      <c r="ODI95" s="14"/>
      <c r="ODJ95" s="14"/>
      <c r="ODK95" s="14"/>
      <c r="ODL95" s="14"/>
      <c r="ODM95" s="14"/>
      <c r="ODN95" s="14"/>
      <c r="ODO95" s="14"/>
      <c r="ODP95" s="14"/>
      <c r="ODQ95" s="14"/>
      <c r="ODR95" s="14"/>
      <c r="ODS95" s="14"/>
      <c r="ODT95" s="14"/>
      <c r="ODU95" s="14"/>
      <c r="ODV95" s="14"/>
      <c r="ODW95" s="14"/>
      <c r="ODX95" s="14"/>
      <c r="ODY95" s="14"/>
      <c r="ODZ95" s="14"/>
      <c r="OEA95" s="14"/>
      <c r="OEB95" s="14"/>
      <c r="OEC95" s="14"/>
      <c r="OED95" s="14"/>
      <c r="OEE95" s="14"/>
      <c r="OEF95" s="14"/>
      <c r="OEG95" s="14"/>
      <c r="OEH95" s="14"/>
      <c r="OEI95" s="14"/>
      <c r="OEJ95" s="14"/>
      <c r="OEK95" s="14"/>
      <c r="OEL95" s="14"/>
      <c r="OEM95" s="14"/>
      <c r="OEN95" s="14"/>
      <c r="OEO95" s="14"/>
      <c r="OEP95" s="14"/>
      <c r="OEQ95" s="14"/>
      <c r="OER95" s="14"/>
      <c r="OES95" s="14"/>
      <c r="OET95" s="14"/>
      <c r="OEU95" s="14"/>
      <c r="OEV95" s="14"/>
      <c r="OEW95" s="14"/>
      <c r="OEX95" s="14"/>
      <c r="OEY95" s="14"/>
      <c r="OEZ95" s="14"/>
      <c r="OFA95" s="14"/>
      <c r="OFB95" s="14"/>
      <c r="OFC95" s="14"/>
      <c r="OFD95" s="14"/>
      <c r="OFE95" s="14"/>
      <c r="OFF95" s="14"/>
      <c r="OFG95" s="14"/>
      <c r="OFH95" s="14"/>
      <c r="OFI95" s="14"/>
      <c r="OFJ95" s="14"/>
      <c r="OFK95" s="14"/>
      <c r="OFL95" s="14"/>
      <c r="OFM95" s="14"/>
      <c r="OFN95" s="14"/>
      <c r="OFO95" s="14"/>
      <c r="OFP95" s="14"/>
      <c r="OFQ95" s="14"/>
      <c r="OFR95" s="14"/>
      <c r="OFS95" s="14"/>
      <c r="OFT95" s="14"/>
      <c r="OFU95" s="14"/>
      <c r="OFV95" s="14"/>
      <c r="OFW95" s="14"/>
      <c r="OFX95" s="14"/>
      <c r="OFY95" s="14"/>
      <c r="OFZ95" s="14"/>
      <c r="OGA95" s="14"/>
      <c r="OGB95" s="14"/>
      <c r="OGC95" s="14"/>
      <c r="OGD95" s="14"/>
      <c r="OGE95" s="14"/>
      <c r="OGF95" s="14"/>
      <c r="OGG95" s="14"/>
      <c r="OGH95" s="14"/>
      <c r="OGI95" s="14"/>
      <c r="OGJ95" s="14"/>
      <c r="OGK95" s="14"/>
      <c r="OGL95" s="14"/>
      <c r="OGM95" s="14"/>
      <c r="OGN95" s="14"/>
      <c r="OGO95" s="14"/>
      <c r="OGP95" s="14"/>
      <c r="OGQ95" s="14"/>
      <c r="OGR95" s="14"/>
      <c r="OGS95" s="14"/>
      <c r="OGT95" s="14"/>
      <c r="OGU95" s="14"/>
      <c r="OGV95" s="14"/>
      <c r="OGW95" s="14"/>
      <c r="OGX95" s="14"/>
      <c r="OGY95" s="14"/>
      <c r="OGZ95" s="14"/>
      <c r="OHA95" s="14"/>
      <c r="OHB95" s="14"/>
      <c r="OHC95" s="14"/>
      <c r="OHD95" s="14"/>
      <c r="OHE95" s="14"/>
      <c r="OHF95" s="14"/>
      <c r="OHG95" s="14"/>
      <c r="OHH95" s="14"/>
      <c r="OHI95" s="14"/>
      <c r="OHJ95" s="14"/>
      <c r="OHK95" s="14"/>
      <c r="OHL95" s="14"/>
      <c r="OHM95" s="14"/>
      <c r="OHN95" s="14"/>
      <c r="OHO95" s="14"/>
      <c r="OHP95" s="14"/>
      <c r="OHQ95" s="14"/>
      <c r="OHR95" s="14"/>
      <c r="OHS95" s="14"/>
      <c r="OHT95" s="14"/>
      <c r="OHU95" s="14"/>
      <c r="OHV95" s="14"/>
      <c r="OHW95" s="14"/>
      <c r="OHX95" s="14"/>
      <c r="OHY95" s="14"/>
      <c r="OHZ95" s="14"/>
      <c r="OIA95" s="14"/>
      <c r="OIB95" s="14"/>
      <c r="OIC95" s="14"/>
      <c r="OID95" s="14"/>
      <c r="OIE95" s="14"/>
      <c r="OIF95" s="14"/>
      <c r="OIG95" s="14"/>
      <c r="OIH95" s="14"/>
      <c r="OII95" s="14"/>
      <c r="OIJ95" s="14"/>
      <c r="OIK95" s="14"/>
      <c r="OIL95" s="14"/>
      <c r="OIM95" s="14"/>
      <c r="OIN95" s="14"/>
      <c r="OIO95" s="14"/>
      <c r="OIP95" s="14"/>
      <c r="OIQ95" s="14"/>
      <c r="OIR95" s="14"/>
      <c r="OIS95" s="14"/>
      <c r="OIT95" s="14"/>
      <c r="OIU95" s="14"/>
      <c r="OIV95" s="14"/>
      <c r="OIW95" s="14"/>
      <c r="OIX95" s="14"/>
      <c r="OIY95" s="14"/>
      <c r="OIZ95" s="14"/>
      <c r="OJA95" s="14"/>
      <c r="OJB95" s="14"/>
      <c r="OJC95" s="14"/>
      <c r="OJD95" s="14"/>
      <c r="OJE95" s="14"/>
      <c r="OJF95" s="14"/>
      <c r="OJG95" s="14"/>
      <c r="OJH95" s="14"/>
      <c r="OJI95" s="14"/>
      <c r="OJJ95" s="14"/>
      <c r="OJK95" s="14"/>
      <c r="OJL95" s="14"/>
      <c r="OJM95" s="14"/>
      <c r="OJN95" s="14"/>
      <c r="OJO95" s="14"/>
      <c r="OJP95" s="14"/>
      <c r="OJQ95" s="14"/>
      <c r="OJR95" s="14"/>
      <c r="OJS95" s="14"/>
      <c r="OJT95" s="14"/>
      <c r="OJU95" s="14"/>
      <c r="OJV95" s="14"/>
      <c r="OJW95" s="14"/>
      <c r="OJX95" s="14"/>
      <c r="OJY95" s="14"/>
      <c r="OJZ95" s="14"/>
      <c r="OKA95" s="14"/>
      <c r="OKB95" s="14"/>
      <c r="OKC95" s="14"/>
      <c r="OKD95" s="14"/>
      <c r="OKE95" s="14"/>
      <c r="OKF95" s="14"/>
      <c r="OKG95" s="14"/>
      <c r="OKH95" s="14"/>
      <c r="OKI95" s="14"/>
      <c r="OKJ95" s="14"/>
      <c r="OKK95" s="14"/>
      <c r="OKL95" s="14"/>
      <c r="OKM95" s="14"/>
      <c r="OKN95" s="14"/>
      <c r="OKO95" s="14"/>
      <c r="OKP95" s="14"/>
      <c r="OKQ95" s="14"/>
      <c r="OKR95" s="14"/>
      <c r="OKS95" s="14"/>
      <c r="OKT95" s="14"/>
      <c r="OKU95" s="14"/>
      <c r="OKV95" s="14"/>
      <c r="OKW95" s="14"/>
      <c r="OKX95" s="14"/>
      <c r="OKY95" s="14"/>
      <c r="OKZ95" s="14"/>
      <c r="OLA95" s="14"/>
      <c r="OLB95" s="14"/>
      <c r="OLC95" s="14"/>
      <c r="OLD95" s="14"/>
      <c r="OLE95" s="14"/>
      <c r="OLF95" s="14"/>
      <c r="OLG95" s="14"/>
      <c r="OLH95" s="14"/>
      <c r="OLI95" s="14"/>
      <c r="OLJ95" s="14"/>
      <c r="OLK95" s="14"/>
      <c r="OLL95" s="14"/>
      <c r="OLM95" s="14"/>
      <c r="OLN95" s="14"/>
      <c r="OLO95" s="14"/>
      <c r="OLP95" s="14"/>
      <c r="OLQ95" s="14"/>
      <c r="OLR95" s="14"/>
      <c r="OLS95" s="14"/>
      <c r="OLT95" s="14"/>
      <c r="OLU95" s="14"/>
      <c r="OLV95" s="14"/>
      <c r="OLW95" s="14"/>
      <c r="OLX95" s="14"/>
      <c r="OLY95" s="14"/>
      <c r="OLZ95" s="14"/>
      <c r="OMA95" s="14"/>
      <c r="OMB95" s="14"/>
      <c r="OMC95" s="14"/>
      <c r="OMD95" s="14"/>
      <c r="OME95" s="14"/>
      <c r="OMF95" s="14"/>
      <c r="OMG95" s="14"/>
      <c r="OMH95" s="14"/>
      <c r="OMI95" s="14"/>
      <c r="OMJ95" s="14"/>
      <c r="OMK95" s="14"/>
      <c r="OML95" s="14"/>
      <c r="OMM95" s="14"/>
      <c r="OMN95" s="14"/>
      <c r="OMO95" s="14"/>
      <c r="OMP95" s="14"/>
      <c r="OMQ95" s="14"/>
      <c r="OMR95" s="14"/>
      <c r="OMS95" s="14"/>
      <c r="OMT95" s="14"/>
      <c r="OMU95" s="14"/>
      <c r="OMV95" s="14"/>
      <c r="OMW95" s="14"/>
      <c r="OMX95" s="14"/>
      <c r="OMY95" s="14"/>
      <c r="OMZ95" s="14"/>
      <c r="ONA95" s="14"/>
      <c r="ONB95" s="14"/>
      <c r="ONC95" s="14"/>
      <c r="OND95" s="14"/>
      <c r="ONE95" s="14"/>
      <c r="ONF95" s="14"/>
      <c r="ONG95" s="14"/>
      <c r="ONH95" s="14"/>
      <c r="ONI95" s="14"/>
      <c r="ONJ95" s="14"/>
      <c r="ONK95" s="14"/>
      <c r="ONL95" s="14"/>
      <c r="ONM95" s="14"/>
      <c r="ONN95" s="14"/>
      <c r="ONO95" s="14"/>
      <c r="ONP95" s="14"/>
      <c r="ONQ95" s="14"/>
      <c r="ONR95" s="14"/>
      <c r="ONS95" s="14"/>
      <c r="ONT95" s="14"/>
      <c r="ONU95" s="14"/>
      <c r="ONV95" s="14"/>
      <c r="ONW95" s="14"/>
      <c r="ONX95" s="14"/>
      <c r="ONY95" s="14"/>
      <c r="ONZ95" s="14"/>
      <c r="OOA95" s="14"/>
      <c r="OOB95" s="14"/>
      <c r="OOC95" s="14"/>
      <c r="OOD95" s="14"/>
      <c r="OOE95" s="14"/>
      <c r="OOF95" s="14"/>
      <c r="OOG95" s="14"/>
      <c r="OOH95" s="14"/>
      <c r="OOI95" s="14"/>
      <c r="OOJ95" s="14"/>
      <c r="OOK95" s="14"/>
      <c r="OOL95" s="14"/>
      <c r="OOM95" s="14"/>
      <c r="OON95" s="14"/>
      <c r="OOO95" s="14"/>
      <c r="OOP95" s="14"/>
      <c r="OOQ95" s="14"/>
      <c r="OOR95" s="14"/>
      <c r="OOS95" s="14"/>
      <c r="OOT95" s="14"/>
      <c r="OOU95" s="14"/>
      <c r="OOV95" s="14"/>
      <c r="OOW95" s="14"/>
      <c r="OOX95" s="14"/>
      <c r="OOY95" s="14"/>
      <c r="OOZ95" s="14"/>
      <c r="OPA95" s="14"/>
      <c r="OPB95" s="14"/>
      <c r="OPC95" s="14"/>
      <c r="OPD95" s="14"/>
      <c r="OPE95" s="14"/>
      <c r="OPF95" s="14"/>
      <c r="OPG95" s="14"/>
      <c r="OPH95" s="14"/>
      <c r="OPI95" s="14"/>
      <c r="OPJ95" s="14"/>
      <c r="OPK95" s="14"/>
      <c r="OPL95" s="14"/>
      <c r="OPM95" s="14"/>
      <c r="OPN95" s="14"/>
      <c r="OPO95" s="14"/>
      <c r="OPP95" s="14"/>
      <c r="OPQ95" s="14"/>
      <c r="OPR95" s="14"/>
      <c r="OPS95" s="14"/>
      <c r="OPT95" s="14"/>
      <c r="OPU95" s="14"/>
      <c r="OPV95" s="14"/>
      <c r="OPW95" s="14"/>
      <c r="OPX95" s="14"/>
      <c r="OPY95" s="14"/>
      <c r="OPZ95" s="14"/>
      <c r="OQA95" s="14"/>
      <c r="OQB95" s="14"/>
      <c r="OQC95" s="14"/>
      <c r="OQD95" s="14"/>
      <c r="OQE95" s="14"/>
      <c r="OQF95" s="14"/>
      <c r="OQG95" s="14"/>
      <c r="OQH95" s="14"/>
      <c r="OQI95" s="14"/>
      <c r="OQJ95" s="14"/>
      <c r="OQK95" s="14"/>
      <c r="OQL95" s="14"/>
      <c r="OQM95" s="14"/>
      <c r="OQN95" s="14"/>
      <c r="OQO95" s="14"/>
      <c r="OQP95" s="14"/>
      <c r="OQQ95" s="14"/>
      <c r="OQR95" s="14"/>
      <c r="OQS95" s="14"/>
      <c r="OQT95" s="14"/>
      <c r="OQU95" s="14"/>
      <c r="OQV95" s="14"/>
      <c r="OQW95" s="14"/>
      <c r="OQX95" s="14"/>
      <c r="OQY95" s="14"/>
      <c r="OQZ95" s="14"/>
      <c r="ORA95" s="14"/>
      <c r="ORB95" s="14"/>
      <c r="ORC95" s="14"/>
      <c r="ORD95" s="14"/>
      <c r="ORE95" s="14"/>
      <c r="ORF95" s="14"/>
      <c r="ORG95" s="14"/>
      <c r="ORH95" s="14"/>
      <c r="ORI95" s="14"/>
      <c r="ORJ95" s="14"/>
      <c r="ORK95" s="14"/>
      <c r="ORL95" s="14"/>
      <c r="ORM95" s="14"/>
      <c r="ORN95" s="14"/>
      <c r="ORO95" s="14"/>
      <c r="ORP95" s="14"/>
      <c r="ORQ95" s="14"/>
      <c r="ORR95" s="14"/>
      <c r="ORS95" s="14"/>
      <c r="ORT95" s="14"/>
      <c r="ORU95" s="14"/>
      <c r="ORV95" s="14"/>
      <c r="ORW95" s="14"/>
      <c r="ORX95" s="14"/>
      <c r="ORY95" s="14"/>
      <c r="ORZ95" s="14"/>
      <c r="OSA95" s="14"/>
      <c r="OSB95" s="14"/>
      <c r="OSC95" s="14"/>
      <c r="OSD95" s="14"/>
      <c r="OSE95" s="14"/>
      <c r="OSF95" s="14"/>
      <c r="OSG95" s="14"/>
      <c r="OSH95" s="14"/>
      <c r="OSI95" s="14"/>
      <c r="OSJ95" s="14"/>
      <c r="OSK95" s="14"/>
      <c r="OSL95" s="14"/>
      <c r="OSM95" s="14"/>
      <c r="OSN95" s="14"/>
      <c r="OSO95" s="14"/>
      <c r="OSP95" s="14"/>
      <c r="OSQ95" s="14"/>
      <c r="OSR95" s="14"/>
      <c r="OSS95" s="14"/>
      <c r="OST95" s="14"/>
      <c r="OSU95" s="14"/>
      <c r="OSV95" s="14"/>
      <c r="OSW95" s="14"/>
      <c r="OSX95" s="14"/>
      <c r="OSY95" s="14"/>
      <c r="OSZ95" s="14"/>
      <c r="OTA95" s="14"/>
      <c r="OTB95" s="14"/>
      <c r="OTC95" s="14"/>
      <c r="OTD95" s="14"/>
      <c r="OTE95" s="14"/>
      <c r="OTF95" s="14"/>
      <c r="OTG95" s="14"/>
      <c r="OTH95" s="14"/>
      <c r="OTI95" s="14"/>
      <c r="OTJ95" s="14"/>
      <c r="OTK95" s="14"/>
      <c r="OTL95" s="14"/>
      <c r="OTM95" s="14"/>
      <c r="OTN95" s="14"/>
      <c r="OTO95" s="14"/>
      <c r="OTP95" s="14"/>
      <c r="OTQ95" s="14"/>
      <c r="OTR95" s="14"/>
      <c r="OTS95" s="14"/>
      <c r="OTT95" s="14"/>
      <c r="OTU95" s="14"/>
      <c r="OTV95" s="14"/>
      <c r="OTW95" s="14"/>
      <c r="OTX95" s="14"/>
      <c r="OTY95" s="14"/>
      <c r="OTZ95" s="14"/>
      <c r="OUA95" s="14"/>
      <c r="OUB95" s="14"/>
      <c r="OUC95" s="14"/>
      <c r="OUD95" s="14"/>
      <c r="OUE95" s="14"/>
      <c r="OUF95" s="14"/>
      <c r="OUG95" s="14"/>
      <c r="OUH95" s="14"/>
      <c r="OUI95" s="14"/>
      <c r="OUJ95" s="14"/>
      <c r="OUK95" s="14"/>
      <c r="OUL95" s="14"/>
      <c r="OUM95" s="14"/>
      <c r="OUN95" s="14"/>
      <c r="OUO95" s="14"/>
      <c r="OUP95" s="14"/>
      <c r="OUQ95" s="14"/>
      <c r="OUR95" s="14"/>
      <c r="OUS95" s="14"/>
      <c r="OUT95" s="14"/>
      <c r="OUU95" s="14"/>
      <c r="OUV95" s="14"/>
      <c r="OUW95" s="14"/>
      <c r="OUX95" s="14"/>
      <c r="OUY95" s="14"/>
      <c r="OUZ95" s="14"/>
      <c r="OVA95" s="14"/>
      <c r="OVB95" s="14"/>
      <c r="OVC95" s="14"/>
      <c r="OVD95" s="14"/>
      <c r="OVE95" s="14"/>
      <c r="OVF95" s="14"/>
      <c r="OVG95" s="14"/>
      <c r="OVH95" s="14"/>
      <c r="OVI95" s="14"/>
      <c r="OVJ95" s="14"/>
      <c r="OVK95" s="14"/>
      <c r="OVL95" s="14"/>
      <c r="OVM95" s="14"/>
      <c r="OVN95" s="14"/>
      <c r="OVO95" s="14"/>
      <c r="OVP95" s="14"/>
      <c r="OVQ95" s="14"/>
      <c r="OVR95" s="14"/>
      <c r="OVS95" s="14"/>
      <c r="OVT95" s="14"/>
      <c r="OVU95" s="14"/>
      <c r="OVV95" s="14"/>
      <c r="OVW95" s="14"/>
      <c r="OVX95" s="14"/>
      <c r="OVY95" s="14"/>
      <c r="OVZ95" s="14"/>
      <c r="OWA95" s="14"/>
      <c r="OWB95" s="14"/>
      <c r="OWC95" s="14"/>
      <c r="OWD95" s="14"/>
      <c r="OWE95" s="14"/>
      <c r="OWF95" s="14"/>
      <c r="OWG95" s="14"/>
      <c r="OWH95" s="14"/>
      <c r="OWI95" s="14"/>
      <c r="OWJ95" s="14"/>
      <c r="OWK95" s="14"/>
      <c r="OWL95" s="14"/>
      <c r="OWM95" s="14"/>
      <c r="OWN95" s="14"/>
      <c r="OWO95" s="14"/>
      <c r="OWP95" s="14"/>
      <c r="OWQ95" s="14"/>
      <c r="OWR95" s="14"/>
      <c r="OWS95" s="14"/>
      <c r="OWT95" s="14"/>
      <c r="OWU95" s="14"/>
      <c r="OWV95" s="14"/>
      <c r="OWW95" s="14"/>
      <c r="OWX95" s="14"/>
      <c r="OWY95" s="14"/>
      <c r="OWZ95" s="14"/>
      <c r="OXA95" s="14"/>
      <c r="OXB95" s="14"/>
      <c r="OXC95" s="14"/>
      <c r="OXD95" s="14"/>
      <c r="OXE95" s="14"/>
      <c r="OXF95" s="14"/>
      <c r="OXG95" s="14"/>
      <c r="OXH95" s="14"/>
      <c r="OXI95" s="14"/>
      <c r="OXJ95" s="14"/>
      <c r="OXK95" s="14"/>
      <c r="OXL95" s="14"/>
      <c r="OXM95" s="14"/>
      <c r="OXN95" s="14"/>
      <c r="OXO95" s="14"/>
      <c r="OXP95" s="14"/>
      <c r="OXQ95" s="14"/>
      <c r="OXR95" s="14"/>
      <c r="OXS95" s="14"/>
      <c r="OXT95" s="14"/>
      <c r="OXU95" s="14"/>
      <c r="OXV95" s="14"/>
      <c r="OXW95" s="14"/>
      <c r="OXX95" s="14"/>
      <c r="OXY95" s="14"/>
      <c r="OXZ95" s="14"/>
      <c r="OYA95" s="14"/>
      <c r="OYB95" s="14"/>
      <c r="OYC95" s="14"/>
      <c r="OYD95" s="14"/>
      <c r="OYE95" s="14"/>
      <c r="OYF95" s="14"/>
      <c r="OYG95" s="14"/>
      <c r="OYH95" s="14"/>
      <c r="OYI95" s="14"/>
      <c r="OYJ95" s="14"/>
      <c r="OYK95" s="14"/>
      <c r="OYL95" s="14"/>
      <c r="OYM95" s="14"/>
      <c r="OYN95" s="14"/>
      <c r="OYO95" s="14"/>
      <c r="OYP95" s="14"/>
      <c r="OYQ95" s="14"/>
      <c r="OYR95" s="14"/>
      <c r="OYS95" s="14"/>
      <c r="OYT95" s="14"/>
      <c r="OYU95" s="14"/>
      <c r="OYV95" s="14"/>
      <c r="OYW95" s="14"/>
      <c r="OYX95" s="14"/>
      <c r="OYY95" s="14"/>
      <c r="OYZ95" s="14"/>
      <c r="OZA95" s="14"/>
      <c r="OZB95" s="14"/>
      <c r="OZC95" s="14"/>
      <c r="OZD95" s="14"/>
      <c r="OZE95" s="14"/>
      <c r="OZF95" s="14"/>
      <c r="OZG95" s="14"/>
      <c r="OZH95" s="14"/>
      <c r="OZI95" s="14"/>
      <c r="OZJ95" s="14"/>
      <c r="OZK95" s="14"/>
      <c r="OZL95" s="14"/>
      <c r="OZM95" s="14"/>
      <c r="OZN95" s="14"/>
      <c r="OZO95" s="14"/>
      <c r="OZP95" s="14"/>
      <c r="OZQ95" s="14"/>
      <c r="OZR95" s="14"/>
      <c r="OZS95" s="14"/>
      <c r="OZT95" s="14"/>
      <c r="OZU95" s="14"/>
      <c r="OZV95" s="14"/>
      <c r="OZW95" s="14"/>
      <c r="OZX95" s="14"/>
      <c r="OZY95" s="14"/>
      <c r="OZZ95" s="14"/>
      <c r="PAA95" s="14"/>
      <c r="PAB95" s="14"/>
      <c r="PAC95" s="14"/>
      <c r="PAD95" s="14"/>
      <c r="PAE95" s="14"/>
      <c r="PAF95" s="14"/>
      <c r="PAG95" s="14"/>
      <c r="PAH95" s="14"/>
      <c r="PAI95" s="14"/>
      <c r="PAJ95" s="14"/>
      <c r="PAK95" s="14"/>
      <c r="PAL95" s="14"/>
      <c r="PAM95" s="14"/>
      <c r="PAN95" s="14"/>
      <c r="PAO95" s="14"/>
      <c r="PAP95" s="14"/>
      <c r="PAQ95" s="14"/>
      <c r="PAR95" s="14"/>
      <c r="PAS95" s="14"/>
      <c r="PAT95" s="14"/>
      <c r="PAU95" s="14"/>
      <c r="PAV95" s="14"/>
      <c r="PAW95" s="14"/>
      <c r="PAX95" s="14"/>
      <c r="PAY95" s="14"/>
      <c r="PAZ95" s="14"/>
      <c r="PBA95" s="14"/>
      <c r="PBB95" s="14"/>
      <c r="PBC95" s="14"/>
      <c r="PBD95" s="14"/>
      <c r="PBE95" s="14"/>
      <c r="PBF95" s="14"/>
      <c r="PBG95" s="14"/>
      <c r="PBH95" s="14"/>
      <c r="PBI95" s="14"/>
      <c r="PBJ95" s="14"/>
      <c r="PBK95" s="14"/>
      <c r="PBL95" s="14"/>
      <c r="PBM95" s="14"/>
      <c r="PBN95" s="14"/>
      <c r="PBO95" s="14"/>
      <c r="PBP95" s="14"/>
      <c r="PBQ95" s="14"/>
      <c r="PBR95" s="14"/>
      <c r="PBS95" s="14"/>
      <c r="PBT95" s="14"/>
      <c r="PBU95" s="14"/>
      <c r="PBV95" s="14"/>
      <c r="PBW95" s="14"/>
      <c r="PBX95" s="14"/>
      <c r="PBY95" s="14"/>
      <c r="PBZ95" s="14"/>
      <c r="PCA95" s="14"/>
      <c r="PCB95" s="14"/>
      <c r="PCC95" s="14"/>
      <c r="PCD95" s="14"/>
      <c r="PCE95" s="14"/>
      <c r="PCF95" s="14"/>
      <c r="PCG95" s="14"/>
      <c r="PCH95" s="14"/>
      <c r="PCI95" s="14"/>
      <c r="PCJ95" s="14"/>
      <c r="PCK95" s="14"/>
      <c r="PCL95" s="14"/>
      <c r="PCM95" s="14"/>
      <c r="PCN95" s="14"/>
      <c r="PCO95" s="14"/>
      <c r="PCP95" s="14"/>
      <c r="PCQ95" s="14"/>
      <c r="PCR95" s="14"/>
      <c r="PCS95" s="14"/>
      <c r="PCT95" s="14"/>
      <c r="PCU95" s="14"/>
      <c r="PCV95" s="14"/>
      <c r="PCW95" s="14"/>
      <c r="PCX95" s="14"/>
      <c r="PCY95" s="14"/>
      <c r="PCZ95" s="14"/>
      <c r="PDA95" s="14"/>
      <c r="PDB95" s="14"/>
      <c r="PDC95" s="14"/>
      <c r="PDD95" s="14"/>
      <c r="PDE95" s="14"/>
      <c r="PDF95" s="14"/>
      <c r="PDG95" s="14"/>
      <c r="PDH95" s="14"/>
      <c r="PDI95" s="14"/>
      <c r="PDJ95" s="14"/>
      <c r="PDK95" s="14"/>
      <c r="PDL95" s="14"/>
      <c r="PDM95" s="14"/>
      <c r="PDN95" s="14"/>
      <c r="PDO95" s="14"/>
      <c r="PDP95" s="14"/>
      <c r="PDQ95" s="14"/>
      <c r="PDR95" s="14"/>
      <c r="PDS95" s="14"/>
      <c r="PDT95" s="14"/>
      <c r="PDU95" s="14"/>
      <c r="PDV95" s="14"/>
      <c r="PDW95" s="14"/>
      <c r="PDX95" s="14"/>
      <c r="PDY95" s="14"/>
      <c r="PDZ95" s="14"/>
      <c r="PEA95" s="14"/>
      <c r="PEB95" s="14"/>
      <c r="PEC95" s="14"/>
      <c r="PED95" s="14"/>
      <c r="PEE95" s="14"/>
      <c r="PEF95" s="14"/>
      <c r="PEG95" s="14"/>
      <c r="PEH95" s="14"/>
      <c r="PEI95" s="14"/>
      <c r="PEJ95" s="14"/>
      <c r="PEK95" s="14"/>
      <c r="PEL95" s="14"/>
      <c r="PEM95" s="14"/>
      <c r="PEN95" s="14"/>
      <c r="PEO95" s="14"/>
      <c r="PEP95" s="14"/>
      <c r="PEQ95" s="14"/>
      <c r="PER95" s="14"/>
      <c r="PES95" s="14"/>
      <c r="PET95" s="14"/>
      <c r="PEU95" s="14"/>
      <c r="PEV95" s="14"/>
      <c r="PEW95" s="14"/>
      <c r="PEX95" s="14"/>
      <c r="PEY95" s="14"/>
      <c r="PEZ95" s="14"/>
      <c r="PFA95" s="14"/>
      <c r="PFB95" s="14"/>
      <c r="PFC95" s="14"/>
      <c r="PFD95" s="14"/>
      <c r="PFE95" s="14"/>
      <c r="PFF95" s="14"/>
      <c r="PFG95" s="14"/>
      <c r="PFH95" s="14"/>
      <c r="PFI95" s="14"/>
      <c r="PFJ95" s="14"/>
      <c r="PFK95" s="14"/>
      <c r="PFL95" s="14"/>
      <c r="PFM95" s="14"/>
      <c r="PFN95" s="14"/>
      <c r="PFO95" s="14"/>
      <c r="PFP95" s="14"/>
      <c r="PFQ95" s="14"/>
      <c r="PFR95" s="14"/>
      <c r="PFS95" s="14"/>
      <c r="PFT95" s="14"/>
      <c r="PFU95" s="14"/>
      <c r="PFV95" s="14"/>
      <c r="PFW95" s="14"/>
      <c r="PFX95" s="14"/>
      <c r="PFY95" s="14"/>
      <c r="PFZ95" s="14"/>
      <c r="PGA95" s="14"/>
      <c r="PGB95" s="14"/>
      <c r="PGC95" s="14"/>
      <c r="PGD95" s="14"/>
      <c r="PGE95" s="14"/>
      <c r="PGF95" s="14"/>
      <c r="PGG95" s="14"/>
      <c r="PGH95" s="14"/>
      <c r="PGI95" s="14"/>
      <c r="PGJ95" s="14"/>
      <c r="PGK95" s="14"/>
      <c r="PGL95" s="14"/>
      <c r="PGM95" s="14"/>
      <c r="PGN95" s="14"/>
      <c r="PGO95" s="14"/>
      <c r="PGP95" s="14"/>
      <c r="PGQ95" s="14"/>
      <c r="PGR95" s="14"/>
      <c r="PGS95" s="14"/>
      <c r="PGT95" s="14"/>
      <c r="PGU95" s="14"/>
      <c r="PGV95" s="14"/>
      <c r="PGW95" s="14"/>
      <c r="PGX95" s="14"/>
      <c r="PGY95" s="14"/>
      <c r="PGZ95" s="14"/>
      <c r="PHA95" s="14"/>
      <c r="PHB95" s="14"/>
      <c r="PHC95" s="14"/>
      <c r="PHD95" s="14"/>
      <c r="PHE95" s="14"/>
      <c r="PHF95" s="14"/>
      <c r="PHG95" s="14"/>
      <c r="PHH95" s="14"/>
      <c r="PHI95" s="14"/>
      <c r="PHJ95" s="14"/>
      <c r="PHK95" s="14"/>
      <c r="PHL95" s="14"/>
      <c r="PHM95" s="14"/>
      <c r="PHN95" s="14"/>
      <c r="PHO95" s="14"/>
      <c r="PHP95" s="14"/>
      <c r="PHQ95" s="14"/>
      <c r="PHR95" s="14"/>
      <c r="PHS95" s="14"/>
      <c r="PHT95" s="14"/>
      <c r="PHU95" s="14"/>
      <c r="PHV95" s="14"/>
      <c r="PHW95" s="14"/>
      <c r="PHX95" s="14"/>
      <c r="PHY95" s="14"/>
      <c r="PHZ95" s="14"/>
      <c r="PIA95" s="14"/>
      <c r="PIB95" s="14"/>
      <c r="PIC95" s="14"/>
      <c r="PID95" s="14"/>
      <c r="PIE95" s="14"/>
      <c r="PIF95" s="14"/>
      <c r="PIG95" s="14"/>
      <c r="PIH95" s="14"/>
      <c r="PII95" s="14"/>
      <c r="PIJ95" s="14"/>
      <c r="PIK95" s="14"/>
      <c r="PIL95" s="14"/>
      <c r="PIM95" s="14"/>
      <c r="PIN95" s="14"/>
      <c r="PIO95" s="14"/>
      <c r="PIP95" s="14"/>
      <c r="PIQ95" s="14"/>
      <c r="PIR95" s="14"/>
      <c r="PIS95" s="14"/>
      <c r="PIT95" s="14"/>
      <c r="PIU95" s="14"/>
      <c r="PIV95" s="14"/>
      <c r="PIW95" s="14"/>
      <c r="PIX95" s="14"/>
      <c r="PIY95" s="14"/>
      <c r="PIZ95" s="14"/>
      <c r="PJA95" s="14"/>
      <c r="PJB95" s="14"/>
      <c r="PJC95" s="14"/>
      <c r="PJD95" s="14"/>
      <c r="PJE95" s="14"/>
      <c r="PJF95" s="14"/>
      <c r="PJG95" s="14"/>
      <c r="PJH95" s="14"/>
      <c r="PJI95" s="14"/>
      <c r="PJJ95" s="14"/>
      <c r="PJK95" s="14"/>
      <c r="PJL95" s="14"/>
      <c r="PJM95" s="14"/>
      <c r="PJN95" s="14"/>
      <c r="PJO95" s="14"/>
      <c r="PJP95" s="14"/>
      <c r="PJQ95" s="14"/>
      <c r="PJR95" s="14"/>
      <c r="PJS95" s="14"/>
      <c r="PJT95" s="14"/>
      <c r="PJU95" s="14"/>
      <c r="PJV95" s="14"/>
      <c r="PJW95" s="14"/>
      <c r="PJX95" s="14"/>
      <c r="PJY95" s="14"/>
      <c r="PJZ95" s="14"/>
      <c r="PKA95" s="14"/>
      <c r="PKB95" s="14"/>
      <c r="PKC95" s="14"/>
      <c r="PKD95" s="14"/>
      <c r="PKE95" s="14"/>
      <c r="PKF95" s="14"/>
      <c r="PKG95" s="14"/>
      <c r="PKH95" s="14"/>
      <c r="PKI95" s="14"/>
      <c r="PKJ95" s="14"/>
      <c r="PKK95" s="14"/>
      <c r="PKL95" s="14"/>
      <c r="PKM95" s="14"/>
      <c r="PKN95" s="14"/>
      <c r="PKO95" s="14"/>
      <c r="PKP95" s="14"/>
      <c r="PKQ95" s="14"/>
      <c r="PKR95" s="14"/>
      <c r="PKS95" s="14"/>
      <c r="PKT95" s="14"/>
      <c r="PKU95" s="14"/>
      <c r="PKV95" s="14"/>
      <c r="PKW95" s="14"/>
      <c r="PKX95" s="14"/>
      <c r="PKY95" s="14"/>
      <c r="PKZ95" s="14"/>
      <c r="PLA95" s="14"/>
      <c r="PLB95" s="14"/>
      <c r="PLC95" s="14"/>
      <c r="PLD95" s="14"/>
      <c r="PLE95" s="14"/>
      <c r="PLF95" s="14"/>
      <c r="PLG95" s="14"/>
      <c r="PLH95" s="14"/>
      <c r="PLI95" s="14"/>
      <c r="PLJ95" s="14"/>
      <c r="PLK95" s="14"/>
      <c r="PLL95" s="14"/>
      <c r="PLM95" s="14"/>
      <c r="PLN95" s="14"/>
      <c r="PLO95" s="14"/>
      <c r="PLP95" s="14"/>
      <c r="PLQ95" s="14"/>
      <c r="PLR95" s="14"/>
      <c r="PLS95" s="14"/>
      <c r="PLT95" s="14"/>
      <c r="PLU95" s="14"/>
      <c r="PLV95" s="14"/>
      <c r="PLW95" s="14"/>
      <c r="PLX95" s="14"/>
      <c r="PLY95" s="14"/>
      <c r="PLZ95" s="14"/>
      <c r="PMA95" s="14"/>
      <c r="PMB95" s="14"/>
      <c r="PMC95" s="14"/>
      <c r="PMD95" s="14"/>
      <c r="PME95" s="14"/>
      <c r="PMF95" s="14"/>
      <c r="PMG95" s="14"/>
      <c r="PMH95" s="14"/>
      <c r="PMI95" s="14"/>
      <c r="PMJ95" s="14"/>
      <c r="PMK95" s="14"/>
      <c r="PML95" s="14"/>
      <c r="PMM95" s="14"/>
      <c r="PMN95" s="14"/>
      <c r="PMO95" s="14"/>
      <c r="PMP95" s="14"/>
      <c r="PMQ95" s="14"/>
      <c r="PMR95" s="14"/>
      <c r="PMS95" s="14"/>
      <c r="PMT95" s="14"/>
      <c r="PMU95" s="14"/>
      <c r="PMV95" s="14"/>
      <c r="PMW95" s="14"/>
      <c r="PMX95" s="14"/>
      <c r="PMY95" s="14"/>
      <c r="PMZ95" s="14"/>
      <c r="PNA95" s="14"/>
      <c r="PNB95" s="14"/>
      <c r="PNC95" s="14"/>
      <c r="PND95" s="14"/>
      <c r="PNE95" s="14"/>
      <c r="PNF95" s="14"/>
      <c r="PNG95" s="14"/>
      <c r="PNH95" s="14"/>
      <c r="PNI95" s="14"/>
      <c r="PNJ95" s="14"/>
      <c r="PNK95" s="14"/>
      <c r="PNL95" s="14"/>
      <c r="PNM95" s="14"/>
      <c r="PNN95" s="14"/>
      <c r="PNO95" s="14"/>
      <c r="PNP95" s="14"/>
      <c r="PNQ95" s="14"/>
      <c r="PNR95" s="14"/>
      <c r="PNS95" s="14"/>
      <c r="PNT95" s="14"/>
      <c r="PNU95" s="14"/>
      <c r="PNV95" s="14"/>
      <c r="PNW95" s="14"/>
      <c r="PNX95" s="14"/>
      <c r="PNY95" s="14"/>
      <c r="PNZ95" s="14"/>
      <c r="POA95" s="14"/>
      <c r="POB95" s="14"/>
      <c r="POC95" s="14"/>
      <c r="POD95" s="14"/>
      <c r="POE95" s="14"/>
      <c r="POF95" s="14"/>
      <c r="POG95" s="14"/>
      <c r="POH95" s="14"/>
      <c r="POI95" s="14"/>
      <c r="POJ95" s="14"/>
      <c r="POK95" s="14"/>
      <c r="POL95" s="14"/>
      <c r="POM95" s="14"/>
      <c r="PON95" s="14"/>
      <c r="POO95" s="14"/>
      <c r="POP95" s="14"/>
      <c r="POQ95" s="14"/>
      <c r="POR95" s="14"/>
      <c r="POS95" s="14"/>
      <c r="POT95" s="14"/>
      <c r="POU95" s="14"/>
      <c r="POV95" s="14"/>
      <c r="POW95" s="14"/>
      <c r="POX95" s="14"/>
      <c r="POY95" s="14"/>
      <c r="POZ95" s="14"/>
      <c r="PPA95" s="14"/>
      <c r="PPB95" s="14"/>
      <c r="PPC95" s="14"/>
      <c r="PPD95" s="14"/>
      <c r="PPE95" s="14"/>
      <c r="PPF95" s="14"/>
      <c r="PPG95" s="14"/>
      <c r="PPH95" s="14"/>
      <c r="PPI95" s="14"/>
      <c r="PPJ95" s="14"/>
      <c r="PPK95" s="14"/>
      <c r="PPL95" s="14"/>
      <c r="PPM95" s="14"/>
      <c r="PPN95" s="14"/>
      <c r="PPO95" s="14"/>
      <c r="PPP95" s="14"/>
      <c r="PPQ95" s="14"/>
      <c r="PPR95" s="14"/>
      <c r="PPS95" s="14"/>
      <c r="PPT95" s="14"/>
      <c r="PPU95" s="14"/>
      <c r="PPV95" s="14"/>
      <c r="PPW95" s="14"/>
      <c r="PPX95" s="14"/>
      <c r="PPY95" s="14"/>
      <c r="PPZ95" s="14"/>
      <c r="PQA95" s="14"/>
      <c r="PQB95" s="14"/>
      <c r="PQC95" s="14"/>
      <c r="PQD95" s="14"/>
      <c r="PQE95" s="14"/>
      <c r="PQF95" s="14"/>
      <c r="PQG95" s="14"/>
      <c r="PQH95" s="14"/>
      <c r="PQI95" s="14"/>
      <c r="PQJ95" s="14"/>
      <c r="PQK95" s="14"/>
      <c r="PQL95" s="14"/>
      <c r="PQM95" s="14"/>
      <c r="PQN95" s="14"/>
      <c r="PQO95" s="14"/>
      <c r="PQP95" s="14"/>
      <c r="PQQ95" s="14"/>
      <c r="PQR95" s="14"/>
      <c r="PQS95" s="14"/>
      <c r="PQT95" s="14"/>
      <c r="PQU95" s="14"/>
      <c r="PQV95" s="14"/>
      <c r="PQW95" s="14"/>
      <c r="PQX95" s="14"/>
      <c r="PQY95" s="14"/>
      <c r="PQZ95" s="14"/>
      <c r="PRA95" s="14"/>
      <c r="PRB95" s="14"/>
      <c r="PRC95" s="14"/>
      <c r="PRD95" s="14"/>
      <c r="PRE95" s="14"/>
      <c r="PRF95" s="14"/>
      <c r="PRG95" s="14"/>
      <c r="PRH95" s="14"/>
      <c r="PRI95" s="14"/>
      <c r="PRJ95" s="14"/>
      <c r="PRK95" s="14"/>
      <c r="PRL95" s="14"/>
      <c r="PRM95" s="14"/>
      <c r="PRN95" s="14"/>
      <c r="PRO95" s="14"/>
      <c r="PRP95" s="14"/>
      <c r="PRQ95" s="14"/>
      <c r="PRR95" s="14"/>
      <c r="PRS95" s="14"/>
      <c r="PRT95" s="14"/>
      <c r="PRU95" s="14"/>
      <c r="PRV95" s="14"/>
      <c r="PRW95" s="14"/>
      <c r="PRX95" s="14"/>
      <c r="PRY95" s="14"/>
      <c r="PRZ95" s="14"/>
      <c r="PSA95" s="14"/>
      <c r="PSB95" s="14"/>
      <c r="PSC95" s="14"/>
      <c r="PSD95" s="14"/>
      <c r="PSE95" s="14"/>
      <c r="PSF95" s="14"/>
      <c r="PSG95" s="14"/>
      <c r="PSH95" s="14"/>
      <c r="PSI95" s="14"/>
      <c r="PSJ95" s="14"/>
      <c r="PSK95" s="14"/>
      <c r="PSL95" s="14"/>
      <c r="PSM95" s="14"/>
      <c r="PSN95" s="14"/>
      <c r="PSO95" s="14"/>
      <c r="PSP95" s="14"/>
      <c r="PSQ95" s="14"/>
      <c r="PSR95" s="14"/>
      <c r="PSS95" s="14"/>
      <c r="PST95" s="14"/>
      <c r="PSU95" s="14"/>
      <c r="PSV95" s="14"/>
      <c r="PSW95" s="14"/>
      <c r="PSX95" s="14"/>
      <c r="PSY95" s="14"/>
      <c r="PSZ95" s="14"/>
      <c r="PTA95" s="14"/>
      <c r="PTB95" s="14"/>
      <c r="PTC95" s="14"/>
      <c r="PTD95" s="14"/>
      <c r="PTE95" s="14"/>
      <c r="PTF95" s="14"/>
      <c r="PTG95" s="14"/>
      <c r="PTH95" s="14"/>
      <c r="PTI95" s="14"/>
      <c r="PTJ95" s="14"/>
      <c r="PTK95" s="14"/>
      <c r="PTL95" s="14"/>
      <c r="PTM95" s="14"/>
      <c r="PTN95" s="14"/>
      <c r="PTO95" s="14"/>
      <c r="PTP95" s="14"/>
      <c r="PTQ95" s="14"/>
      <c r="PTR95" s="14"/>
      <c r="PTS95" s="14"/>
      <c r="PTT95" s="14"/>
      <c r="PTU95" s="14"/>
      <c r="PTV95" s="14"/>
      <c r="PTW95" s="14"/>
      <c r="PTX95" s="14"/>
      <c r="PTY95" s="14"/>
      <c r="PTZ95" s="14"/>
      <c r="PUA95" s="14"/>
      <c r="PUB95" s="14"/>
      <c r="PUC95" s="14"/>
      <c r="PUD95" s="14"/>
      <c r="PUE95" s="14"/>
      <c r="PUF95" s="14"/>
      <c r="PUG95" s="14"/>
      <c r="PUH95" s="14"/>
      <c r="PUI95" s="14"/>
      <c r="PUJ95" s="14"/>
      <c r="PUK95" s="14"/>
      <c r="PUL95" s="14"/>
      <c r="PUM95" s="14"/>
      <c r="PUN95" s="14"/>
      <c r="PUO95" s="14"/>
      <c r="PUP95" s="14"/>
      <c r="PUQ95" s="14"/>
      <c r="PUR95" s="14"/>
      <c r="PUS95" s="14"/>
      <c r="PUT95" s="14"/>
      <c r="PUU95" s="14"/>
      <c r="PUV95" s="14"/>
      <c r="PUW95" s="14"/>
      <c r="PUX95" s="14"/>
      <c r="PUY95" s="14"/>
      <c r="PUZ95" s="14"/>
      <c r="PVA95" s="14"/>
      <c r="PVB95" s="14"/>
      <c r="PVC95" s="14"/>
      <c r="PVD95" s="14"/>
      <c r="PVE95" s="14"/>
      <c r="PVF95" s="14"/>
      <c r="PVG95" s="14"/>
      <c r="PVH95" s="14"/>
      <c r="PVI95" s="14"/>
      <c r="PVJ95" s="14"/>
      <c r="PVK95" s="14"/>
      <c r="PVL95" s="14"/>
      <c r="PVM95" s="14"/>
      <c r="PVN95" s="14"/>
      <c r="PVO95" s="14"/>
      <c r="PVP95" s="14"/>
      <c r="PVQ95" s="14"/>
      <c r="PVR95" s="14"/>
      <c r="PVS95" s="14"/>
      <c r="PVT95" s="14"/>
      <c r="PVU95" s="14"/>
      <c r="PVV95" s="14"/>
      <c r="PVW95" s="14"/>
      <c r="PVX95" s="14"/>
      <c r="PVY95" s="14"/>
      <c r="PVZ95" s="14"/>
      <c r="PWA95" s="14"/>
      <c r="PWB95" s="14"/>
      <c r="PWC95" s="14"/>
      <c r="PWD95" s="14"/>
      <c r="PWE95" s="14"/>
      <c r="PWF95" s="14"/>
      <c r="PWG95" s="14"/>
      <c r="PWH95" s="14"/>
      <c r="PWI95" s="14"/>
      <c r="PWJ95" s="14"/>
      <c r="PWK95" s="14"/>
      <c r="PWL95" s="14"/>
      <c r="PWM95" s="14"/>
      <c r="PWN95" s="14"/>
      <c r="PWO95" s="14"/>
      <c r="PWP95" s="14"/>
      <c r="PWQ95" s="14"/>
      <c r="PWR95" s="14"/>
      <c r="PWS95" s="14"/>
      <c r="PWT95" s="14"/>
      <c r="PWU95" s="14"/>
      <c r="PWV95" s="14"/>
      <c r="PWW95" s="14"/>
      <c r="PWX95" s="14"/>
      <c r="PWY95" s="14"/>
      <c r="PWZ95" s="14"/>
      <c r="PXA95" s="14"/>
      <c r="PXB95" s="14"/>
      <c r="PXC95" s="14"/>
      <c r="PXD95" s="14"/>
      <c r="PXE95" s="14"/>
      <c r="PXF95" s="14"/>
      <c r="PXG95" s="14"/>
      <c r="PXH95" s="14"/>
      <c r="PXI95" s="14"/>
      <c r="PXJ95" s="14"/>
      <c r="PXK95" s="14"/>
      <c r="PXL95" s="14"/>
      <c r="PXM95" s="14"/>
      <c r="PXN95" s="14"/>
      <c r="PXO95" s="14"/>
      <c r="PXP95" s="14"/>
      <c r="PXQ95" s="14"/>
      <c r="PXR95" s="14"/>
      <c r="PXS95" s="14"/>
      <c r="PXT95" s="14"/>
      <c r="PXU95" s="14"/>
      <c r="PXV95" s="14"/>
      <c r="PXW95" s="14"/>
      <c r="PXX95" s="14"/>
      <c r="PXY95" s="14"/>
      <c r="PXZ95" s="14"/>
      <c r="PYA95" s="14"/>
      <c r="PYB95" s="14"/>
      <c r="PYC95" s="14"/>
      <c r="PYD95" s="14"/>
      <c r="PYE95" s="14"/>
      <c r="PYF95" s="14"/>
      <c r="PYG95" s="14"/>
      <c r="PYH95" s="14"/>
      <c r="PYI95" s="14"/>
      <c r="PYJ95" s="14"/>
      <c r="PYK95" s="14"/>
      <c r="PYL95" s="14"/>
      <c r="PYM95" s="14"/>
      <c r="PYN95" s="14"/>
      <c r="PYO95" s="14"/>
      <c r="PYP95" s="14"/>
      <c r="PYQ95" s="14"/>
      <c r="PYR95" s="14"/>
      <c r="PYS95" s="14"/>
      <c r="PYT95" s="14"/>
      <c r="PYU95" s="14"/>
      <c r="PYV95" s="14"/>
      <c r="PYW95" s="14"/>
      <c r="PYX95" s="14"/>
      <c r="PYY95" s="14"/>
      <c r="PYZ95" s="14"/>
      <c r="PZA95" s="14"/>
      <c r="PZB95" s="14"/>
      <c r="PZC95" s="14"/>
      <c r="PZD95" s="14"/>
      <c r="PZE95" s="14"/>
      <c r="PZF95" s="14"/>
      <c r="PZG95" s="14"/>
      <c r="PZH95" s="14"/>
      <c r="PZI95" s="14"/>
      <c r="PZJ95" s="14"/>
      <c r="PZK95" s="14"/>
      <c r="PZL95" s="14"/>
      <c r="PZM95" s="14"/>
      <c r="PZN95" s="14"/>
      <c r="PZO95" s="14"/>
      <c r="PZP95" s="14"/>
      <c r="PZQ95" s="14"/>
      <c r="PZR95" s="14"/>
      <c r="PZS95" s="14"/>
      <c r="PZT95" s="14"/>
      <c r="PZU95" s="14"/>
      <c r="PZV95" s="14"/>
      <c r="PZW95" s="14"/>
      <c r="PZX95" s="14"/>
      <c r="PZY95" s="14"/>
      <c r="PZZ95" s="14"/>
      <c r="QAA95" s="14"/>
      <c r="QAB95" s="14"/>
      <c r="QAC95" s="14"/>
      <c r="QAD95" s="14"/>
      <c r="QAE95" s="14"/>
      <c r="QAF95" s="14"/>
      <c r="QAG95" s="14"/>
      <c r="QAH95" s="14"/>
      <c r="QAI95" s="14"/>
      <c r="QAJ95" s="14"/>
      <c r="QAK95" s="14"/>
      <c r="QAL95" s="14"/>
      <c r="QAM95" s="14"/>
      <c r="QAN95" s="14"/>
      <c r="QAO95" s="14"/>
      <c r="QAP95" s="14"/>
      <c r="QAQ95" s="14"/>
      <c r="QAR95" s="14"/>
      <c r="QAS95" s="14"/>
      <c r="QAT95" s="14"/>
      <c r="QAU95" s="14"/>
      <c r="QAV95" s="14"/>
      <c r="QAW95" s="14"/>
      <c r="QAX95" s="14"/>
      <c r="QAY95" s="14"/>
      <c r="QAZ95" s="14"/>
      <c r="QBA95" s="14"/>
      <c r="QBB95" s="14"/>
      <c r="QBC95" s="14"/>
      <c r="QBD95" s="14"/>
      <c r="QBE95" s="14"/>
      <c r="QBF95" s="14"/>
      <c r="QBG95" s="14"/>
      <c r="QBH95" s="14"/>
      <c r="QBI95" s="14"/>
      <c r="QBJ95" s="14"/>
      <c r="QBK95" s="14"/>
      <c r="QBL95" s="14"/>
      <c r="QBM95" s="14"/>
      <c r="QBN95" s="14"/>
      <c r="QBO95" s="14"/>
      <c r="QBP95" s="14"/>
      <c r="QBQ95" s="14"/>
      <c r="QBR95" s="14"/>
      <c r="QBS95" s="14"/>
      <c r="QBT95" s="14"/>
      <c r="QBU95" s="14"/>
      <c r="QBV95" s="14"/>
      <c r="QBW95" s="14"/>
      <c r="QBX95" s="14"/>
      <c r="QBY95" s="14"/>
      <c r="QBZ95" s="14"/>
      <c r="QCA95" s="14"/>
      <c r="QCB95" s="14"/>
      <c r="QCC95" s="14"/>
      <c r="QCD95" s="14"/>
      <c r="QCE95" s="14"/>
      <c r="QCF95" s="14"/>
      <c r="QCG95" s="14"/>
      <c r="QCH95" s="14"/>
      <c r="QCI95" s="14"/>
      <c r="QCJ95" s="14"/>
      <c r="QCK95" s="14"/>
      <c r="QCL95" s="14"/>
      <c r="QCM95" s="14"/>
      <c r="QCN95" s="14"/>
      <c r="QCO95" s="14"/>
      <c r="QCP95" s="14"/>
      <c r="QCQ95" s="14"/>
      <c r="QCR95" s="14"/>
      <c r="QCS95" s="14"/>
      <c r="QCT95" s="14"/>
      <c r="QCU95" s="14"/>
      <c r="QCV95" s="14"/>
      <c r="QCW95" s="14"/>
      <c r="QCX95" s="14"/>
      <c r="QCY95" s="14"/>
      <c r="QCZ95" s="14"/>
      <c r="QDA95" s="14"/>
      <c r="QDB95" s="14"/>
      <c r="QDC95" s="14"/>
      <c r="QDD95" s="14"/>
      <c r="QDE95" s="14"/>
      <c r="QDF95" s="14"/>
      <c r="QDG95" s="14"/>
      <c r="QDH95" s="14"/>
      <c r="QDI95" s="14"/>
      <c r="QDJ95" s="14"/>
      <c r="QDK95" s="14"/>
      <c r="QDL95" s="14"/>
      <c r="QDM95" s="14"/>
      <c r="QDN95" s="14"/>
      <c r="QDO95" s="14"/>
      <c r="QDP95" s="14"/>
      <c r="QDQ95" s="14"/>
      <c r="QDR95" s="14"/>
      <c r="QDS95" s="14"/>
      <c r="QDT95" s="14"/>
      <c r="QDU95" s="14"/>
      <c r="QDV95" s="14"/>
      <c r="QDW95" s="14"/>
      <c r="QDX95" s="14"/>
      <c r="QDY95" s="14"/>
      <c r="QDZ95" s="14"/>
      <c r="QEA95" s="14"/>
      <c r="QEB95" s="14"/>
      <c r="QEC95" s="14"/>
      <c r="QED95" s="14"/>
      <c r="QEE95" s="14"/>
      <c r="QEF95" s="14"/>
      <c r="QEG95" s="14"/>
      <c r="QEH95" s="14"/>
      <c r="QEI95" s="14"/>
      <c r="QEJ95" s="14"/>
      <c r="QEK95" s="14"/>
      <c r="QEL95" s="14"/>
      <c r="QEM95" s="14"/>
      <c r="QEN95" s="14"/>
      <c r="QEO95" s="14"/>
      <c r="QEP95" s="14"/>
      <c r="QEQ95" s="14"/>
      <c r="QER95" s="14"/>
      <c r="QES95" s="14"/>
      <c r="QET95" s="14"/>
      <c r="QEU95" s="14"/>
      <c r="QEV95" s="14"/>
      <c r="QEW95" s="14"/>
      <c r="QEX95" s="14"/>
      <c r="QEY95" s="14"/>
      <c r="QEZ95" s="14"/>
      <c r="QFA95" s="14"/>
      <c r="QFB95" s="14"/>
      <c r="QFC95" s="14"/>
      <c r="QFD95" s="14"/>
      <c r="QFE95" s="14"/>
      <c r="QFF95" s="14"/>
      <c r="QFG95" s="14"/>
      <c r="QFH95" s="14"/>
      <c r="QFI95" s="14"/>
      <c r="QFJ95" s="14"/>
      <c r="QFK95" s="14"/>
      <c r="QFL95" s="14"/>
      <c r="QFM95" s="14"/>
      <c r="QFN95" s="14"/>
      <c r="QFO95" s="14"/>
      <c r="QFP95" s="14"/>
      <c r="QFQ95" s="14"/>
      <c r="QFR95" s="14"/>
      <c r="QFS95" s="14"/>
      <c r="QFT95" s="14"/>
      <c r="QFU95" s="14"/>
      <c r="QFV95" s="14"/>
      <c r="QFW95" s="14"/>
      <c r="QFX95" s="14"/>
      <c r="QFY95" s="14"/>
      <c r="QFZ95" s="14"/>
      <c r="QGA95" s="14"/>
      <c r="QGB95" s="14"/>
      <c r="QGC95" s="14"/>
      <c r="QGD95" s="14"/>
      <c r="QGE95" s="14"/>
      <c r="QGF95" s="14"/>
      <c r="QGG95" s="14"/>
      <c r="QGH95" s="14"/>
      <c r="QGI95" s="14"/>
      <c r="QGJ95" s="14"/>
      <c r="QGK95" s="14"/>
      <c r="QGL95" s="14"/>
      <c r="QGM95" s="14"/>
      <c r="QGN95" s="14"/>
      <c r="QGO95" s="14"/>
      <c r="QGP95" s="14"/>
      <c r="QGQ95" s="14"/>
      <c r="QGR95" s="14"/>
      <c r="QGS95" s="14"/>
      <c r="QGT95" s="14"/>
      <c r="QGU95" s="14"/>
      <c r="QGV95" s="14"/>
      <c r="QGW95" s="14"/>
      <c r="QGX95" s="14"/>
      <c r="QGY95" s="14"/>
      <c r="QGZ95" s="14"/>
      <c r="QHA95" s="14"/>
      <c r="QHB95" s="14"/>
      <c r="QHC95" s="14"/>
      <c r="QHD95" s="14"/>
      <c r="QHE95" s="14"/>
      <c r="QHF95" s="14"/>
      <c r="QHG95" s="14"/>
      <c r="QHH95" s="14"/>
      <c r="QHI95" s="14"/>
      <c r="QHJ95" s="14"/>
      <c r="QHK95" s="14"/>
      <c r="QHL95" s="14"/>
      <c r="QHM95" s="14"/>
      <c r="QHN95" s="14"/>
      <c r="QHO95" s="14"/>
      <c r="QHP95" s="14"/>
      <c r="QHQ95" s="14"/>
      <c r="QHR95" s="14"/>
      <c r="QHS95" s="14"/>
      <c r="QHT95" s="14"/>
      <c r="QHU95" s="14"/>
      <c r="QHV95" s="14"/>
      <c r="QHW95" s="14"/>
      <c r="QHX95" s="14"/>
      <c r="QHY95" s="14"/>
      <c r="QHZ95" s="14"/>
      <c r="QIA95" s="14"/>
      <c r="QIB95" s="14"/>
      <c r="QIC95" s="14"/>
      <c r="QID95" s="14"/>
      <c r="QIE95" s="14"/>
      <c r="QIF95" s="14"/>
      <c r="QIG95" s="14"/>
      <c r="QIH95" s="14"/>
      <c r="QII95" s="14"/>
      <c r="QIJ95" s="14"/>
      <c r="QIK95" s="14"/>
      <c r="QIL95" s="14"/>
      <c r="QIM95" s="14"/>
      <c r="QIN95" s="14"/>
      <c r="QIO95" s="14"/>
      <c r="QIP95" s="14"/>
      <c r="QIQ95" s="14"/>
      <c r="QIR95" s="14"/>
      <c r="QIS95" s="14"/>
      <c r="QIT95" s="14"/>
      <c r="QIU95" s="14"/>
      <c r="QIV95" s="14"/>
      <c r="QIW95" s="14"/>
      <c r="QIX95" s="14"/>
      <c r="QIY95" s="14"/>
      <c r="QIZ95" s="14"/>
      <c r="QJA95" s="14"/>
      <c r="QJB95" s="14"/>
      <c r="QJC95" s="14"/>
      <c r="QJD95" s="14"/>
      <c r="QJE95" s="14"/>
      <c r="QJF95" s="14"/>
      <c r="QJG95" s="14"/>
      <c r="QJH95" s="14"/>
      <c r="QJI95" s="14"/>
      <c r="QJJ95" s="14"/>
      <c r="QJK95" s="14"/>
      <c r="QJL95" s="14"/>
      <c r="QJM95" s="14"/>
      <c r="QJN95" s="14"/>
      <c r="QJO95" s="14"/>
      <c r="QJP95" s="14"/>
      <c r="QJQ95" s="14"/>
      <c r="QJR95" s="14"/>
      <c r="QJS95" s="14"/>
      <c r="QJT95" s="14"/>
      <c r="QJU95" s="14"/>
      <c r="QJV95" s="14"/>
      <c r="QJW95" s="14"/>
      <c r="QJX95" s="14"/>
      <c r="QJY95" s="14"/>
      <c r="QJZ95" s="14"/>
      <c r="QKA95" s="14"/>
      <c r="QKB95" s="14"/>
      <c r="QKC95" s="14"/>
      <c r="QKD95" s="14"/>
      <c r="QKE95" s="14"/>
      <c r="QKF95" s="14"/>
      <c r="QKG95" s="14"/>
      <c r="QKH95" s="14"/>
      <c r="QKI95" s="14"/>
      <c r="QKJ95" s="14"/>
      <c r="QKK95" s="14"/>
      <c r="QKL95" s="14"/>
      <c r="QKM95" s="14"/>
      <c r="QKN95" s="14"/>
      <c r="QKO95" s="14"/>
      <c r="QKP95" s="14"/>
      <c r="QKQ95" s="14"/>
      <c r="QKR95" s="14"/>
      <c r="QKS95" s="14"/>
      <c r="QKT95" s="14"/>
      <c r="QKU95" s="14"/>
      <c r="QKV95" s="14"/>
      <c r="QKW95" s="14"/>
      <c r="QKX95" s="14"/>
      <c r="QKY95" s="14"/>
      <c r="QKZ95" s="14"/>
      <c r="QLA95" s="14"/>
      <c r="QLB95" s="14"/>
      <c r="QLC95" s="14"/>
      <c r="QLD95" s="14"/>
      <c r="QLE95" s="14"/>
      <c r="QLF95" s="14"/>
      <c r="QLG95" s="14"/>
      <c r="QLH95" s="14"/>
      <c r="QLI95" s="14"/>
      <c r="QLJ95" s="14"/>
      <c r="QLK95" s="14"/>
      <c r="QLL95" s="14"/>
      <c r="QLM95" s="14"/>
      <c r="QLN95" s="14"/>
      <c r="QLO95" s="14"/>
      <c r="QLP95" s="14"/>
      <c r="QLQ95" s="14"/>
      <c r="QLR95" s="14"/>
      <c r="QLS95" s="14"/>
      <c r="QLT95" s="14"/>
      <c r="QLU95" s="14"/>
      <c r="QLV95" s="14"/>
      <c r="QLW95" s="14"/>
      <c r="QLX95" s="14"/>
      <c r="QLY95" s="14"/>
      <c r="QLZ95" s="14"/>
      <c r="QMA95" s="14"/>
      <c r="QMB95" s="14"/>
      <c r="QMC95" s="14"/>
      <c r="QMD95" s="14"/>
      <c r="QME95" s="14"/>
      <c r="QMF95" s="14"/>
      <c r="QMG95" s="14"/>
      <c r="QMH95" s="14"/>
      <c r="QMI95" s="14"/>
      <c r="QMJ95" s="14"/>
      <c r="QMK95" s="14"/>
      <c r="QML95" s="14"/>
      <c r="QMM95" s="14"/>
      <c r="QMN95" s="14"/>
      <c r="QMO95" s="14"/>
      <c r="QMP95" s="14"/>
      <c r="QMQ95" s="14"/>
      <c r="QMR95" s="14"/>
      <c r="QMS95" s="14"/>
      <c r="QMT95" s="14"/>
      <c r="QMU95" s="14"/>
      <c r="QMV95" s="14"/>
      <c r="QMW95" s="14"/>
      <c r="QMX95" s="14"/>
      <c r="QMY95" s="14"/>
      <c r="QMZ95" s="14"/>
      <c r="QNA95" s="14"/>
      <c r="QNB95" s="14"/>
      <c r="QNC95" s="14"/>
      <c r="QND95" s="14"/>
      <c r="QNE95" s="14"/>
      <c r="QNF95" s="14"/>
      <c r="QNG95" s="14"/>
      <c r="QNH95" s="14"/>
      <c r="QNI95" s="14"/>
      <c r="QNJ95" s="14"/>
      <c r="QNK95" s="14"/>
      <c r="QNL95" s="14"/>
      <c r="QNM95" s="14"/>
      <c r="QNN95" s="14"/>
      <c r="QNO95" s="14"/>
      <c r="QNP95" s="14"/>
      <c r="QNQ95" s="14"/>
      <c r="QNR95" s="14"/>
      <c r="QNS95" s="14"/>
      <c r="QNT95" s="14"/>
      <c r="QNU95" s="14"/>
      <c r="QNV95" s="14"/>
      <c r="QNW95" s="14"/>
      <c r="QNX95" s="14"/>
      <c r="QNY95" s="14"/>
      <c r="QNZ95" s="14"/>
      <c r="QOA95" s="14"/>
      <c r="QOB95" s="14"/>
      <c r="QOC95" s="14"/>
      <c r="QOD95" s="14"/>
      <c r="QOE95" s="14"/>
      <c r="QOF95" s="14"/>
      <c r="QOG95" s="14"/>
      <c r="QOH95" s="14"/>
      <c r="QOI95" s="14"/>
      <c r="QOJ95" s="14"/>
      <c r="QOK95" s="14"/>
      <c r="QOL95" s="14"/>
      <c r="QOM95" s="14"/>
      <c r="QON95" s="14"/>
      <c r="QOO95" s="14"/>
      <c r="QOP95" s="14"/>
      <c r="QOQ95" s="14"/>
      <c r="QOR95" s="14"/>
      <c r="QOS95" s="14"/>
      <c r="QOT95" s="14"/>
      <c r="QOU95" s="14"/>
      <c r="QOV95" s="14"/>
      <c r="QOW95" s="14"/>
      <c r="QOX95" s="14"/>
      <c r="QOY95" s="14"/>
      <c r="QOZ95" s="14"/>
      <c r="QPA95" s="14"/>
      <c r="QPB95" s="14"/>
      <c r="QPC95" s="14"/>
      <c r="QPD95" s="14"/>
      <c r="QPE95" s="14"/>
      <c r="QPF95" s="14"/>
      <c r="QPG95" s="14"/>
      <c r="QPH95" s="14"/>
      <c r="QPI95" s="14"/>
      <c r="QPJ95" s="14"/>
      <c r="QPK95" s="14"/>
      <c r="QPL95" s="14"/>
      <c r="QPM95" s="14"/>
      <c r="QPN95" s="14"/>
      <c r="QPO95" s="14"/>
      <c r="QPP95" s="14"/>
      <c r="QPQ95" s="14"/>
      <c r="QPR95" s="14"/>
      <c r="QPS95" s="14"/>
      <c r="QPT95" s="14"/>
      <c r="QPU95" s="14"/>
      <c r="QPV95" s="14"/>
      <c r="QPW95" s="14"/>
      <c r="QPX95" s="14"/>
      <c r="QPY95" s="14"/>
      <c r="QPZ95" s="14"/>
      <c r="QQA95" s="14"/>
      <c r="QQB95" s="14"/>
      <c r="QQC95" s="14"/>
      <c r="QQD95" s="14"/>
      <c r="QQE95" s="14"/>
      <c r="QQF95" s="14"/>
      <c r="QQG95" s="14"/>
      <c r="QQH95" s="14"/>
      <c r="QQI95" s="14"/>
      <c r="QQJ95" s="14"/>
      <c r="QQK95" s="14"/>
      <c r="QQL95" s="14"/>
      <c r="QQM95" s="14"/>
      <c r="QQN95" s="14"/>
      <c r="QQO95" s="14"/>
      <c r="QQP95" s="14"/>
      <c r="QQQ95" s="14"/>
      <c r="QQR95" s="14"/>
      <c r="QQS95" s="14"/>
      <c r="QQT95" s="14"/>
      <c r="QQU95" s="14"/>
      <c r="QQV95" s="14"/>
      <c r="QQW95" s="14"/>
      <c r="QQX95" s="14"/>
      <c r="QQY95" s="14"/>
      <c r="QQZ95" s="14"/>
      <c r="QRA95" s="14"/>
      <c r="QRB95" s="14"/>
      <c r="QRC95" s="14"/>
      <c r="QRD95" s="14"/>
      <c r="QRE95" s="14"/>
      <c r="QRF95" s="14"/>
      <c r="QRG95" s="14"/>
      <c r="QRH95" s="14"/>
      <c r="QRI95" s="14"/>
      <c r="QRJ95" s="14"/>
      <c r="QRK95" s="14"/>
      <c r="QRL95" s="14"/>
      <c r="QRM95" s="14"/>
      <c r="QRN95" s="14"/>
      <c r="QRO95" s="14"/>
      <c r="QRP95" s="14"/>
      <c r="QRQ95" s="14"/>
      <c r="QRR95" s="14"/>
      <c r="QRS95" s="14"/>
      <c r="QRT95" s="14"/>
      <c r="QRU95" s="14"/>
      <c r="QRV95" s="14"/>
      <c r="QRW95" s="14"/>
      <c r="QRX95" s="14"/>
      <c r="QRY95" s="14"/>
      <c r="QRZ95" s="14"/>
      <c r="QSA95" s="14"/>
      <c r="QSB95" s="14"/>
      <c r="QSC95" s="14"/>
      <c r="QSD95" s="14"/>
      <c r="QSE95" s="14"/>
      <c r="QSF95" s="14"/>
      <c r="QSG95" s="14"/>
      <c r="QSH95" s="14"/>
      <c r="QSI95" s="14"/>
      <c r="QSJ95" s="14"/>
      <c r="QSK95" s="14"/>
      <c r="QSL95" s="14"/>
      <c r="QSM95" s="14"/>
      <c r="QSN95" s="14"/>
      <c r="QSO95" s="14"/>
      <c r="QSP95" s="14"/>
      <c r="QSQ95" s="14"/>
      <c r="QSR95" s="14"/>
      <c r="QSS95" s="14"/>
      <c r="QST95" s="14"/>
      <c r="QSU95" s="14"/>
      <c r="QSV95" s="14"/>
      <c r="QSW95" s="14"/>
      <c r="QSX95" s="14"/>
      <c r="QSY95" s="14"/>
      <c r="QSZ95" s="14"/>
      <c r="QTA95" s="14"/>
      <c r="QTB95" s="14"/>
      <c r="QTC95" s="14"/>
      <c r="QTD95" s="14"/>
      <c r="QTE95" s="14"/>
      <c r="QTF95" s="14"/>
      <c r="QTG95" s="14"/>
      <c r="QTH95" s="14"/>
      <c r="QTI95" s="14"/>
      <c r="QTJ95" s="14"/>
      <c r="QTK95" s="14"/>
      <c r="QTL95" s="14"/>
      <c r="QTM95" s="14"/>
      <c r="QTN95" s="14"/>
      <c r="QTO95" s="14"/>
      <c r="QTP95" s="14"/>
      <c r="QTQ95" s="14"/>
      <c r="QTR95" s="14"/>
      <c r="QTS95" s="14"/>
      <c r="QTT95" s="14"/>
      <c r="QTU95" s="14"/>
      <c r="QTV95" s="14"/>
      <c r="QTW95" s="14"/>
      <c r="QTX95" s="14"/>
      <c r="QTY95" s="14"/>
      <c r="QTZ95" s="14"/>
      <c r="QUA95" s="14"/>
      <c r="QUB95" s="14"/>
      <c r="QUC95" s="14"/>
      <c r="QUD95" s="14"/>
      <c r="QUE95" s="14"/>
      <c r="QUF95" s="14"/>
      <c r="QUG95" s="14"/>
      <c r="QUH95" s="14"/>
      <c r="QUI95" s="14"/>
      <c r="QUJ95" s="14"/>
      <c r="QUK95" s="14"/>
      <c r="QUL95" s="14"/>
      <c r="QUM95" s="14"/>
      <c r="QUN95" s="14"/>
      <c r="QUO95" s="14"/>
      <c r="QUP95" s="14"/>
      <c r="QUQ95" s="14"/>
      <c r="QUR95" s="14"/>
      <c r="QUS95" s="14"/>
      <c r="QUT95" s="14"/>
      <c r="QUU95" s="14"/>
      <c r="QUV95" s="14"/>
      <c r="QUW95" s="14"/>
      <c r="QUX95" s="14"/>
      <c r="QUY95" s="14"/>
      <c r="QUZ95" s="14"/>
      <c r="QVA95" s="14"/>
      <c r="QVB95" s="14"/>
      <c r="QVC95" s="14"/>
      <c r="QVD95" s="14"/>
      <c r="QVE95" s="14"/>
      <c r="QVF95" s="14"/>
      <c r="QVG95" s="14"/>
      <c r="QVH95" s="14"/>
      <c r="QVI95" s="14"/>
      <c r="QVJ95" s="14"/>
      <c r="QVK95" s="14"/>
      <c r="QVL95" s="14"/>
      <c r="QVM95" s="14"/>
      <c r="QVN95" s="14"/>
      <c r="QVO95" s="14"/>
      <c r="QVP95" s="14"/>
      <c r="QVQ95" s="14"/>
      <c r="QVR95" s="14"/>
      <c r="QVS95" s="14"/>
      <c r="QVT95" s="14"/>
      <c r="QVU95" s="14"/>
      <c r="QVV95" s="14"/>
      <c r="QVW95" s="14"/>
      <c r="QVX95" s="14"/>
      <c r="QVY95" s="14"/>
      <c r="QVZ95" s="14"/>
      <c r="QWA95" s="14"/>
      <c r="QWB95" s="14"/>
      <c r="QWC95" s="14"/>
      <c r="QWD95" s="14"/>
      <c r="QWE95" s="14"/>
      <c r="QWF95" s="14"/>
      <c r="QWG95" s="14"/>
      <c r="QWH95" s="14"/>
      <c r="QWI95" s="14"/>
      <c r="QWJ95" s="14"/>
      <c r="QWK95" s="14"/>
      <c r="QWL95" s="14"/>
      <c r="QWM95" s="14"/>
      <c r="QWN95" s="14"/>
      <c r="QWO95" s="14"/>
      <c r="QWP95" s="14"/>
      <c r="QWQ95" s="14"/>
      <c r="QWR95" s="14"/>
      <c r="QWS95" s="14"/>
      <c r="QWT95" s="14"/>
      <c r="QWU95" s="14"/>
      <c r="QWV95" s="14"/>
      <c r="QWW95" s="14"/>
      <c r="QWX95" s="14"/>
      <c r="QWY95" s="14"/>
      <c r="QWZ95" s="14"/>
      <c r="QXA95" s="14"/>
      <c r="QXB95" s="14"/>
      <c r="QXC95" s="14"/>
      <c r="QXD95" s="14"/>
      <c r="QXE95" s="14"/>
      <c r="QXF95" s="14"/>
      <c r="QXG95" s="14"/>
      <c r="QXH95" s="14"/>
      <c r="QXI95" s="14"/>
      <c r="QXJ95" s="14"/>
      <c r="QXK95" s="14"/>
      <c r="QXL95" s="14"/>
      <c r="QXM95" s="14"/>
      <c r="QXN95" s="14"/>
      <c r="QXO95" s="14"/>
      <c r="QXP95" s="14"/>
      <c r="QXQ95" s="14"/>
      <c r="QXR95" s="14"/>
      <c r="QXS95" s="14"/>
      <c r="QXT95" s="14"/>
      <c r="QXU95" s="14"/>
      <c r="QXV95" s="14"/>
      <c r="QXW95" s="14"/>
      <c r="QXX95" s="14"/>
      <c r="QXY95" s="14"/>
      <c r="QXZ95" s="14"/>
      <c r="QYA95" s="14"/>
      <c r="QYB95" s="14"/>
      <c r="QYC95" s="14"/>
      <c r="QYD95" s="14"/>
      <c r="QYE95" s="14"/>
      <c r="QYF95" s="14"/>
      <c r="QYG95" s="14"/>
      <c r="QYH95" s="14"/>
      <c r="QYI95" s="14"/>
      <c r="QYJ95" s="14"/>
      <c r="QYK95" s="14"/>
      <c r="QYL95" s="14"/>
      <c r="QYM95" s="14"/>
      <c r="QYN95" s="14"/>
      <c r="QYO95" s="14"/>
      <c r="QYP95" s="14"/>
      <c r="QYQ95" s="14"/>
      <c r="QYR95" s="14"/>
      <c r="QYS95" s="14"/>
      <c r="QYT95" s="14"/>
      <c r="QYU95" s="14"/>
      <c r="QYV95" s="14"/>
      <c r="QYW95" s="14"/>
      <c r="QYX95" s="14"/>
      <c r="QYY95" s="14"/>
      <c r="QYZ95" s="14"/>
      <c r="QZA95" s="14"/>
      <c r="QZB95" s="14"/>
      <c r="QZC95" s="14"/>
      <c r="QZD95" s="14"/>
      <c r="QZE95" s="14"/>
      <c r="QZF95" s="14"/>
      <c r="QZG95" s="14"/>
      <c r="QZH95" s="14"/>
      <c r="QZI95" s="14"/>
      <c r="QZJ95" s="14"/>
      <c r="QZK95" s="14"/>
      <c r="QZL95" s="14"/>
      <c r="QZM95" s="14"/>
      <c r="QZN95" s="14"/>
      <c r="QZO95" s="14"/>
      <c r="QZP95" s="14"/>
      <c r="QZQ95" s="14"/>
      <c r="QZR95" s="14"/>
      <c r="QZS95" s="14"/>
      <c r="QZT95" s="14"/>
      <c r="QZU95" s="14"/>
      <c r="QZV95" s="14"/>
      <c r="QZW95" s="14"/>
      <c r="QZX95" s="14"/>
      <c r="QZY95" s="14"/>
      <c r="QZZ95" s="14"/>
      <c r="RAA95" s="14"/>
      <c r="RAB95" s="14"/>
      <c r="RAC95" s="14"/>
      <c r="RAD95" s="14"/>
      <c r="RAE95" s="14"/>
      <c r="RAF95" s="14"/>
      <c r="RAG95" s="14"/>
      <c r="RAH95" s="14"/>
      <c r="RAI95" s="14"/>
      <c r="RAJ95" s="14"/>
      <c r="RAK95" s="14"/>
      <c r="RAL95" s="14"/>
      <c r="RAM95" s="14"/>
      <c r="RAN95" s="14"/>
      <c r="RAO95" s="14"/>
      <c r="RAP95" s="14"/>
      <c r="RAQ95" s="14"/>
      <c r="RAR95" s="14"/>
      <c r="RAS95" s="14"/>
      <c r="RAT95" s="14"/>
      <c r="RAU95" s="14"/>
      <c r="RAV95" s="14"/>
      <c r="RAW95" s="14"/>
      <c r="RAX95" s="14"/>
      <c r="RAY95" s="14"/>
      <c r="RAZ95" s="14"/>
      <c r="RBA95" s="14"/>
      <c r="RBB95" s="14"/>
      <c r="RBC95" s="14"/>
      <c r="RBD95" s="14"/>
      <c r="RBE95" s="14"/>
      <c r="RBF95" s="14"/>
      <c r="RBG95" s="14"/>
      <c r="RBH95" s="14"/>
      <c r="RBI95" s="14"/>
      <c r="RBJ95" s="14"/>
      <c r="RBK95" s="14"/>
      <c r="RBL95" s="14"/>
      <c r="RBM95" s="14"/>
      <c r="RBN95" s="14"/>
      <c r="RBO95" s="14"/>
      <c r="RBP95" s="14"/>
      <c r="RBQ95" s="14"/>
      <c r="RBR95" s="14"/>
      <c r="RBS95" s="14"/>
      <c r="RBT95" s="14"/>
      <c r="RBU95" s="14"/>
      <c r="RBV95" s="14"/>
      <c r="RBW95" s="14"/>
      <c r="RBX95" s="14"/>
      <c r="RBY95" s="14"/>
      <c r="RBZ95" s="14"/>
      <c r="RCA95" s="14"/>
      <c r="RCB95" s="14"/>
      <c r="RCC95" s="14"/>
      <c r="RCD95" s="14"/>
      <c r="RCE95" s="14"/>
      <c r="RCF95" s="14"/>
      <c r="RCG95" s="14"/>
      <c r="RCH95" s="14"/>
      <c r="RCI95" s="14"/>
      <c r="RCJ95" s="14"/>
      <c r="RCK95" s="14"/>
      <c r="RCL95" s="14"/>
      <c r="RCM95" s="14"/>
      <c r="RCN95" s="14"/>
      <c r="RCO95" s="14"/>
      <c r="RCP95" s="14"/>
      <c r="RCQ95" s="14"/>
      <c r="RCR95" s="14"/>
      <c r="RCS95" s="14"/>
      <c r="RCT95" s="14"/>
      <c r="RCU95" s="14"/>
      <c r="RCV95" s="14"/>
      <c r="RCW95" s="14"/>
      <c r="RCX95" s="14"/>
      <c r="RCY95" s="14"/>
      <c r="RCZ95" s="14"/>
      <c r="RDA95" s="14"/>
      <c r="RDB95" s="14"/>
      <c r="RDC95" s="14"/>
      <c r="RDD95" s="14"/>
      <c r="RDE95" s="14"/>
      <c r="RDF95" s="14"/>
      <c r="RDG95" s="14"/>
      <c r="RDH95" s="14"/>
      <c r="RDI95" s="14"/>
      <c r="RDJ95" s="14"/>
      <c r="RDK95" s="14"/>
      <c r="RDL95" s="14"/>
      <c r="RDM95" s="14"/>
      <c r="RDN95" s="14"/>
      <c r="RDO95" s="14"/>
      <c r="RDP95" s="14"/>
      <c r="RDQ95" s="14"/>
      <c r="RDR95" s="14"/>
      <c r="RDS95" s="14"/>
      <c r="RDT95" s="14"/>
      <c r="RDU95" s="14"/>
      <c r="RDV95" s="14"/>
      <c r="RDW95" s="14"/>
      <c r="RDX95" s="14"/>
      <c r="RDY95" s="14"/>
      <c r="RDZ95" s="14"/>
      <c r="REA95" s="14"/>
      <c r="REB95" s="14"/>
      <c r="REC95" s="14"/>
      <c r="RED95" s="14"/>
      <c r="REE95" s="14"/>
      <c r="REF95" s="14"/>
      <c r="REG95" s="14"/>
      <c r="REH95" s="14"/>
      <c r="REI95" s="14"/>
      <c r="REJ95" s="14"/>
      <c r="REK95" s="14"/>
      <c r="REL95" s="14"/>
      <c r="REM95" s="14"/>
      <c r="REN95" s="14"/>
      <c r="REO95" s="14"/>
      <c r="REP95" s="14"/>
      <c r="REQ95" s="14"/>
      <c r="RER95" s="14"/>
      <c r="RES95" s="14"/>
      <c r="RET95" s="14"/>
      <c r="REU95" s="14"/>
      <c r="REV95" s="14"/>
      <c r="REW95" s="14"/>
      <c r="REX95" s="14"/>
      <c r="REY95" s="14"/>
      <c r="REZ95" s="14"/>
      <c r="RFA95" s="14"/>
      <c r="RFB95" s="14"/>
      <c r="RFC95" s="14"/>
      <c r="RFD95" s="14"/>
      <c r="RFE95" s="14"/>
      <c r="RFF95" s="14"/>
      <c r="RFG95" s="14"/>
      <c r="RFH95" s="14"/>
      <c r="RFI95" s="14"/>
      <c r="RFJ95" s="14"/>
      <c r="RFK95" s="14"/>
      <c r="RFL95" s="14"/>
      <c r="RFM95" s="14"/>
      <c r="RFN95" s="14"/>
      <c r="RFO95" s="14"/>
      <c r="RFP95" s="14"/>
      <c r="RFQ95" s="14"/>
      <c r="RFR95" s="14"/>
      <c r="RFS95" s="14"/>
      <c r="RFT95" s="14"/>
      <c r="RFU95" s="14"/>
      <c r="RFV95" s="14"/>
      <c r="RFW95" s="14"/>
      <c r="RFX95" s="14"/>
      <c r="RFY95" s="14"/>
      <c r="RFZ95" s="14"/>
      <c r="RGA95" s="14"/>
      <c r="RGB95" s="14"/>
      <c r="RGC95" s="14"/>
      <c r="RGD95" s="14"/>
      <c r="RGE95" s="14"/>
      <c r="RGF95" s="14"/>
      <c r="RGG95" s="14"/>
      <c r="RGH95" s="14"/>
      <c r="RGI95" s="14"/>
      <c r="RGJ95" s="14"/>
      <c r="RGK95" s="14"/>
      <c r="RGL95" s="14"/>
      <c r="RGM95" s="14"/>
      <c r="RGN95" s="14"/>
      <c r="RGO95" s="14"/>
      <c r="RGP95" s="14"/>
      <c r="RGQ95" s="14"/>
      <c r="RGR95" s="14"/>
      <c r="RGS95" s="14"/>
      <c r="RGT95" s="14"/>
      <c r="RGU95" s="14"/>
      <c r="RGV95" s="14"/>
      <c r="RGW95" s="14"/>
      <c r="RGX95" s="14"/>
      <c r="RGY95" s="14"/>
      <c r="RGZ95" s="14"/>
      <c r="RHA95" s="14"/>
      <c r="RHB95" s="14"/>
      <c r="RHC95" s="14"/>
      <c r="RHD95" s="14"/>
      <c r="RHE95" s="14"/>
      <c r="RHF95" s="14"/>
      <c r="RHG95" s="14"/>
      <c r="RHH95" s="14"/>
      <c r="RHI95" s="14"/>
      <c r="RHJ95" s="14"/>
      <c r="RHK95" s="14"/>
      <c r="RHL95" s="14"/>
      <c r="RHM95" s="14"/>
      <c r="RHN95" s="14"/>
      <c r="RHO95" s="14"/>
      <c r="RHP95" s="14"/>
      <c r="RHQ95" s="14"/>
      <c r="RHR95" s="14"/>
      <c r="RHS95" s="14"/>
      <c r="RHT95" s="14"/>
      <c r="RHU95" s="14"/>
      <c r="RHV95" s="14"/>
      <c r="RHW95" s="14"/>
      <c r="RHX95" s="14"/>
      <c r="RHY95" s="14"/>
      <c r="RHZ95" s="14"/>
      <c r="RIA95" s="14"/>
      <c r="RIB95" s="14"/>
      <c r="RIC95" s="14"/>
      <c r="RID95" s="14"/>
      <c r="RIE95" s="14"/>
      <c r="RIF95" s="14"/>
      <c r="RIG95" s="14"/>
      <c r="RIH95" s="14"/>
      <c r="RII95" s="14"/>
      <c r="RIJ95" s="14"/>
      <c r="RIK95" s="14"/>
      <c r="RIL95" s="14"/>
      <c r="RIM95" s="14"/>
      <c r="RIN95" s="14"/>
      <c r="RIO95" s="14"/>
      <c r="RIP95" s="14"/>
      <c r="RIQ95" s="14"/>
      <c r="RIR95" s="14"/>
      <c r="RIS95" s="14"/>
      <c r="RIT95" s="14"/>
      <c r="RIU95" s="14"/>
      <c r="RIV95" s="14"/>
      <c r="RIW95" s="14"/>
      <c r="RIX95" s="14"/>
      <c r="RIY95" s="14"/>
      <c r="RIZ95" s="14"/>
      <c r="RJA95" s="14"/>
      <c r="RJB95" s="14"/>
      <c r="RJC95" s="14"/>
      <c r="RJD95" s="14"/>
      <c r="RJE95" s="14"/>
      <c r="RJF95" s="14"/>
      <c r="RJG95" s="14"/>
      <c r="RJH95" s="14"/>
      <c r="RJI95" s="14"/>
      <c r="RJJ95" s="14"/>
      <c r="RJK95" s="14"/>
      <c r="RJL95" s="14"/>
      <c r="RJM95" s="14"/>
      <c r="RJN95" s="14"/>
      <c r="RJO95" s="14"/>
      <c r="RJP95" s="14"/>
      <c r="RJQ95" s="14"/>
      <c r="RJR95" s="14"/>
      <c r="RJS95" s="14"/>
      <c r="RJT95" s="14"/>
      <c r="RJU95" s="14"/>
      <c r="RJV95" s="14"/>
      <c r="RJW95" s="14"/>
      <c r="RJX95" s="14"/>
      <c r="RJY95" s="14"/>
      <c r="RJZ95" s="14"/>
      <c r="RKA95" s="14"/>
      <c r="RKB95" s="14"/>
      <c r="RKC95" s="14"/>
      <c r="RKD95" s="14"/>
      <c r="RKE95" s="14"/>
      <c r="RKF95" s="14"/>
      <c r="RKG95" s="14"/>
      <c r="RKH95" s="14"/>
      <c r="RKI95" s="14"/>
      <c r="RKJ95" s="14"/>
      <c r="RKK95" s="14"/>
      <c r="RKL95" s="14"/>
      <c r="RKM95" s="14"/>
      <c r="RKN95" s="14"/>
      <c r="RKO95" s="14"/>
      <c r="RKP95" s="14"/>
      <c r="RKQ95" s="14"/>
      <c r="RKR95" s="14"/>
      <c r="RKS95" s="14"/>
      <c r="RKT95" s="14"/>
      <c r="RKU95" s="14"/>
      <c r="RKV95" s="14"/>
      <c r="RKW95" s="14"/>
      <c r="RKX95" s="14"/>
      <c r="RKY95" s="14"/>
      <c r="RKZ95" s="14"/>
      <c r="RLA95" s="14"/>
      <c r="RLB95" s="14"/>
      <c r="RLC95" s="14"/>
      <c r="RLD95" s="14"/>
      <c r="RLE95" s="14"/>
      <c r="RLF95" s="14"/>
      <c r="RLG95" s="14"/>
      <c r="RLH95" s="14"/>
      <c r="RLI95" s="14"/>
      <c r="RLJ95" s="14"/>
      <c r="RLK95" s="14"/>
      <c r="RLL95" s="14"/>
      <c r="RLM95" s="14"/>
      <c r="RLN95" s="14"/>
      <c r="RLO95" s="14"/>
      <c r="RLP95" s="14"/>
      <c r="RLQ95" s="14"/>
      <c r="RLR95" s="14"/>
      <c r="RLS95" s="14"/>
      <c r="RLT95" s="14"/>
      <c r="RLU95" s="14"/>
      <c r="RLV95" s="14"/>
      <c r="RLW95" s="14"/>
      <c r="RLX95" s="14"/>
      <c r="RLY95" s="14"/>
      <c r="RLZ95" s="14"/>
      <c r="RMA95" s="14"/>
      <c r="RMB95" s="14"/>
      <c r="RMC95" s="14"/>
      <c r="RMD95" s="14"/>
      <c r="RME95" s="14"/>
      <c r="RMF95" s="14"/>
      <c r="RMG95" s="14"/>
      <c r="RMH95" s="14"/>
      <c r="RMI95" s="14"/>
      <c r="RMJ95" s="14"/>
      <c r="RMK95" s="14"/>
      <c r="RML95" s="14"/>
      <c r="RMM95" s="14"/>
      <c r="RMN95" s="14"/>
      <c r="RMO95" s="14"/>
      <c r="RMP95" s="14"/>
      <c r="RMQ95" s="14"/>
      <c r="RMR95" s="14"/>
      <c r="RMS95" s="14"/>
      <c r="RMT95" s="14"/>
      <c r="RMU95" s="14"/>
      <c r="RMV95" s="14"/>
      <c r="RMW95" s="14"/>
      <c r="RMX95" s="14"/>
      <c r="RMY95" s="14"/>
      <c r="RMZ95" s="14"/>
      <c r="RNA95" s="14"/>
      <c r="RNB95" s="14"/>
      <c r="RNC95" s="14"/>
      <c r="RND95" s="14"/>
      <c r="RNE95" s="14"/>
      <c r="RNF95" s="14"/>
      <c r="RNG95" s="14"/>
      <c r="RNH95" s="14"/>
      <c r="RNI95" s="14"/>
      <c r="RNJ95" s="14"/>
      <c r="RNK95" s="14"/>
      <c r="RNL95" s="14"/>
      <c r="RNM95" s="14"/>
      <c r="RNN95" s="14"/>
      <c r="RNO95" s="14"/>
      <c r="RNP95" s="14"/>
      <c r="RNQ95" s="14"/>
      <c r="RNR95" s="14"/>
      <c r="RNS95" s="14"/>
      <c r="RNT95" s="14"/>
      <c r="RNU95" s="14"/>
      <c r="RNV95" s="14"/>
      <c r="RNW95" s="14"/>
      <c r="RNX95" s="14"/>
      <c r="RNY95" s="14"/>
      <c r="RNZ95" s="14"/>
      <c r="ROA95" s="14"/>
      <c r="ROB95" s="14"/>
      <c r="ROC95" s="14"/>
      <c r="ROD95" s="14"/>
      <c r="ROE95" s="14"/>
      <c r="ROF95" s="14"/>
      <c r="ROG95" s="14"/>
      <c r="ROH95" s="14"/>
      <c r="ROI95" s="14"/>
      <c r="ROJ95" s="14"/>
      <c r="ROK95" s="14"/>
      <c r="ROL95" s="14"/>
      <c r="ROM95" s="14"/>
      <c r="RON95" s="14"/>
      <c r="ROO95" s="14"/>
      <c r="ROP95" s="14"/>
      <c r="ROQ95" s="14"/>
      <c r="ROR95" s="14"/>
      <c r="ROS95" s="14"/>
      <c r="ROT95" s="14"/>
      <c r="ROU95" s="14"/>
      <c r="ROV95" s="14"/>
      <c r="ROW95" s="14"/>
      <c r="ROX95" s="14"/>
      <c r="ROY95" s="14"/>
      <c r="ROZ95" s="14"/>
      <c r="RPA95" s="14"/>
      <c r="RPB95" s="14"/>
      <c r="RPC95" s="14"/>
      <c r="RPD95" s="14"/>
      <c r="RPE95" s="14"/>
      <c r="RPF95" s="14"/>
      <c r="RPG95" s="14"/>
      <c r="RPH95" s="14"/>
      <c r="RPI95" s="14"/>
      <c r="RPJ95" s="14"/>
      <c r="RPK95" s="14"/>
      <c r="RPL95" s="14"/>
      <c r="RPM95" s="14"/>
      <c r="RPN95" s="14"/>
      <c r="RPO95" s="14"/>
      <c r="RPP95" s="14"/>
      <c r="RPQ95" s="14"/>
      <c r="RPR95" s="14"/>
      <c r="RPS95" s="14"/>
      <c r="RPT95" s="14"/>
      <c r="RPU95" s="14"/>
      <c r="RPV95" s="14"/>
      <c r="RPW95" s="14"/>
      <c r="RPX95" s="14"/>
      <c r="RPY95" s="14"/>
      <c r="RPZ95" s="14"/>
      <c r="RQA95" s="14"/>
      <c r="RQB95" s="14"/>
      <c r="RQC95" s="14"/>
      <c r="RQD95" s="14"/>
      <c r="RQE95" s="14"/>
      <c r="RQF95" s="14"/>
      <c r="RQG95" s="14"/>
      <c r="RQH95" s="14"/>
      <c r="RQI95" s="14"/>
      <c r="RQJ95" s="14"/>
      <c r="RQK95" s="14"/>
      <c r="RQL95" s="14"/>
      <c r="RQM95" s="14"/>
      <c r="RQN95" s="14"/>
      <c r="RQO95" s="14"/>
      <c r="RQP95" s="14"/>
      <c r="RQQ95" s="14"/>
      <c r="RQR95" s="14"/>
      <c r="RQS95" s="14"/>
      <c r="RQT95" s="14"/>
      <c r="RQU95" s="14"/>
      <c r="RQV95" s="14"/>
      <c r="RQW95" s="14"/>
      <c r="RQX95" s="14"/>
      <c r="RQY95" s="14"/>
      <c r="RQZ95" s="14"/>
      <c r="RRA95" s="14"/>
      <c r="RRB95" s="14"/>
      <c r="RRC95" s="14"/>
      <c r="RRD95" s="14"/>
      <c r="RRE95" s="14"/>
      <c r="RRF95" s="14"/>
      <c r="RRG95" s="14"/>
      <c r="RRH95" s="14"/>
      <c r="RRI95" s="14"/>
      <c r="RRJ95" s="14"/>
      <c r="RRK95" s="14"/>
      <c r="RRL95" s="14"/>
      <c r="RRM95" s="14"/>
      <c r="RRN95" s="14"/>
      <c r="RRO95" s="14"/>
      <c r="RRP95" s="14"/>
      <c r="RRQ95" s="14"/>
      <c r="RRR95" s="14"/>
      <c r="RRS95" s="14"/>
      <c r="RRT95" s="14"/>
      <c r="RRU95" s="14"/>
      <c r="RRV95" s="14"/>
      <c r="RRW95" s="14"/>
      <c r="RRX95" s="14"/>
      <c r="RRY95" s="14"/>
      <c r="RRZ95" s="14"/>
      <c r="RSA95" s="14"/>
      <c r="RSB95" s="14"/>
      <c r="RSC95" s="14"/>
      <c r="RSD95" s="14"/>
      <c r="RSE95" s="14"/>
      <c r="RSF95" s="14"/>
      <c r="RSG95" s="14"/>
      <c r="RSH95" s="14"/>
      <c r="RSI95" s="14"/>
      <c r="RSJ95" s="14"/>
      <c r="RSK95" s="14"/>
      <c r="RSL95" s="14"/>
      <c r="RSM95" s="14"/>
      <c r="RSN95" s="14"/>
      <c r="RSO95" s="14"/>
      <c r="RSP95" s="14"/>
      <c r="RSQ95" s="14"/>
      <c r="RSR95" s="14"/>
      <c r="RSS95" s="14"/>
      <c r="RST95" s="14"/>
      <c r="RSU95" s="14"/>
      <c r="RSV95" s="14"/>
      <c r="RSW95" s="14"/>
      <c r="RSX95" s="14"/>
      <c r="RSY95" s="14"/>
      <c r="RSZ95" s="14"/>
      <c r="RTA95" s="14"/>
      <c r="RTB95" s="14"/>
      <c r="RTC95" s="14"/>
      <c r="RTD95" s="14"/>
      <c r="RTE95" s="14"/>
      <c r="RTF95" s="14"/>
      <c r="RTG95" s="14"/>
      <c r="RTH95" s="14"/>
      <c r="RTI95" s="14"/>
      <c r="RTJ95" s="14"/>
      <c r="RTK95" s="14"/>
      <c r="RTL95" s="14"/>
      <c r="RTM95" s="14"/>
      <c r="RTN95" s="14"/>
      <c r="RTO95" s="14"/>
      <c r="RTP95" s="14"/>
      <c r="RTQ95" s="14"/>
      <c r="RTR95" s="14"/>
      <c r="RTS95" s="14"/>
      <c r="RTT95" s="14"/>
      <c r="RTU95" s="14"/>
      <c r="RTV95" s="14"/>
      <c r="RTW95" s="14"/>
      <c r="RTX95" s="14"/>
      <c r="RTY95" s="14"/>
      <c r="RTZ95" s="14"/>
      <c r="RUA95" s="14"/>
      <c r="RUB95" s="14"/>
      <c r="RUC95" s="14"/>
      <c r="RUD95" s="14"/>
      <c r="RUE95" s="14"/>
      <c r="RUF95" s="14"/>
      <c r="RUG95" s="14"/>
      <c r="RUH95" s="14"/>
      <c r="RUI95" s="14"/>
      <c r="RUJ95" s="14"/>
      <c r="RUK95" s="14"/>
      <c r="RUL95" s="14"/>
      <c r="RUM95" s="14"/>
      <c r="RUN95" s="14"/>
      <c r="RUO95" s="14"/>
      <c r="RUP95" s="14"/>
      <c r="RUQ95" s="14"/>
      <c r="RUR95" s="14"/>
      <c r="RUS95" s="14"/>
      <c r="RUT95" s="14"/>
      <c r="RUU95" s="14"/>
      <c r="RUV95" s="14"/>
      <c r="RUW95" s="14"/>
      <c r="RUX95" s="14"/>
      <c r="RUY95" s="14"/>
      <c r="RUZ95" s="14"/>
      <c r="RVA95" s="14"/>
      <c r="RVB95" s="14"/>
      <c r="RVC95" s="14"/>
      <c r="RVD95" s="14"/>
      <c r="RVE95" s="14"/>
      <c r="RVF95" s="14"/>
      <c r="RVG95" s="14"/>
      <c r="RVH95" s="14"/>
      <c r="RVI95" s="14"/>
      <c r="RVJ95" s="14"/>
      <c r="RVK95" s="14"/>
      <c r="RVL95" s="14"/>
      <c r="RVM95" s="14"/>
      <c r="RVN95" s="14"/>
      <c r="RVO95" s="14"/>
      <c r="RVP95" s="14"/>
      <c r="RVQ95" s="14"/>
      <c r="RVR95" s="14"/>
      <c r="RVS95" s="14"/>
      <c r="RVT95" s="14"/>
      <c r="RVU95" s="14"/>
      <c r="RVV95" s="14"/>
      <c r="RVW95" s="14"/>
      <c r="RVX95" s="14"/>
      <c r="RVY95" s="14"/>
      <c r="RVZ95" s="14"/>
      <c r="RWA95" s="14"/>
      <c r="RWB95" s="14"/>
      <c r="RWC95" s="14"/>
      <c r="RWD95" s="14"/>
      <c r="RWE95" s="14"/>
      <c r="RWF95" s="14"/>
      <c r="RWG95" s="14"/>
      <c r="RWH95" s="14"/>
      <c r="RWI95" s="14"/>
      <c r="RWJ95" s="14"/>
      <c r="RWK95" s="14"/>
      <c r="RWL95" s="14"/>
      <c r="RWM95" s="14"/>
      <c r="RWN95" s="14"/>
      <c r="RWO95" s="14"/>
      <c r="RWP95" s="14"/>
      <c r="RWQ95" s="14"/>
      <c r="RWR95" s="14"/>
      <c r="RWS95" s="14"/>
      <c r="RWT95" s="14"/>
      <c r="RWU95" s="14"/>
      <c r="RWV95" s="14"/>
      <c r="RWW95" s="14"/>
      <c r="RWX95" s="14"/>
      <c r="RWY95" s="14"/>
      <c r="RWZ95" s="14"/>
      <c r="RXA95" s="14"/>
      <c r="RXB95" s="14"/>
      <c r="RXC95" s="14"/>
      <c r="RXD95" s="14"/>
      <c r="RXE95" s="14"/>
      <c r="RXF95" s="14"/>
      <c r="RXG95" s="14"/>
      <c r="RXH95" s="14"/>
      <c r="RXI95" s="14"/>
      <c r="RXJ95" s="14"/>
      <c r="RXK95" s="14"/>
      <c r="RXL95" s="14"/>
      <c r="RXM95" s="14"/>
      <c r="RXN95" s="14"/>
      <c r="RXO95" s="14"/>
      <c r="RXP95" s="14"/>
      <c r="RXQ95" s="14"/>
      <c r="RXR95" s="14"/>
      <c r="RXS95" s="14"/>
      <c r="RXT95" s="14"/>
      <c r="RXU95" s="14"/>
      <c r="RXV95" s="14"/>
      <c r="RXW95" s="14"/>
      <c r="RXX95" s="14"/>
      <c r="RXY95" s="14"/>
      <c r="RXZ95" s="14"/>
      <c r="RYA95" s="14"/>
      <c r="RYB95" s="14"/>
      <c r="RYC95" s="14"/>
      <c r="RYD95" s="14"/>
      <c r="RYE95" s="14"/>
      <c r="RYF95" s="14"/>
      <c r="RYG95" s="14"/>
      <c r="RYH95" s="14"/>
      <c r="RYI95" s="14"/>
      <c r="RYJ95" s="14"/>
      <c r="RYK95" s="14"/>
      <c r="RYL95" s="14"/>
      <c r="RYM95" s="14"/>
      <c r="RYN95" s="14"/>
      <c r="RYO95" s="14"/>
      <c r="RYP95" s="14"/>
      <c r="RYQ95" s="14"/>
      <c r="RYR95" s="14"/>
      <c r="RYS95" s="14"/>
      <c r="RYT95" s="14"/>
      <c r="RYU95" s="14"/>
      <c r="RYV95" s="14"/>
      <c r="RYW95" s="14"/>
      <c r="RYX95" s="14"/>
      <c r="RYY95" s="14"/>
      <c r="RYZ95" s="14"/>
      <c r="RZA95" s="14"/>
      <c r="RZB95" s="14"/>
      <c r="RZC95" s="14"/>
      <c r="RZD95" s="14"/>
      <c r="RZE95" s="14"/>
      <c r="RZF95" s="14"/>
      <c r="RZG95" s="14"/>
      <c r="RZH95" s="14"/>
      <c r="RZI95" s="14"/>
      <c r="RZJ95" s="14"/>
      <c r="RZK95" s="14"/>
      <c r="RZL95" s="14"/>
      <c r="RZM95" s="14"/>
      <c r="RZN95" s="14"/>
      <c r="RZO95" s="14"/>
      <c r="RZP95" s="14"/>
      <c r="RZQ95" s="14"/>
      <c r="RZR95" s="14"/>
      <c r="RZS95" s="14"/>
      <c r="RZT95" s="14"/>
      <c r="RZU95" s="14"/>
      <c r="RZV95" s="14"/>
      <c r="RZW95" s="14"/>
      <c r="RZX95" s="14"/>
      <c r="RZY95" s="14"/>
      <c r="RZZ95" s="14"/>
      <c r="SAA95" s="14"/>
      <c r="SAB95" s="14"/>
      <c r="SAC95" s="14"/>
      <c r="SAD95" s="14"/>
      <c r="SAE95" s="14"/>
      <c r="SAF95" s="14"/>
      <c r="SAG95" s="14"/>
      <c r="SAH95" s="14"/>
      <c r="SAI95" s="14"/>
      <c r="SAJ95" s="14"/>
      <c r="SAK95" s="14"/>
      <c r="SAL95" s="14"/>
      <c r="SAM95" s="14"/>
      <c r="SAN95" s="14"/>
      <c r="SAO95" s="14"/>
      <c r="SAP95" s="14"/>
      <c r="SAQ95" s="14"/>
      <c r="SAR95" s="14"/>
      <c r="SAS95" s="14"/>
      <c r="SAT95" s="14"/>
      <c r="SAU95" s="14"/>
      <c r="SAV95" s="14"/>
      <c r="SAW95" s="14"/>
      <c r="SAX95" s="14"/>
      <c r="SAY95" s="14"/>
      <c r="SAZ95" s="14"/>
      <c r="SBA95" s="14"/>
      <c r="SBB95" s="14"/>
      <c r="SBC95" s="14"/>
      <c r="SBD95" s="14"/>
      <c r="SBE95" s="14"/>
      <c r="SBF95" s="14"/>
      <c r="SBG95" s="14"/>
      <c r="SBH95" s="14"/>
      <c r="SBI95" s="14"/>
      <c r="SBJ95" s="14"/>
      <c r="SBK95" s="14"/>
      <c r="SBL95" s="14"/>
      <c r="SBM95" s="14"/>
      <c r="SBN95" s="14"/>
      <c r="SBO95" s="14"/>
      <c r="SBP95" s="14"/>
      <c r="SBQ95" s="14"/>
      <c r="SBR95" s="14"/>
      <c r="SBS95" s="14"/>
      <c r="SBT95" s="14"/>
      <c r="SBU95" s="14"/>
      <c r="SBV95" s="14"/>
      <c r="SBW95" s="14"/>
      <c r="SBX95" s="14"/>
      <c r="SBY95" s="14"/>
      <c r="SBZ95" s="14"/>
      <c r="SCA95" s="14"/>
      <c r="SCB95" s="14"/>
      <c r="SCC95" s="14"/>
      <c r="SCD95" s="14"/>
      <c r="SCE95" s="14"/>
      <c r="SCF95" s="14"/>
      <c r="SCG95" s="14"/>
      <c r="SCH95" s="14"/>
      <c r="SCI95" s="14"/>
      <c r="SCJ95" s="14"/>
      <c r="SCK95" s="14"/>
      <c r="SCL95" s="14"/>
      <c r="SCM95" s="14"/>
      <c r="SCN95" s="14"/>
      <c r="SCO95" s="14"/>
      <c r="SCP95" s="14"/>
      <c r="SCQ95" s="14"/>
      <c r="SCR95" s="14"/>
      <c r="SCS95" s="14"/>
      <c r="SCT95" s="14"/>
      <c r="SCU95" s="14"/>
      <c r="SCV95" s="14"/>
      <c r="SCW95" s="14"/>
      <c r="SCX95" s="14"/>
      <c r="SCY95" s="14"/>
      <c r="SCZ95" s="14"/>
      <c r="SDA95" s="14"/>
      <c r="SDB95" s="14"/>
      <c r="SDC95" s="14"/>
      <c r="SDD95" s="14"/>
      <c r="SDE95" s="14"/>
      <c r="SDF95" s="14"/>
      <c r="SDG95" s="14"/>
      <c r="SDH95" s="14"/>
      <c r="SDI95" s="14"/>
      <c r="SDJ95" s="14"/>
      <c r="SDK95" s="14"/>
      <c r="SDL95" s="14"/>
      <c r="SDM95" s="14"/>
      <c r="SDN95" s="14"/>
      <c r="SDO95" s="14"/>
      <c r="SDP95" s="14"/>
      <c r="SDQ95" s="14"/>
      <c r="SDR95" s="14"/>
      <c r="SDS95" s="14"/>
      <c r="SDT95" s="14"/>
      <c r="SDU95" s="14"/>
      <c r="SDV95" s="14"/>
      <c r="SDW95" s="14"/>
      <c r="SDX95" s="14"/>
      <c r="SDY95" s="14"/>
      <c r="SDZ95" s="14"/>
      <c r="SEA95" s="14"/>
      <c r="SEB95" s="14"/>
      <c r="SEC95" s="14"/>
      <c r="SED95" s="14"/>
      <c r="SEE95" s="14"/>
      <c r="SEF95" s="14"/>
      <c r="SEG95" s="14"/>
      <c r="SEH95" s="14"/>
      <c r="SEI95" s="14"/>
      <c r="SEJ95" s="14"/>
      <c r="SEK95" s="14"/>
      <c r="SEL95" s="14"/>
      <c r="SEM95" s="14"/>
      <c r="SEN95" s="14"/>
      <c r="SEO95" s="14"/>
      <c r="SEP95" s="14"/>
      <c r="SEQ95" s="14"/>
      <c r="SER95" s="14"/>
      <c r="SES95" s="14"/>
      <c r="SET95" s="14"/>
      <c r="SEU95" s="14"/>
      <c r="SEV95" s="14"/>
      <c r="SEW95" s="14"/>
      <c r="SEX95" s="14"/>
      <c r="SEY95" s="14"/>
      <c r="SEZ95" s="14"/>
      <c r="SFA95" s="14"/>
      <c r="SFB95" s="14"/>
      <c r="SFC95" s="14"/>
      <c r="SFD95" s="14"/>
      <c r="SFE95" s="14"/>
      <c r="SFF95" s="14"/>
      <c r="SFG95" s="14"/>
      <c r="SFH95" s="14"/>
      <c r="SFI95" s="14"/>
      <c r="SFJ95" s="14"/>
      <c r="SFK95" s="14"/>
      <c r="SFL95" s="14"/>
      <c r="SFM95" s="14"/>
      <c r="SFN95" s="14"/>
      <c r="SFO95" s="14"/>
      <c r="SFP95" s="14"/>
      <c r="SFQ95" s="14"/>
      <c r="SFR95" s="14"/>
      <c r="SFS95" s="14"/>
      <c r="SFT95" s="14"/>
      <c r="SFU95" s="14"/>
      <c r="SFV95" s="14"/>
      <c r="SFW95" s="14"/>
      <c r="SFX95" s="14"/>
      <c r="SFY95" s="14"/>
      <c r="SFZ95" s="14"/>
      <c r="SGA95" s="14"/>
      <c r="SGB95" s="14"/>
      <c r="SGC95" s="14"/>
      <c r="SGD95" s="14"/>
      <c r="SGE95" s="14"/>
      <c r="SGF95" s="14"/>
      <c r="SGG95" s="14"/>
      <c r="SGH95" s="14"/>
      <c r="SGI95" s="14"/>
      <c r="SGJ95" s="14"/>
      <c r="SGK95" s="14"/>
      <c r="SGL95" s="14"/>
      <c r="SGM95" s="14"/>
      <c r="SGN95" s="14"/>
      <c r="SGO95" s="14"/>
      <c r="SGP95" s="14"/>
      <c r="SGQ95" s="14"/>
      <c r="SGR95" s="14"/>
      <c r="SGS95" s="14"/>
      <c r="SGT95" s="14"/>
      <c r="SGU95" s="14"/>
      <c r="SGV95" s="14"/>
      <c r="SGW95" s="14"/>
      <c r="SGX95" s="14"/>
      <c r="SGY95" s="14"/>
      <c r="SGZ95" s="14"/>
      <c r="SHA95" s="14"/>
      <c r="SHB95" s="14"/>
      <c r="SHC95" s="14"/>
      <c r="SHD95" s="14"/>
      <c r="SHE95" s="14"/>
      <c r="SHF95" s="14"/>
      <c r="SHG95" s="14"/>
      <c r="SHH95" s="14"/>
      <c r="SHI95" s="14"/>
      <c r="SHJ95" s="14"/>
      <c r="SHK95" s="14"/>
      <c r="SHL95" s="14"/>
      <c r="SHM95" s="14"/>
      <c r="SHN95" s="14"/>
      <c r="SHO95" s="14"/>
      <c r="SHP95" s="14"/>
      <c r="SHQ95" s="14"/>
      <c r="SHR95" s="14"/>
      <c r="SHS95" s="14"/>
      <c r="SHT95" s="14"/>
      <c r="SHU95" s="14"/>
      <c r="SHV95" s="14"/>
      <c r="SHW95" s="14"/>
      <c r="SHX95" s="14"/>
      <c r="SHY95" s="14"/>
      <c r="SHZ95" s="14"/>
      <c r="SIA95" s="14"/>
      <c r="SIB95" s="14"/>
      <c r="SIC95" s="14"/>
      <c r="SID95" s="14"/>
      <c r="SIE95" s="14"/>
      <c r="SIF95" s="14"/>
      <c r="SIG95" s="14"/>
      <c r="SIH95" s="14"/>
      <c r="SII95" s="14"/>
      <c r="SIJ95" s="14"/>
      <c r="SIK95" s="14"/>
      <c r="SIL95" s="14"/>
      <c r="SIM95" s="14"/>
      <c r="SIN95" s="14"/>
      <c r="SIO95" s="14"/>
      <c r="SIP95" s="14"/>
      <c r="SIQ95" s="14"/>
      <c r="SIR95" s="14"/>
      <c r="SIS95" s="14"/>
      <c r="SIT95" s="14"/>
      <c r="SIU95" s="14"/>
      <c r="SIV95" s="14"/>
      <c r="SIW95" s="14"/>
      <c r="SIX95" s="14"/>
      <c r="SIY95" s="14"/>
      <c r="SIZ95" s="14"/>
      <c r="SJA95" s="14"/>
      <c r="SJB95" s="14"/>
      <c r="SJC95" s="14"/>
      <c r="SJD95" s="14"/>
      <c r="SJE95" s="14"/>
      <c r="SJF95" s="14"/>
      <c r="SJG95" s="14"/>
      <c r="SJH95" s="14"/>
      <c r="SJI95" s="14"/>
      <c r="SJJ95" s="14"/>
      <c r="SJK95" s="14"/>
      <c r="SJL95" s="14"/>
      <c r="SJM95" s="14"/>
      <c r="SJN95" s="14"/>
      <c r="SJO95" s="14"/>
      <c r="SJP95" s="14"/>
      <c r="SJQ95" s="14"/>
      <c r="SJR95" s="14"/>
      <c r="SJS95" s="14"/>
      <c r="SJT95" s="14"/>
      <c r="SJU95" s="14"/>
      <c r="SJV95" s="14"/>
      <c r="SJW95" s="14"/>
      <c r="SJX95" s="14"/>
      <c r="SJY95" s="14"/>
      <c r="SJZ95" s="14"/>
      <c r="SKA95" s="14"/>
      <c r="SKB95" s="14"/>
      <c r="SKC95" s="14"/>
      <c r="SKD95" s="14"/>
      <c r="SKE95" s="14"/>
      <c r="SKF95" s="14"/>
      <c r="SKG95" s="14"/>
      <c r="SKH95" s="14"/>
      <c r="SKI95" s="14"/>
      <c r="SKJ95" s="14"/>
      <c r="SKK95" s="14"/>
      <c r="SKL95" s="14"/>
      <c r="SKM95" s="14"/>
      <c r="SKN95" s="14"/>
      <c r="SKO95" s="14"/>
      <c r="SKP95" s="14"/>
      <c r="SKQ95" s="14"/>
      <c r="SKR95" s="14"/>
      <c r="SKS95" s="14"/>
      <c r="SKT95" s="14"/>
      <c r="SKU95" s="14"/>
      <c r="SKV95" s="14"/>
      <c r="SKW95" s="14"/>
      <c r="SKX95" s="14"/>
      <c r="SKY95" s="14"/>
      <c r="SKZ95" s="14"/>
      <c r="SLA95" s="14"/>
      <c r="SLB95" s="14"/>
      <c r="SLC95" s="14"/>
      <c r="SLD95" s="14"/>
      <c r="SLE95" s="14"/>
      <c r="SLF95" s="14"/>
      <c r="SLG95" s="14"/>
      <c r="SLH95" s="14"/>
      <c r="SLI95" s="14"/>
      <c r="SLJ95" s="14"/>
      <c r="SLK95" s="14"/>
      <c r="SLL95" s="14"/>
      <c r="SLM95" s="14"/>
      <c r="SLN95" s="14"/>
      <c r="SLO95" s="14"/>
      <c r="SLP95" s="14"/>
      <c r="SLQ95" s="14"/>
      <c r="SLR95" s="14"/>
      <c r="SLS95" s="14"/>
      <c r="SLT95" s="14"/>
      <c r="SLU95" s="14"/>
      <c r="SLV95" s="14"/>
      <c r="SLW95" s="14"/>
      <c r="SLX95" s="14"/>
      <c r="SLY95" s="14"/>
      <c r="SLZ95" s="14"/>
      <c r="SMA95" s="14"/>
      <c r="SMB95" s="14"/>
      <c r="SMC95" s="14"/>
      <c r="SMD95" s="14"/>
      <c r="SME95" s="14"/>
      <c r="SMF95" s="14"/>
      <c r="SMG95" s="14"/>
      <c r="SMH95" s="14"/>
      <c r="SMI95" s="14"/>
      <c r="SMJ95" s="14"/>
      <c r="SMK95" s="14"/>
      <c r="SML95" s="14"/>
      <c r="SMM95" s="14"/>
      <c r="SMN95" s="14"/>
      <c r="SMO95" s="14"/>
      <c r="SMP95" s="14"/>
      <c r="SMQ95" s="14"/>
      <c r="SMR95" s="14"/>
      <c r="SMS95" s="14"/>
      <c r="SMT95" s="14"/>
      <c r="SMU95" s="14"/>
      <c r="SMV95" s="14"/>
      <c r="SMW95" s="14"/>
      <c r="SMX95" s="14"/>
      <c r="SMY95" s="14"/>
      <c r="SMZ95" s="14"/>
      <c r="SNA95" s="14"/>
      <c r="SNB95" s="14"/>
      <c r="SNC95" s="14"/>
      <c r="SND95" s="14"/>
      <c r="SNE95" s="14"/>
      <c r="SNF95" s="14"/>
      <c r="SNG95" s="14"/>
      <c r="SNH95" s="14"/>
      <c r="SNI95" s="14"/>
      <c r="SNJ95" s="14"/>
      <c r="SNK95" s="14"/>
      <c r="SNL95" s="14"/>
      <c r="SNM95" s="14"/>
      <c r="SNN95" s="14"/>
      <c r="SNO95" s="14"/>
      <c r="SNP95" s="14"/>
      <c r="SNQ95" s="14"/>
      <c r="SNR95" s="14"/>
      <c r="SNS95" s="14"/>
      <c r="SNT95" s="14"/>
      <c r="SNU95" s="14"/>
      <c r="SNV95" s="14"/>
      <c r="SNW95" s="14"/>
      <c r="SNX95" s="14"/>
      <c r="SNY95" s="14"/>
      <c r="SNZ95" s="14"/>
      <c r="SOA95" s="14"/>
      <c r="SOB95" s="14"/>
      <c r="SOC95" s="14"/>
      <c r="SOD95" s="14"/>
      <c r="SOE95" s="14"/>
      <c r="SOF95" s="14"/>
      <c r="SOG95" s="14"/>
      <c r="SOH95" s="14"/>
      <c r="SOI95" s="14"/>
      <c r="SOJ95" s="14"/>
      <c r="SOK95" s="14"/>
      <c r="SOL95" s="14"/>
      <c r="SOM95" s="14"/>
      <c r="SON95" s="14"/>
      <c r="SOO95" s="14"/>
      <c r="SOP95" s="14"/>
      <c r="SOQ95" s="14"/>
      <c r="SOR95" s="14"/>
      <c r="SOS95" s="14"/>
      <c r="SOT95" s="14"/>
      <c r="SOU95" s="14"/>
      <c r="SOV95" s="14"/>
      <c r="SOW95" s="14"/>
      <c r="SOX95" s="14"/>
      <c r="SOY95" s="14"/>
      <c r="SOZ95" s="14"/>
      <c r="SPA95" s="14"/>
      <c r="SPB95" s="14"/>
      <c r="SPC95" s="14"/>
      <c r="SPD95" s="14"/>
      <c r="SPE95" s="14"/>
      <c r="SPF95" s="14"/>
      <c r="SPG95" s="14"/>
      <c r="SPH95" s="14"/>
      <c r="SPI95" s="14"/>
      <c r="SPJ95" s="14"/>
      <c r="SPK95" s="14"/>
      <c r="SPL95" s="14"/>
      <c r="SPM95" s="14"/>
      <c r="SPN95" s="14"/>
      <c r="SPO95" s="14"/>
      <c r="SPP95" s="14"/>
      <c r="SPQ95" s="14"/>
      <c r="SPR95" s="14"/>
      <c r="SPS95" s="14"/>
      <c r="SPT95" s="14"/>
      <c r="SPU95" s="14"/>
      <c r="SPV95" s="14"/>
      <c r="SPW95" s="14"/>
      <c r="SPX95" s="14"/>
      <c r="SPY95" s="14"/>
      <c r="SPZ95" s="14"/>
      <c r="SQA95" s="14"/>
      <c r="SQB95" s="14"/>
      <c r="SQC95" s="14"/>
      <c r="SQD95" s="14"/>
      <c r="SQE95" s="14"/>
      <c r="SQF95" s="14"/>
      <c r="SQG95" s="14"/>
      <c r="SQH95" s="14"/>
      <c r="SQI95" s="14"/>
      <c r="SQJ95" s="14"/>
      <c r="SQK95" s="14"/>
      <c r="SQL95" s="14"/>
      <c r="SQM95" s="14"/>
      <c r="SQN95" s="14"/>
      <c r="SQO95" s="14"/>
      <c r="SQP95" s="14"/>
      <c r="SQQ95" s="14"/>
      <c r="SQR95" s="14"/>
      <c r="SQS95" s="14"/>
      <c r="SQT95" s="14"/>
      <c r="SQU95" s="14"/>
      <c r="SQV95" s="14"/>
      <c r="SQW95" s="14"/>
      <c r="SQX95" s="14"/>
      <c r="SQY95" s="14"/>
      <c r="SQZ95" s="14"/>
      <c r="SRA95" s="14"/>
      <c r="SRB95" s="14"/>
      <c r="SRC95" s="14"/>
      <c r="SRD95" s="14"/>
      <c r="SRE95" s="14"/>
      <c r="SRF95" s="14"/>
      <c r="SRG95" s="14"/>
      <c r="SRH95" s="14"/>
      <c r="SRI95" s="14"/>
      <c r="SRJ95" s="14"/>
      <c r="SRK95" s="14"/>
      <c r="SRL95" s="14"/>
      <c r="SRM95" s="14"/>
      <c r="SRN95" s="14"/>
      <c r="SRO95" s="14"/>
      <c r="SRP95" s="14"/>
      <c r="SRQ95" s="14"/>
      <c r="SRR95" s="14"/>
      <c r="SRS95" s="14"/>
      <c r="SRT95" s="14"/>
      <c r="SRU95" s="14"/>
      <c r="SRV95" s="14"/>
      <c r="SRW95" s="14"/>
      <c r="SRX95" s="14"/>
      <c r="SRY95" s="14"/>
      <c r="SRZ95" s="14"/>
      <c r="SSA95" s="14"/>
      <c r="SSB95" s="14"/>
      <c r="SSC95" s="14"/>
      <c r="SSD95" s="14"/>
      <c r="SSE95" s="14"/>
      <c r="SSF95" s="14"/>
      <c r="SSG95" s="14"/>
      <c r="SSH95" s="14"/>
      <c r="SSI95" s="14"/>
      <c r="SSJ95" s="14"/>
      <c r="SSK95" s="14"/>
      <c r="SSL95" s="14"/>
      <c r="SSM95" s="14"/>
      <c r="SSN95" s="14"/>
      <c r="SSO95" s="14"/>
      <c r="SSP95" s="14"/>
      <c r="SSQ95" s="14"/>
      <c r="SSR95" s="14"/>
      <c r="SSS95" s="14"/>
      <c r="SST95" s="14"/>
      <c r="SSU95" s="14"/>
      <c r="SSV95" s="14"/>
      <c r="SSW95" s="14"/>
      <c r="SSX95" s="14"/>
      <c r="SSY95" s="14"/>
      <c r="SSZ95" s="14"/>
      <c r="STA95" s="14"/>
      <c r="STB95" s="14"/>
      <c r="STC95" s="14"/>
      <c r="STD95" s="14"/>
      <c r="STE95" s="14"/>
      <c r="STF95" s="14"/>
      <c r="STG95" s="14"/>
      <c r="STH95" s="14"/>
      <c r="STI95" s="14"/>
      <c r="STJ95" s="14"/>
      <c r="STK95" s="14"/>
      <c r="STL95" s="14"/>
      <c r="STM95" s="14"/>
      <c r="STN95" s="14"/>
      <c r="STO95" s="14"/>
      <c r="STP95" s="14"/>
      <c r="STQ95" s="14"/>
      <c r="STR95" s="14"/>
      <c r="STS95" s="14"/>
      <c r="STT95" s="14"/>
      <c r="STU95" s="14"/>
      <c r="STV95" s="14"/>
      <c r="STW95" s="14"/>
      <c r="STX95" s="14"/>
      <c r="STY95" s="14"/>
      <c r="STZ95" s="14"/>
      <c r="SUA95" s="14"/>
      <c r="SUB95" s="14"/>
      <c r="SUC95" s="14"/>
      <c r="SUD95" s="14"/>
      <c r="SUE95" s="14"/>
      <c r="SUF95" s="14"/>
      <c r="SUG95" s="14"/>
      <c r="SUH95" s="14"/>
      <c r="SUI95" s="14"/>
      <c r="SUJ95" s="14"/>
      <c r="SUK95" s="14"/>
      <c r="SUL95" s="14"/>
      <c r="SUM95" s="14"/>
      <c r="SUN95" s="14"/>
      <c r="SUO95" s="14"/>
      <c r="SUP95" s="14"/>
      <c r="SUQ95" s="14"/>
      <c r="SUR95" s="14"/>
      <c r="SUS95" s="14"/>
      <c r="SUT95" s="14"/>
      <c r="SUU95" s="14"/>
      <c r="SUV95" s="14"/>
      <c r="SUW95" s="14"/>
      <c r="SUX95" s="14"/>
      <c r="SUY95" s="14"/>
      <c r="SUZ95" s="14"/>
      <c r="SVA95" s="14"/>
      <c r="SVB95" s="14"/>
      <c r="SVC95" s="14"/>
      <c r="SVD95" s="14"/>
      <c r="SVE95" s="14"/>
      <c r="SVF95" s="14"/>
      <c r="SVG95" s="14"/>
      <c r="SVH95" s="14"/>
      <c r="SVI95" s="14"/>
      <c r="SVJ95" s="14"/>
      <c r="SVK95" s="14"/>
      <c r="SVL95" s="14"/>
      <c r="SVM95" s="14"/>
      <c r="SVN95" s="14"/>
      <c r="SVO95" s="14"/>
      <c r="SVP95" s="14"/>
      <c r="SVQ95" s="14"/>
      <c r="SVR95" s="14"/>
      <c r="SVS95" s="14"/>
      <c r="SVT95" s="14"/>
      <c r="SVU95" s="14"/>
      <c r="SVV95" s="14"/>
      <c r="SVW95" s="14"/>
      <c r="SVX95" s="14"/>
      <c r="SVY95" s="14"/>
      <c r="SVZ95" s="14"/>
      <c r="SWA95" s="14"/>
      <c r="SWB95" s="14"/>
      <c r="SWC95" s="14"/>
      <c r="SWD95" s="14"/>
      <c r="SWE95" s="14"/>
      <c r="SWF95" s="14"/>
      <c r="SWG95" s="14"/>
      <c r="SWH95" s="14"/>
      <c r="SWI95" s="14"/>
      <c r="SWJ95" s="14"/>
      <c r="SWK95" s="14"/>
      <c r="SWL95" s="14"/>
      <c r="SWM95" s="14"/>
      <c r="SWN95" s="14"/>
      <c r="SWO95" s="14"/>
      <c r="SWP95" s="14"/>
      <c r="SWQ95" s="14"/>
      <c r="SWR95" s="14"/>
      <c r="SWS95" s="14"/>
      <c r="SWT95" s="14"/>
      <c r="SWU95" s="14"/>
      <c r="SWV95" s="14"/>
      <c r="SWW95" s="14"/>
      <c r="SWX95" s="14"/>
      <c r="SWY95" s="14"/>
      <c r="SWZ95" s="14"/>
      <c r="SXA95" s="14"/>
      <c r="SXB95" s="14"/>
      <c r="SXC95" s="14"/>
      <c r="SXD95" s="14"/>
      <c r="SXE95" s="14"/>
      <c r="SXF95" s="14"/>
      <c r="SXG95" s="14"/>
      <c r="SXH95" s="14"/>
      <c r="SXI95" s="14"/>
      <c r="SXJ95" s="14"/>
      <c r="SXK95" s="14"/>
      <c r="SXL95" s="14"/>
      <c r="SXM95" s="14"/>
      <c r="SXN95" s="14"/>
      <c r="SXO95" s="14"/>
      <c r="SXP95" s="14"/>
      <c r="SXQ95" s="14"/>
      <c r="SXR95" s="14"/>
      <c r="SXS95" s="14"/>
      <c r="SXT95" s="14"/>
      <c r="SXU95" s="14"/>
      <c r="SXV95" s="14"/>
      <c r="SXW95" s="14"/>
      <c r="SXX95" s="14"/>
      <c r="SXY95" s="14"/>
      <c r="SXZ95" s="14"/>
      <c r="SYA95" s="14"/>
      <c r="SYB95" s="14"/>
      <c r="SYC95" s="14"/>
      <c r="SYD95" s="14"/>
      <c r="SYE95" s="14"/>
      <c r="SYF95" s="14"/>
      <c r="SYG95" s="14"/>
      <c r="SYH95" s="14"/>
      <c r="SYI95" s="14"/>
      <c r="SYJ95" s="14"/>
      <c r="SYK95" s="14"/>
      <c r="SYL95" s="14"/>
      <c r="SYM95" s="14"/>
      <c r="SYN95" s="14"/>
      <c r="SYO95" s="14"/>
      <c r="SYP95" s="14"/>
      <c r="SYQ95" s="14"/>
      <c r="SYR95" s="14"/>
      <c r="SYS95" s="14"/>
      <c r="SYT95" s="14"/>
      <c r="SYU95" s="14"/>
      <c r="SYV95" s="14"/>
      <c r="SYW95" s="14"/>
      <c r="SYX95" s="14"/>
      <c r="SYY95" s="14"/>
      <c r="SYZ95" s="14"/>
      <c r="SZA95" s="14"/>
      <c r="SZB95" s="14"/>
      <c r="SZC95" s="14"/>
      <c r="SZD95" s="14"/>
      <c r="SZE95" s="14"/>
      <c r="SZF95" s="14"/>
      <c r="SZG95" s="14"/>
      <c r="SZH95" s="14"/>
      <c r="SZI95" s="14"/>
      <c r="SZJ95" s="14"/>
      <c r="SZK95" s="14"/>
      <c r="SZL95" s="14"/>
      <c r="SZM95" s="14"/>
      <c r="SZN95" s="14"/>
      <c r="SZO95" s="14"/>
      <c r="SZP95" s="14"/>
      <c r="SZQ95" s="14"/>
      <c r="SZR95" s="14"/>
      <c r="SZS95" s="14"/>
      <c r="SZT95" s="14"/>
      <c r="SZU95" s="14"/>
      <c r="SZV95" s="14"/>
      <c r="SZW95" s="14"/>
      <c r="SZX95" s="14"/>
      <c r="SZY95" s="14"/>
      <c r="SZZ95" s="14"/>
      <c r="TAA95" s="14"/>
      <c r="TAB95" s="14"/>
      <c r="TAC95" s="14"/>
      <c r="TAD95" s="14"/>
      <c r="TAE95" s="14"/>
      <c r="TAF95" s="14"/>
      <c r="TAG95" s="14"/>
      <c r="TAH95" s="14"/>
      <c r="TAI95" s="14"/>
      <c r="TAJ95" s="14"/>
      <c r="TAK95" s="14"/>
      <c r="TAL95" s="14"/>
      <c r="TAM95" s="14"/>
      <c r="TAN95" s="14"/>
      <c r="TAO95" s="14"/>
      <c r="TAP95" s="14"/>
      <c r="TAQ95" s="14"/>
      <c r="TAR95" s="14"/>
      <c r="TAS95" s="14"/>
      <c r="TAT95" s="14"/>
      <c r="TAU95" s="14"/>
      <c r="TAV95" s="14"/>
      <c r="TAW95" s="14"/>
      <c r="TAX95" s="14"/>
      <c r="TAY95" s="14"/>
      <c r="TAZ95" s="14"/>
      <c r="TBA95" s="14"/>
      <c r="TBB95" s="14"/>
      <c r="TBC95" s="14"/>
      <c r="TBD95" s="14"/>
      <c r="TBE95" s="14"/>
      <c r="TBF95" s="14"/>
      <c r="TBG95" s="14"/>
      <c r="TBH95" s="14"/>
      <c r="TBI95" s="14"/>
      <c r="TBJ95" s="14"/>
      <c r="TBK95" s="14"/>
      <c r="TBL95" s="14"/>
      <c r="TBM95" s="14"/>
      <c r="TBN95" s="14"/>
      <c r="TBO95" s="14"/>
      <c r="TBP95" s="14"/>
      <c r="TBQ95" s="14"/>
      <c r="TBR95" s="14"/>
      <c r="TBS95" s="14"/>
      <c r="TBT95" s="14"/>
      <c r="TBU95" s="14"/>
      <c r="TBV95" s="14"/>
      <c r="TBW95" s="14"/>
      <c r="TBX95" s="14"/>
      <c r="TBY95" s="14"/>
      <c r="TBZ95" s="14"/>
      <c r="TCA95" s="14"/>
      <c r="TCB95" s="14"/>
      <c r="TCC95" s="14"/>
      <c r="TCD95" s="14"/>
      <c r="TCE95" s="14"/>
      <c r="TCF95" s="14"/>
      <c r="TCG95" s="14"/>
      <c r="TCH95" s="14"/>
      <c r="TCI95" s="14"/>
      <c r="TCJ95" s="14"/>
      <c r="TCK95" s="14"/>
      <c r="TCL95" s="14"/>
      <c r="TCM95" s="14"/>
      <c r="TCN95" s="14"/>
      <c r="TCO95" s="14"/>
      <c r="TCP95" s="14"/>
      <c r="TCQ95" s="14"/>
      <c r="TCR95" s="14"/>
      <c r="TCS95" s="14"/>
      <c r="TCT95" s="14"/>
      <c r="TCU95" s="14"/>
      <c r="TCV95" s="14"/>
      <c r="TCW95" s="14"/>
      <c r="TCX95" s="14"/>
      <c r="TCY95" s="14"/>
      <c r="TCZ95" s="14"/>
      <c r="TDA95" s="14"/>
      <c r="TDB95" s="14"/>
      <c r="TDC95" s="14"/>
      <c r="TDD95" s="14"/>
      <c r="TDE95" s="14"/>
      <c r="TDF95" s="14"/>
      <c r="TDG95" s="14"/>
      <c r="TDH95" s="14"/>
      <c r="TDI95" s="14"/>
      <c r="TDJ95" s="14"/>
      <c r="TDK95" s="14"/>
      <c r="TDL95" s="14"/>
      <c r="TDM95" s="14"/>
      <c r="TDN95" s="14"/>
      <c r="TDO95" s="14"/>
      <c r="TDP95" s="14"/>
      <c r="TDQ95" s="14"/>
      <c r="TDR95" s="14"/>
      <c r="TDS95" s="14"/>
      <c r="TDT95" s="14"/>
      <c r="TDU95" s="14"/>
      <c r="TDV95" s="14"/>
      <c r="TDW95" s="14"/>
      <c r="TDX95" s="14"/>
      <c r="TDY95" s="14"/>
      <c r="TDZ95" s="14"/>
      <c r="TEA95" s="14"/>
      <c r="TEB95" s="14"/>
      <c r="TEC95" s="14"/>
      <c r="TED95" s="14"/>
      <c r="TEE95" s="14"/>
      <c r="TEF95" s="14"/>
      <c r="TEG95" s="14"/>
      <c r="TEH95" s="14"/>
      <c r="TEI95" s="14"/>
      <c r="TEJ95" s="14"/>
      <c r="TEK95" s="14"/>
      <c r="TEL95" s="14"/>
      <c r="TEM95" s="14"/>
      <c r="TEN95" s="14"/>
      <c r="TEO95" s="14"/>
      <c r="TEP95" s="14"/>
      <c r="TEQ95" s="14"/>
      <c r="TER95" s="14"/>
      <c r="TES95" s="14"/>
      <c r="TET95" s="14"/>
      <c r="TEU95" s="14"/>
      <c r="TEV95" s="14"/>
      <c r="TEW95" s="14"/>
      <c r="TEX95" s="14"/>
      <c r="TEY95" s="14"/>
      <c r="TEZ95" s="14"/>
      <c r="TFA95" s="14"/>
      <c r="TFB95" s="14"/>
      <c r="TFC95" s="14"/>
      <c r="TFD95" s="14"/>
      <c r="TFE95" s="14"/>
      <c r="TFF95" s="14"/>
      <c r="TFG95" s="14"/>
      <c r="TFH95" s="14"/>
      <c r="TFI95" s="14"/>
      <c r="TFJ95" s="14"/>
      <c r="TFK95" s="14"/>
      <c r="TFL95" s="14"/>
      <c r="TFM95" s="14"/>
      <c r="TFN95" s="14"/>
      <c r="TFO95" s="14"/>
      <c r="TFP95" s="14"/>
      <c r="TFQ95" s="14"/>
      <c r="TFR95" s="14"/>
      <c r="TFS95" s="14"/>
      <c r="TFT95" s="14"/>
      <c r="TFU95" s="14"/>
      <c r="TFV95" s="14"/>
      <c r="TFW95" s="14"/>
      <c r="TFX95" s="14"/>
      <c r="TFY95" s="14"/>
      <c r="TFZ95" s="14"/>
      <c r="TGA95" s="14"/>
      <c r="TGB95" s="14"/>
      <c r="TGC95" s="14"/>
      <c r="TGD95" s="14"/>
      <c r="TGE95" s="14"/>
      <c r="TGF95" s="14"/>
      <c r="TGG95" s="14"/>
      <c r="TGH95" s="14"/>
      <c r="TGI95" s="14"/>
      <c r="TGJ95" s="14"/>
      <c r="TGK95" s="14"/>
      <c r="TGL95" s="14"/>
      <c r="TGM95" s="14"/>
      <c r="TGN95" s="14"/>
      <c r="TGO95" s="14"/>
      <c r="TGP95" s="14"/>
      <c r="TGQ95" s="14"/>
      <c r="TGR95" s="14"/>
      <c r="TGS95" s="14"/>
      <c r="TGT95" s="14"/>
      <c r="TGU95" s="14"/>
      <c r="TGV95" s="14"/>
      <c r="TGW95" s="14"/>
      <c r="TGX95" s="14"/>
      <c r="TGY95" s="14"/>
      <c r="TGZ95" s="14"/>
      <c r="THA95" s="14"/>
      <c r="THB95" s="14"/>
      <c r="THC95" s="14"/>
      <c r="THD95" s="14"/>
      <c r="THE95" s="14"/>
      <c r="THF95" s="14"/>
      <c r="THG95" s="14"/>
      <c r="THH95" s="14"/>
      <c r="THI95" s="14"/>
      <c r="THJ95" s="14"/>
      <c r="THK95" s="14"/>
      <c r="THL95" s="14"/>
      <c r="THM95" s="14"/>
      <c r="THN95" s="14"/>
      <c r="THO95" s="14"/>
      <c r="THP95" s="14"/>
      <c r="THQ95" s="14"/>
      <c r="THR95" s="14"/>
      <c r="THS95" s="14"/>
      <c r="THT95" s="14"/>
      <c r="THU95" s="14"/>
      <c r="THV95" s="14"/>
      <c r="THW95" s="14"/>
      <c r="THX95" s="14"/>
      <c r="THY95" s="14"/>
      <c r="THZ95" s="14"/>
      <c r="TIA95" s="14"/>
      <c r="TIB95" s="14"/>
      <c r="TIC95" s="14"/>
      <c r="TID95" s="14"/>
      <c r="TIE95" s="14"/>
      <c r="TIF95" s="14"/>
      <c r="TIG95" s="14"/>
      <c r="TIH95" s="14"/>
      <c r="TII95" s="14"/>
      <c r="TIJ95" s="14"/>
      <c r="TIK95" s="14"/>
      <c r="TIL95" s="14"/>
      <c r="TIM95" s="14"/>
      <c r="TIN95" s="14"/>
      <c r="TIO95" s="14"/>
      <c r="TIP95" s="14"/>
      <c r="TIQ95" s="14"/>
      <c r="TIR95" s="14"/>
      <c r="TIS95" s="14"/>
      <c r="TIT95" s="14"/>
      <c r="TIU95" s="14"/>
      <c r="TIV95" s="14"/>
      <c r="TIW95" s="14"/>
      <c r="TIX95" s="14"/>
      <c r="TIY95" s="14"/>
      <c r="TIZ95" s="14"/>
      <c r="TJA95" s="14"/>
      <c r="TJB95" s="14"/>
      <c r="TJC95" s="14"/>
      <c r="TJD95" s="14"/>
      <c r="TJE95" s="14"/>
      <c r="TJF95" s="14"/>
      <c r="TJG95" s="14"/>
      <c r="TJH95" s="14"/>
      <c r="TJI95" s="14"/>
      <c r="TJJ95" s="14"/>
      <c r="TJK95" s="14"/>
      <c r="TJL95" s="14"/>
      <c r="TJM95" s="14"/>
      <c r="TJN95" s="14"/>
      <c r="TJO95" s="14"/>
      <c r="TJP95" s="14"/>
      <c r="TJQ95" s="14"/>
      <c r="TJR95" s="14"/>
      <c r="TJS95" s="14"/>
      <c r="TJT95" s="14"/>
      <c r="TJU95" s="14"/>
      <c r="TJV95" s="14"/>
      <c r="TJW95" s="14"/>
      <c r="TJX95" s="14"/>
      <c r="TJY95" s="14"/>
      <c r="TJZ95" s="14"/>
      <c r="TKA95" s="14"/>
      <c r="TKB95" s="14"/>
      <c r="TKC95" s="14"/>
      <c r="TKD95" s="14"/>
      <c r="TKE95" s="14"/>
      <c r="TKF95" s="14"/>
      <c r="TKG95" s="14"/>
      <c r="TKH95" s="14"/>
      <c r="TKI95" s="14"/>
      <c r="TKJ95" s="14"/>
      <c r="TKK95" s="14"/>
      <c r="TKL95" s="14"/>
      <c r="TKM95" s="14"/>
      <c r="TKN95" s="14"/>
      <c r="TKO95" s="14"/>
      <c r="TKP95" s="14"/>
      <c r="TKQ95" s="14"/>
      <c r="TKR95" s="14"/>
      <c r="TKS95" s="14"/>
      <c r="TKT95" s="14"/>
      <c r="TKU95" s="14"/>
      <c r="TKV95" s="14"/>
      <c r="TKW95" s="14"/>
      <c r="TKX95" s="14"/>
      <c r="TKY95" s="14"/>
      <c r="TKZ95" s="14"/>
      <c r="TLA95" s="14"/>
      <c r="TLB95" s="14"/>
      <c r="TLC95" s="14"/>
      <c r="TLD95" s="14"/>
      <c r="TLE95" s="14"/>
      <c r="TLF95" s="14"/>
      <c r="TLG95" s="14"/>
      <c r="TLH95" s="14"/>
      <c r="TLI95" s="14"/>
      <c r="TLJ95" s="14"/>
      <c r="TLK95" s="14"/>
      <c r="TLL95" s="14"/>
      <c r="TLM95" s="14"/>
      <c r="TLN95" s="14"/>
      <c r="TLO95" s="14"/>
      <c r="TLP95" s="14"/>
      <c r="TLQ95" s="14"/>
      <c r="TLR95" s="14"/>
      <c r="TLS95" s="14"/>
      <c r="TLT95" s="14"/>
      <c r="TLU95" s="14"/>
      <c r="TLV95" s="14"/>
      <c r="TLW95" s="14"/>
      <c r="TLX95" s="14"/>
      <c r="TLY95" s="14"/>
      <c r="TLZ95" s="14"/>
      <c r="TMA95" s="14"/>
      <c r="TMB95" s="14"/>
      <c r="TMC95" s="14"/>
      <c r="TMD95" s="14"/>
      <c r="TME95" s="14"/>
      <c r="TMF95" s="14"/>
      <c r="TMG95" s="14"/>
      <c r="TMH95" s="14"/>
      <c r="TMI95" s="14"/>
      <c r="TMJ95" s="14"/>
      <c r="TMK95" s="14"/>
      <c r="TML95" s="14"/>
      <c r="TMM95" s="14"/>
      <c r="TMN95" s="14"/>
      <c r="TMO95" s="14"/>
      <c r="TMP95" s="14"/>
      <c r="TMQ95" s="14"/>
      <c r="TMR95" s="14"/>
      <c r="TMS95" s="14"/>
      <c r="TMT95" s="14"/>
      <c r="TMU95" s="14"/>
      <c r="TMV95" s="14"/>
      <c r="TMW95" s="14"/>
      <c r="TMX95" s="14"/>
      <c r="TMY95" s="14"/>
      <c r="TMZ95" s="14"/>
      <c r="TNA95" s="14"/>
      <c r="TNB95" s="14"/>
      <c r="TNC95" s="14"/>
      <c r="TND95" s="14"/>
      <c r="TNE95" s="14"/>
      <c r="TNF95" s="14"/>
      <c r="TNG95" s="14"/>
      <c r="TNH95" s="14"/>
      <c r="TNI95" s="14"/>
      <c r="TNJ95" s="14"/>
      <c r="TNK95" s="14"/>
      <c r="TNL95" s="14"/>
      <c r="TNM95" s="14"/>
      <c r="TNN95" s="14"/>
      <c r="TNO95" s="14"/>
      <c r="TNP95" s="14"/>
      <c r="TNQ95" s="14"/>
      <c r="TNR95" s="14"/>
      <c r="TNS95" s="14"/>
      <c r="TNT95" s="14"/>
      <c r="TNU95" s="14"/>
      <c r="TNV95" s="14"/>
      <c r="TNW95" s="14"/>
      <c r="TNX95" s="14"/>
      <c r="TNY95" s="14"/>
      <c r="TNZ95" s="14"/>
      <c r="TOA95" s="14"/>
      <c r="TOB95" s="14"/>
      <c r="TOC95" s="14"/>
      <c r="TOD95" s="14"/>
      <c r="TOE95" s="14"/>
      <c r="TOF95" s="14"/>
      <c r="TOG95" s="14"/>
      <c r="TOH95" s="14"/>
      <c r="TOI95" s="14"/>
      <c r="TOJ95" s="14"/>
      <c r="TOK95" s="14"/>
      <c r="TOL95" s="14"/>
      <c r="TOM95" s="14"/>
      <c r="TON95" s="14"/>
      <c r="TOO95" s="14"/>
      <c r="TOP95" s="14"/>
      <c r="TOQ95" s="14"/>
      <c r="TOR95" s="14"/>
      <c r="TOS95" s="14"/>
      <c r="TOT95" s="14"/>
      <c r="TOU95" s="14"/>
      <c r="TOV95" s="14"/>
      <c r="TOW95" s="14"/>
      <c r="TOX95" s="14"/>
      <c r="TOY95" s="14"/>
      <c r="TOZ95" s="14"/>
      <c r="TPA95" s="14"/>
      <c r="TPB95" s="14"/>
      <c r="TPC95" s="14"/>
      <c r="TPD95" s="14"/>
      <c r="TPE95" s="14"/>
      <c r="TPF95" s="14"/>
      <c r="TPG95" s="14"/>
      <c r="TPH95" s="14"/>
      <c r="TPI95" s="14"/>
      <c r="TPJ95" s="14"/>
      <c r="TPK95" s="14"/>
      <c r="TPL95" s="14"/>
      <c r="TPM95" s="14"/>
      <c r="TPN95" s="14"/>
      <c r="TPO95" s="14"/>
      <c r="TPP95" s="14"/>
      <c r="TPQ95" s="14"/>
      <c r="TPR95" s="14"/>
      <c r="TPS95" s="14"/>
      <c r="TPT95" s="14"/>
      <c r="TPU95" s="14"/>
      <c r="TPV95" s="14"/>
      <c r="TPW95" s="14"/>
      <c r="TPX95" s="14"/>
      <c r="TPY95" s="14"/>
      <c r="TPZ95" s="14"/>
      <c r="TQA95" s="14"/>
      <c r="TQB95" s="14"/>
      <c r="TQC95" s="14"/>
      <c r="TQD95" s="14"/>
      <c r="TQE95" s="14"/>
      <c r="TQF95" s="14"/>
      <c r="TQG95" s="14"/>
      <c r="TQH95" s="14"/>
      <c r="TQI95" s="14"/>
      <c r="TQJ95" s="14"/>
      <c r="TQK95" s="14"/>
      <c r="TQL95" s="14"/>
      <c r="TQM95" s="14"/>
      <c r="TQN95" s="14"/>
      <c r="TQO95" s="14"/>
      <c r="TQP95" s="14"/>
      <c r="TQQ95" s="14"/>
      <c r="TQR95" s="14"/>
      <c r="TQS95" s="14"/>
      <c r="TQT95" s="14"/>
      <c r="TQU95" s="14"/>
      <c r="TQV95" s="14"/>
      <c r="TQW95" s="14"/>
      <c r="TQX95" s="14"/>
      <c r="TQY95" s="14"/>
      <c r="TQZ95" s="14"/>
      <c r="TRA95" s="14"/>
      <c r="TRB95" s="14"/>
      <c r="TRC95" s="14"/>
      <c r="TRD95" s="14"/>
      <c r="TRE95" s="14"/>
      <c r="TRF95" s="14"/>
      <c r="TRG95" s="14"/>
      <c r="TRH95" s="14"/>
      <c r="TRI95" s="14"/>
      <c r="TRJ95" s="14"/>
      <c r="TRK95" s="14"/>
      <c r="TRL95" s="14"/>
      <c r="TRM95" s="14"/>
      <c r="TRN95" s="14"/>
      <c r="TRO95" s="14"/>
      <c r="TRP95" s="14"/>
      <c r="TRQ95" s="14"/>
      <c r="TRR95" s="14"/>
      <c r="TRS95" s="14"/>
      <c r="TRT95" s="14"/>
      <c r="TRU95" s="14"/>
      <c r="TRV95" s="14"/>
      <c r="TRW95" s="14"/>
      <c r="TRX95" s="14"/>
      <c r="TRY95" s="14"/>
      <c r="TRZ95" s="14"/>
      <c r="TSA95" s="14"/>
      <c r="TSB95" s="14"/>
      <c r="TSC95" s="14"/>
      <c r="TSD95" s="14"/>
      <c r="TSE95" s="14"/>
      <c r="TSF95" s="14"/>
      <c r="TSG95" s="14"/>
      <c r="TSH95" s="14"/>
      <c r="TSI95" s="14"/>
      <c r="TSJ95" s="14"/>
      <c r="TSK95" s="14"/>
      <c r="TSL95" s="14"/>
      <c r="TSM95" s="14"/>
      <c r="TSN95" s="14"/>
      <c r="TSO95" s="14"/>
      <c r="TSP95" s="14"/>
      <c r="TSQ95" s="14"/>
      <c r="TSR95" s="14"/>
      <c r="TSS95" s="14"/>
      <c r="TST95" s="14"/>
      <c r="TSU95" s="14"/>
      <c r="TSV95" s="14"/>
      <c r="TSW95" s="14"/>
      <c r="TSX95" s="14"/>
      <c r="TSY95" s="14"/>
      <c r="TSZ95" s="14"/>
      <c r="TTA95" s="14"/>
      <c r="TTB95" s="14"/>
      <c r="TTC95" s="14"/>
      <c r="TTD95" s="14"/>
      <c r="TTE95" s="14"/>
      <c r="TTF95" s="14"/>
      <c r="TTG95" s="14"/>
      <c r="TTH95" s="14"/>
      <c r="TTI95" s="14"/>
      <c r="TTJ95" s="14"/>
      <c r="TTK95" s="14"/>
      <c r="TTL95" s="14"/>
      <c r="TTM95" s="14"/>
      <c r="TTN95" s="14"/>
      <c r="TTO95" s="14"/>
      <c r="TTP95" s="14"/>
      <c r="TTQ95" s="14"/>
      <c r="TTR95" s="14"/>
      <c r="TTS95" s="14"/>
      <c r="TTT95" s="14"/>
      <c r="TTU95" s="14"/>
      <c r="TTV95" s="14"/>
      <c r="TTW95" s="14"/>
      <c r="TTX95" s="14"/>
      <c r="TTY95" s="14"/>
      <c r="TTZ95" s="14"/>
      <c r="TUA95" s="14"/>
      <c r="TUB95" s="14"/>
      <c r="TUC95" s="14"/>
      <c r="TUD95" s="14"/>
      <c r="TUE95" s="14"/>
      <c r="TUF95" s="14"/>
      <c r="TUG95" s="14"/>
      <c r="TUH95" s="14"/>
      <c r="TUI95" s="14"/>
      <c r="TUJ95" s="14"/>
      <c r="TUK95" s="14"/>
      <c r="TUL95" s="14"/>
      <c r="TUM95" s="14"/>
      <c r="TUN95" s="14"/>
      <c r="TUO95" s="14"/>
      <c r="TUP95" s="14"/>
      <c r="TUQ95" s="14"/>
      <c r="TUR95" s="14"/>
      <c r="TUS95" s="14"/>
      <c r="TUT95" s="14"/>
      <c r="TUU95" s="14"/>
      <c r="TUV95" s="14"/>
      <c r="TUW95" s="14"/>
      <c r="TUX95" s="14"/>
      <c r="TUY95" s="14"/>
      <c r="TUZ95" s="14"/>
      <c r="TVA95" s="14"/>
      <c r="TVB95" s="14"/>
      <c r="TVC95" s="14"/>
      <c r="TVD95" s="14"/>
      <c r="TVE95" s="14"/>
      <c r="TVF95" s="14"/>
      <c r="TVG95" s="14"/>
      <c r="TVH95" s="14"/>
      <c r="TVI95" s="14"/>
      <c r="TVJ95" s="14"/>
      <c r="TVK95" s="14"/>
      <c r="TVL95" s="14"/>
      <c r="TVM95" s="14"/>
      <c r="TVN95" s="14"/>
      <c r="TVO95" s="14"/>
      <c r="TVP95" s="14"/>
      <c r="TVQ95" s="14"/>
      <c r="TVR95" s="14"/>
      <c r="TVS95" s="14"/>
      <c r="TVT95" s="14"/>
      <c r="TVU95" s="14"/>
      <c r="TVV95" s="14"/>
      <c r="TVW95" s="14"/>
      <c r="TVX95" s="14"/>
      <c r="TVY95" s="14"/>
      <c r="TVZ95" s="14"/>
      <c r="TWA95" s="14"/>
      <c r="TWB95" s="14"/>
      <c r="TWC95" s="14"/>
      <c r="TWD95" s="14"/>
      <c r="TWE95" s="14"/>
      <c r="TWF95" s="14"/>
      <c r="TWG95" s="14"/>
      <c r="TWH95" s="14"/>
      <c r="TWI95" s="14"/>
      <c r="TWJ95" s="14"/>
      <c r="TWK95" s="14"/>
      <c r="TWL95" s="14"/>
      <c r="TWM95" s="14"/>
      <c r="TWN95" s="14"/>
      <c r="TWO95" s="14"/>
      <c r="TWP95" s="14"/>
      <c r="TWQ95" s="14"/>
      <c r="TWR95" s="14"/>
      <c r="TWS95" s="14"/>
      <c r="TWT95" s="14"/>
      <c r="TWU95" s="14"/>
      <c r="TWV95" s="14"/>
      <c r="TWW95" s="14"/>
      <c r="TWX95" s="14"/>
      <c r="TWY95" s="14"/>
      <c r="TWZ95" s="14"/>
      <c r="TXA95" s="14"/>
      <c r="TXB95" s="14"/>
      <c r="TXC95" s="14"/>
      <c r="TXD95" s="14"/>
      <c r="TXE95" s="14"/>
      <c r="TXF95" s="14"/>
      <c r="TXG95" s="14"/>
      <c r="TXH95" s="14"/>
      <c r="TXI95" s="14"/>
      <c r="TXJ95" s="14"/>
      <c r="TXK95" s="14"/>
      <c r="TXL95" s="14"/>
      <c r="TXM95" s="14"/>
      <c r="TXN95" s="14"/>
      <c r="TXO95" s="14"/>
      <c r="TXP95" s="14"/>
      <c r="TXQ95" s="14"/>
      <c r="TXR95" s="14"/>
      <c r="TXS95" s="14"/>
      <c r="TXT95" s="14"/>
      <c r="TXU95" s="14"/>
      <c r="TXV95" s="14"/>
      <c r="TXW95" s="14"/>
      <c r="TXX95" s="14"/>
      <c r="TXY95" s="14"/>
      <c r="TXZ95" s="14"/>
      <c r="TYA95" s="14"/>
      <c r="TYB95" s="14"/>
      <c r="TYC95" s="14"/>
      <c r="TYD95" s="14"/>
      <c r="TYE95" s="14"/>
      <c r="TYF95" s="14"/>
      <c r="TYG95" s="14"/>
      <c r="TYH95" s="14"/>
      <c r="TYI95" s="14"/>
      <c r="TYJ95" s="14"/>
      <c r="TYK95" s="14"/>
      <c r="TYL95" s="14"/>
      <c r="TYM95" s="14"/>
      <c r="TYN95" s="14"/>
      <c r="TYO95" s="14"/>
      <c r="TYP95" s="14"/>
      <c r="TYQ95" s="14"/>
      <c r="TYR95" s="14"/>
      <c r="TYS95" s="14"/>
      <c r="TYT95" s="14"/>
      <c r="TYU95" s="14"/>
      <c r="TYV95" s="14"/>
      <c r="TYW95" s="14"/>
      <c r="TYX95" s="14"/>
      <c r="TYY95" s="14"/>
      <c r="TYZ95" s="14"/>
      <c r="TZA95" s="14"/>
      <c r="TZB95" s="14"/>
      <c r="TZC95" s="14"/>
      <c r="TZD95" s="14"/>
      <c r="TZE95" s="14"/>
      <c r="TZF95" s="14"/>
      <c r="TZG95" s="14"/>
      <c r="TZH95" s="14"/>
      <c r="TZI95" s="14"/>
      <c r="TZJ95" s="14"/>
      <c r="TZK95" s="14"/>
      <c r="TZL95" s="14"/>
      <c r="TZM95" s="14"/>
      <c r="TZN95" s="14"/>
      <c r="TZO95" s="14"/>
      <c r="TZP95" s="14"/>
      <c r="TZQ95" s="14"/>
      <c r="TZR95" s="14"/>
      <c r="TZS95" s="14"/>
      <c r="TZT95" s="14"/>
      <c r="TZU95" s="14"/>
      <c r="TZV95" s="14"/>
      <c r="TZW95" s="14"/>
      <c r="TZX95" s="14"/>
      <c r="TZY95" s="14"/>
      <c r="TZZ95" s="14"/>
      <c r="UAA95" s="14"/>
      <c r="UAB95" s="14"/>
      <c r="UAC95" s="14"/>
      <c r="UAD95" s="14"/>
      <c r="UAE95" s="14"/>
      <c r="UAF95" s="14"/>
      <c r="UAG95" s="14"/>
      <c r="UAH95" s="14"/>
      <c r="UAI95" s="14"/>
      <c r="UAJ95" s="14"/>
      <c r="UAK95" s="14"/>
      <c r="UAL95" s="14"/>
      <c r="UAM95" s="14"/>
      <c r="UAN95" s="14"/>
      <c r="UAO95" s="14"/>
      <c r="UAP95" s="14"/>
      <c r="UAQ95" s="14"/>
      <c r="UAR95" s="14"/>
      <c r="UAS95" s="14"/>
      <c r="UAT95" s="14"/>
      <c r="UAU95" s="14"/>
      <c r="UAV95" s="14"/>
      <c r="UAW95" s="14"/>
      <c r="UAX95" s="14"/>
      <c r="UAY95" s="14"/>
      <c r="UAZ95" s="14"/>
      <c r="UBA95" s="14"/>
      <c r="UBB95" s="14"/>
      <c r="UBC95" s="14"/>
      <c r="UBD95" s="14"/>
      <c r="UBE95" s="14"/>
      <c r="UBF95" s="14"/>
      <c r="UBG95" s="14"/>
      <c r="UBH95" s="14"/>
      <c r="UBI95" s="14"/>
      <c r="UBJ95" s="14"/>
      <c r="UBK95" s="14"/>
      <c r="UBL95" s="14"/>
      <c r="UBM95" s="14"/>
      <c r="UBN95" s="14"/>
      <c r="UBO95" s="14"/>
      <c r="UBP95" s="14"/>
      <c r="UBQ95" s="14"/>
      <c r="UBR95" s="14"/>
      <c r="UBS95" s="14"/>
      <c r="UBT95" s="14"/>
      <c r="UBU95" s="14"/>
      <c r="UBV95" s="14"/>
      <c r="UBW95" s="14"/>
      <c r="UBX95" s="14"/>
      <c r="UBY95" s="14"/>
      <c r="UBZ95" s="14"/>
      <c r="UCA95" s="14"/>
      <c r="UCB95" s="14"/>
      <c r="UCC95" s="14"/>
      <c r="UCD95" s="14"/>
      <c r="UCE95" s="14"/>
      <c r="UCF95" s="14"/>
      <c r="UCG95" s="14"/>
      <c r="UCH95" s="14"/>
      <c r="UCI95" s="14"/>
      <c r="UCJ95" s="14"/>
      <c r="UCK95" s="14"/>
      <c r="UCL95" s="14"/>
      <c r="UCM95" s="14"/>
      <c r="UCN95" s="14"/>
      <c r="UCO95" s="14"/>
      <c r="UCP95" s="14"/>
      <c r="UCQ95" s="14"/>
      <c r="UCR95" s="14"/>
      <c r="UCS95" s="14"/>
      <c r="UCT95" s="14"/>
      <c r="UCU95" s="14"/>
      <c r="UCV95" s="14"/>
      <c r="UCW95" s="14"/>
      <c r="UCX95" s="14"/>
      <c r="UCY95" s="14"/>
      <c r="UCZ95" s="14"/>
      <c r="UDA95" s="14"/>
      <c r="UDB95" s="14"/>
      <c r="UDC95" s="14"/>
      <c r="UDD95" s="14"/>
      <c r="UDE95" s="14"/>
      <c r="UDF95" s="14"/>
      <c r="UDG95" s="14"/>
      <c r="UDH95" s="14"/>
      <c r="UDI95" s="14"/>
      <c r="UDJ95" s="14"/>
      <c r="UDK95" s="14"/>
      <c r="UDL95" s="14"/>
      <c r="UDM95" s="14"/>
      <c r="UDN95" s="14"/>
      <c r="UDO95" s="14"/>
      <c r="UDP95" s="14"/>
      <c r="UDQ95" s="14"/>
      <c r="UDR95" s="14"/>
      <c r="UDS95" s="14"/>
      <c r="UDT95" s="14"/>
      <c r="UDU95" s="14"/>
      <c r="UDV95" s="14"/>
      <c r="UDW95" s="14"/>
      <c r="UDX95" s="14"/>
      <c r="UDY95" s="14"/>
      <c r="UDZ95" s="14"/>
      <c r="UEA95" s="14"/>
      <c r="UEB95" s="14"/>
      <c r="UEC95" s="14"/>
      <c r="UED95" s="14"/>
      <c r="UEE95" s="14"/>
      <c r="UEF95" s="14"/>
      <c r="UEG95" s="14"/>
      <c r="UEH95" s="14"/>
      <c r="UEI95" s="14"/>
      <c r="UEJ95" s="14"/>
      <c r="UEK95" s="14"/>
      <c r="UEL95" s="14"/>
      <c r="UEM95" s="14"/>
      <c r="UEN95" s="14"/>
      <c r="UEO95" s="14"/>
      <c r="UEP95" s="14"/>
      <c r="UEQ95" s="14"/>
      <c r="UER95" s="14"/>
      <c r="UES95" s="14"/>
      <c r="UET95" s="14"/>
      <c r="UEU95" s="14"/>
      <c r="UEV95" s="14"/>
      <c r="UEW95" s="14"/>
      <c r="UEX95" s="14"/>
      <c r="UEY95" s="14"/>
      <c r="UEZ95" s="14"/>
      <c r="UFA95" s="14"/>
      <c r="UFB95" s="14"/>
      <c r="UFC95" s="14"/>
      <c r="UFD95" s="14"/>
      <c r="UFE95" s="14"/>
      <c r="UFF95" s="14"/>
      <c r="UFG95" s="14"/>
      <c r="UFH95" s="14"/>
      <c r="UFI95" s="14"/>
      <c r="UFJ95" s="14"/>
      <c r="UFK95" s="14"/>
      <c r="UFL95" s="14"/>
      <c r="UFM95" s="14"/>
      <c r="UFN95" s="14"/>
      <c r="UFO95" s="14"/>
      <c r="UFP95" s="14"/>
      <c r="UFQ95" s="14"/>
      <c r="UFR95" s="14"/>
      <c r="UFS95" s="14"/>
      <c r="UFT95" s="14"/>
      <c r="UFU95" s="14"/>
      <c r="UFV95" s="14"/>
      <c r="UFW95" s="14"/>
      <c r="UFX95" s="14"/>
      <c r="UFY95" s="14"/>
      <c r="UFZ95" s="14"/>
      <c r="UGA95" s="14"/>
      <c r="UGB95" s="14"/>
      <c r="UGC95" s="14"/>
      <c r="UGD95" s="14"/>
      <c r="UGE95" s="14"/>
      <c r="UGF95" s="14"/>
      <c r="UGG95" s="14"/>
      <c r="UGH95" s="14"/>
      <c r="UGI95" s="14"/>
      <c r="UGJ95" s="14"/>
      <c r="UGK95" s="14"/>
      <c r="UGL95" s="14"/>
      <c r="UGM95" s="14"/>
      <c r="UGN95" s="14"/>
      <c r="UGO95" s="14"/>
      <c r="UGP95" s="14"/>
      <c r="UGQ95" s="14"/>
      <c r="UGR95" s="14"/>
      <c r="UGS95" s="14"/>
      <c r="UGT95" s="14"/>
      <c r="UGU95" s="14"/>
      <c r="UGV95" s="14"/>
      <c r="UGW95" s="14"/>
      <c r="UGX95" s="14"/>
      <c r="UGY95" s="14"/>
      <c r="UGZ95" s="14"/>
      <c r="UHA95" s="14"/>
      <c r="UHB95" s="14"/>
      <c r="UHC95" s="14"/>
      <c r="UHD95" s="14"/>
      <c r="UHE95" s="14"/>
      <c r="UHF95" s="14"/>
      <c r="UHG95" s="14"/>
      <c r="UHH95" s="14"/>
      <c r="UHI95" s="14"/>
      <c r="UHJ95" s="14"/>
      <c r="UHK95" s="14"/>
      <c r="UHL95" s="14"/>
      <c r="UHM95" s="14"/>
      <c r="UHN95" s="14"/>
      <c r="UHO95" s="14"/>
      <c r="UHP95" s="14"/>
      <c r="UHQ95" s="14"/>
      <c r="UHR95" s="14"/>
      <c r="UHS95" s="14"/>
      <c r="UHT95" s="14"/>
      <c r="UHU95" s="14"/>
      <c r="UHV95" s="14"/>
      <c r="UHW95" s="14"/>
      <c r="UHX95" s="14"/>
      <c r="UHY95" s="14"/>
      <c r="UHZ95" s="14"/>
      <c r="UIA95" s="14"/>
      <c r="UIB95" s="14"/>
      <c r="UIC95" s="14"/>
      <c r="UID95" s="14"/>
      <c r="UIE95" s="14"/>
      <c r="UIF95" s="14"/>
      <c r="UIG95" s="14"/>
      <c r="UIH95" s="14"/>
      <c r="UII95" s="14"/>
      <c r="UIJ95" s="14"/>
      <c r="UIK95" s="14"/>
      <c r="UIL95" s="14"/>
      <c r="UIM95" s="14"/>
      <c r="UIN95" s="14"/>
      <c r="UIO95" s="14"/>
      <c r="UIP95" s="14"/>
      <c r="UIQ95" s="14"/>
      <c r="UIR95" s="14"/>
      <c r="UIS95" s="14"/>
      <c r="UIT95" s="14"/>
      <c r="UIU95" s="14"/>
      <c r="UIV95" s="14"/>
      <c r="UIW95" s="14"/>
      <c r="UIX95" s="14"/>
      <c r="UIY95" s="14"/>
      <c r="UIZ95" s="14"/>
      <c r="UJA95" s="14"/>
      <c r="UJB95" s="14"/>
      <c r="UJC95" s="14"/>
      <c r="UJD95" s="14"/>
      <c r="UJE95" s="14"/>
      <c r="UJF95" s="14"/>
      <c r="UJG95" s="14"/>
      <c r="UJH95" s="14"/>
      <c r="UJI95" s="14"/>
      <c r="UJJ95" s="14"/>
      <c r="UJK95" s="14"/>
      <c r="UJL95" s="14"/>
      <c r="UJM95" s="14"/>
      <c r="UJN95" s="14"/>
      <c r="UJO95" s="14"/>
      <c r="UJP95" s="14"/>
      <c r="UJQ95" s="14"/>
      <c r="UJR95" s="14"/>
      <c r="UJS95" s="14"/>
      <c r="UJT95" s="14"/>
      <c r="UJU95" s="14"/>
      <c r="UJV95" s="14"/>
      <c r="UJW95" s="14"/>
      <c r="UJX95" s="14"/>
      <c r="UJY95" s="14"/>
      <c r="UJZ95" s="14"/>
      <c r="UKA95" s="14"/>
      <c r="UKB95" s="14"/>
      <c r="UKC95" s="14"/>
      <c r="UKD95" s="14"/>
      <c r="UKE95" s="14"/>
      <c r="UKF95" s="14"/>
      <c r="UKG95" s="14"/>
      <c r="UKH95" s="14"/>
      <c r="UKI95" s="14"/>
      <c r="UKJ95" s="14"/>
      <c r="UKK95" s="14"/>
      <c r="UKL95" s="14"/>
      <c r="UKM95" s="14"/>
      <c r="UKN95" s="14"/>
      <c r="UKO95" s="14"/>
      <c r="UKP95" s="14"/>
      <c r="UKQ95" s="14"/>
      <c r="UKR95" s="14"/>
      <c r="UKS95" s="14"/>
      <c r="UKT95" s="14"/>
      <c r="UKU95" s="14"/>
      <c r="UKV95" s="14"/>
      <c r="UKW95" s="14"/>
      <c r="UKX95" s="14"/>
      <c r="UKY95" s="14"/>
      <c r="UKZ95" s="14"/>
      <c r="ULA95" s="14"/>
      <c r="ULB95" s="14"/>
      <c r="ULC95" s="14"/>
      <c r="ULD95" s="14"/>
      <c r="ULE95" s="14"/>
      <c r="ULF95" s="14"/>
      <c r="ULG95" s="14"/>
      <c r="ULH95" s="14"/>
      <c r="ULI95" s="14"/>
      <c r="ULJ95" s="14"/>
      <c r="ULK95" s="14"/>
      <c r="ULL95" s="14"/>
      <c r="ULM95" s="14"/>
      <c r="ULN95" s="14"/>
      <c r="ULO95" s="14"/>
      <c r="ULP95" s="14"/>
      <c r="ULQ95" s="14"/>
      <c r="ULR95" s="14"/>
      <c r="ULS95" s="14"/>
      <c r="ULT95" s="14"/>
      <c r="ULU95" s="14"/>
      <c r="ULV95" s="14"/>
      <c r="ULW95" s="14"/>
      <c r="ULX95" s="14"/>
      <c r="ULY95" s="14"/>
      <c r="ULZ95" s="14"/>
      <c r="UMA95" s="14"/>
      <c r="UMB95" s="14"/>
      <c r="UMC95" s="14"/>
      <c r="UMD95" s="14"/>
      <c r="UME95" s="14"/>
      <c r="UMF95" s="14"/>
      <c r="UMG95" s="14"/>
      <c r="UMH95" s="14"/>
      <c r="UMI95" s="14"/>
      <c r="UMJ95" s="14"/>
      <c r="UMK95" s="14"/>
      <c r="UML95" s="14"/>
      <c r="UMM95" s="14"/>
      <c r="UMN95" s="14"/>
      <c r="UMO95" s="14"/>
      <c r="UMP95" s="14"/>
      <c r="UMQ95" s="14"/>
      <c r="UMR95" s="14"/>
      <c r="UMS95" s="14"/>
      <c r="UMT95" s="14"/>
      <c r="UMU95" s="14"/>
      <c r="UMV95" s="14"/>
      <c r="UMW95" s="14"/>
      <c r="UMX95" s="14"/>
      <c r="UMY95" s="14"/>
      <c r="UMZ95" s="14"/>
      <c r="UNA95" s="14"/>
      <c r="UNB95" s="14"/>
      <c r="UNC95" s="14"/>
      <c r="UND95" s="14"/>
      <c r="UNE95" s="14"/>
      <c r="UNF95" s="14"/>
      <c r="UNG95" s="14"/>
      <c r="UNH95" s="14"/>
      <c r="UNI95" s="14"/>
      <c r="UNJ95" s="14"/>
      <c r="UNK95" s="14"/>
      <c r="UNL95" s="14"/>
      <c r="UNM95" s="14"/>
      <c r="UNN95" s="14"/>
      <c r="UNO95" s="14"/>
      <c r="UNP95" s="14"/>
      <c r="UNQ95" s="14"/>
      <c r="UNR95" s="14"/>
      <c r="UNS95" s="14"/>
      <c r="UNT95" s="14"/>
      <c r="UNU95" s="14"/>
      <c r="UNV95" s="14"/>
      <c r="UNW95" s="14"/>
      <c r="UNX95" s="14"/>
      <c r="UNY95" s="14"/>
      <c r="UNZ95" s="14"/>
      <c r="UOA95" s="14"/>
      <c r="UOB95" s="14"/>
      <c r="UOC95" s="14"/>
      <c r="UOD95" s="14"/>
      <c r="UOE95" s="14"/>
      <c r="UOF95" s="14"/>
      <c r="UOG95" s="14"/>
      <c r="UOH95" s="14"/>
      <c r="UOI95" s="14"/>
      <c r="UOJ95" s="14"/>
      <c r="UOK95" s="14"/>
      <c r="UOL95" s="14"/>
      <c r="UOM95" s="14"/>
      <c r="UON95" s="14"/>
      <c r="UOO95" s="14"/>
      <c r="UOP95" s="14"/>
      <c r="UOQ95" s="14"/>
      <c r="UOR95" s="14"/>
      <c r="UOS95" s="14"/>
      <c r="UOT95" s="14"/>
      <c r="UOU95" s="14"/>
      <c r="UOV95" s="14"/>
      <c r="UOW95" s="14"/>
      <c r="UOX95" s="14"/>
      <c r="UOY95" s="14"/>
      <c r="UOZ95" s="14"/>
      <c r="UPA95" s="14"/>
      <c r="UPB95" s="14"/>
      <c r="UPC95" s="14"/>
      <c r="UPD95" s="14"/>
      <c r="UPE95" s="14"/>
      <c r="UPF95" s="14"/>
      <c r="UPG95" s="14"/>
      <c r="UPH95" s="14"/>
      <c r="UPI95" s="14"/>
      <c r="UPJ95" s="14"/>
      <c r="UPK95" s="14"/>
      <c r="UPL95" s="14"/>
      <c r="UPM95" s="14"/>
      <c r="UPN95" s="14"/>
      <c r="UPO95" s="14"/>
      <c r="UPP95" s="14"/>
      <c r="UPQ95" s="14"/>
      <c r="UPR95" s="14"/>
      <c r="UPS95" s="14"/>
      <c r="UPT95" s="14"/>
      <c r="UPU95" s="14"/>
      <c r="UPV95" s="14"/>
      <c r="UPW95" s="14"/>
      <c r="UPX95" s="14"/>
      <c r="UPY95" s="14"/>
      <c r="UPZ95" s="14"/>
      <c r="UQA95" s="14"/>
      <c r="UQB95" s="14"/>
      <c r="UQC95" s="14"/>
      <c r="UQD95" s="14"/>
      <c r="UQE95" s="14"/>
      <c r="UQF95" s="14"/>
      <c r="UQG95" s="14"/>
      <c r="UQH95" s="14"/>
      <c r="UQI95" s="14"/>
      <c r="UQJ95" s="14"/>
      <c r="UQK95" s="14"/>
      <c r="UQL95" s="14"/>
      <c r="UQM95" s="14"/>
      <c r="UQN95" s="14"/>
      <c r="UQO95" s="14"/>
      <c r="UQP95" s="14"/>
      <c r="UQQ95" s="14"/>
      <c r="UQR95" s="14"/>
      <c r="UQS95" s="14"/>
      <c r="UQT95" s="14"/>
      <c r="UQU95" s="14"/>
      <c r="UQV95" s="14"/>
      <c r="UQW95" s="14"/>
      <c r="UQX95" s="14"/>
      <c r="UQY95" s="14"/>
      <c r="UQZ95" s="14"/>
      <c r="URA95" s="14"/>
      <c r="URB95" s="14"/>
      <c r="URC95" s="14"/>
      <c r="URD95" s="14"/>
      <c r="URE95" s="14"/>
      <c r="URF95" s="14"/>
      <c r="URG95" s="14"/>
      <c r="URH95" s="14"/>
      <c r="URI95" s="14"/>
      <c r="URJ95" s="14"/>
      <c r="URK95" s="14"/>
      <c r="URL95" s="14"/>
      <c r="URM95" s="14"/>
      <c r="URN95" s="14"/>
      <c r="URO95" s="14"/>
      <c r="URP95" s="14"/>
      <c r="URQ95" s="14"/>
      <c r="URR95" s="14"/>
      <c r="URS95" s="14"/>
      <c r="URT95" s="14"/>
      <c r="URU95" s="14"/>
      <c r="URV95" s="14"/>
      <c r="URW95" s="14"/>
      <c r="URX95" s="14"/>
      <c r="URY95" s="14"/>
      <c r="URZ95" s="14"/>
      <c r="USA95" s="14"/>
      <c r="USB95" s="14"/>
      <c r="USC95" s="14"/>
      <c r="USD95" s="14"/>
      <c r="USE95" s="14"/>
      <c r="USF95" s="14"/>
      <c r="USG95" s="14"/>
      <c r="USH95" s="14"/>
      <c r="USI95" s="14"/>
      <c r="USJ95" s="14"/>
      <c r="USK95" s="14"/>
      <c r="USL95" s="14"/>
      <c r="USM95" s="14"/>
      <c r="USN95" s="14"/>
      <c r="USO95" s="14"/>
      <c r="USP95" s="14"/>
      <c r="USQ95" s="14"/>
      <c r="USR95" s="14"/>
      <c r="USS95" s="14"/>
      <c r="UST95" s="14"/>
      <c r="USU95" s="14"/>
      <c r="USV95" s="14"/>
      <c r="USW95" s="14"/>
      <c r="USX95" s="14"/>
      <c r="USY95" s="14"/>
      <c r="USZ95" s="14"/>
      <c r="UTA95" s="14"/>
      <c r="UTB95" s="14"/>
      <c r="UTC95" s="14"/>
      <c r="UTD95" s="14"/>
      <c r="UTE95" s="14"/>
      <c r="UTF95" s="14"/>
      <c r="UTG95" s="14"/>
      <c r="UTH95" s="14"/>
      <c r="UTI95" s="14"/>
      <c r="UTJ95" s="14"/>
      <c r="UTK95" s="14"/>
      <c r="UTL95" s="14"/>
      <c r="UTM95" s="14"/>
      <c r="UTN95" s="14"/>
      <c r="UTO95" s="14"/>
      <c r="UTP95" s="14"/>
      <c r="UTQ95" s="14"/>
      <c r="UTR95" s="14"/>
      <c r="UTS95" s="14"/>
      <c r="UTT95" s="14"/>
      <c r="UTU95" s="14"/>
      <c r="UTV95" s="14"/>
      <c r="UTW95" s="14"/>
      <c r="UTX95" s="14"/>
      <c r="UTY95" s="14"/>
      <c r="UTZ95" s="14"/>
      <c r="UUA95" s="14"/>
      <c r="UUB95" s="14"/>
      <c r="UUC95" s="14"/>
      <c r="UUD95" s="14"/>
      <c r="UUE95" s="14"/>
      <c r="UUF95" s="14"/>
      <c r="UUG95" s="14"/>
      <c r="UUH95" s="14"/>
      <c r="UUI95" s="14"/>
      <c r="UUJ95" s="14"/>
      <c r="UUK95" s="14"/>
      <c r="UUL95" s="14"/>
      <c r="UUM95" s="14"/>
      <c r="UUN95" s="14"/>
      <c r="UUO95" s="14"/>
      <c r="UUP95" s="14"/>
      <c r="UUQ95" s="14"/>
      <c r="UUR95" s="14"/>
      <c r="UUS95" s="14"/>
      <c r="UUT95" s="14"/>
      <c r="UUU95" s="14"/>
      <c r="UUV95" s="14"/>
      <c r="UUW95" s="14"/>
      <c r="UUX95" s="14"/>
      <c r="UUY95" s="14"/>
      <c r="UUZ95" s="14"/>
      <c r="UVA95" s="14"/>
      <c r="UVB95" s="14"/>
      <c r="UVC95" s="14"/>
      <c r="UVD95" s="14"/>
      <c r="UVE95" s="14"/>
      <c r="UVF95" s="14"/>
      <c r="UVG95" s="14"/>
      <c r="UVH95" s="14"/>
      <c r="UVI95" s="14"/>
      <c r="UVJ95" s="14"/>
      <c r="UVK95" s="14"/>
      <c r="UVL95" s="14"/>
      <c r="UVM95" s="14"/>
      <c r="UVN95" s="14"/>
      <c r="UVO95" s="14"/>
      <c r="UVP95" s="14"/>
      <c r="UVQ95" s="14"/>
      <c r="UVR95" s="14"/>
      <c r="UVS95" s="14"/>
      <c r="UVT95" s="14"/>
      <c r="UVU95" s="14"/>
      <c r="UVV95" s="14"/>
      <c r="UVW95" s="14"/>
      <c r="UVX95" s="14"/>
      <c r="UVY95" s="14"/>
      <c r="UVZ95" s="14"/>
      <c r="UWA95" s="14"/>
      <c r="UWB95" s="14"/>
      <c r="UWC95" s="14"/>
      <c r="UWD95" s="14"/>
      <c r="UWE95" s="14"/>
      <c r="UWF95" s="14"/>
      <c r="UWG95" s="14"/>
      <c r="UWH95" s="14"/>
      <c r="UWI95" s="14"/>
      <c r="UWJ95" s="14"/>
      <c r="UWK95" s="14"/>
      <c r="UWL95" s="14"/>
      <c r="UWM95" s="14"/>
      <c r="UWN95" s="14"/>
      <c r="UWO95" s="14"/>
      <c r="UWP95" s="14"/>
      <c r="UWQ95" s="14"/>
      <c r="UWR95" s="14"/>
      <c r="UWS95" s="14"/>
      <c r="UWT95" s="14"/>
      <c r="UWU95" s="14"/>
      <c r="UWV95" s="14"/>
      <c r="UWW95" s="14"/>
      <c r="UWX95" s="14"/>
      <c r="UWY95" s="14"/>
      <c r="UWZ95" s="14"/>
      <c r="UXA95" s="14"/>
      <c r="UXB95" s="14"/>
      <c r="UXC95" s="14"/>
      <c r="UXD95" s="14"/>
      <c r="UXE95" s="14"/>
      <c r="UXF95" s="14"/>
      <c r="UXG95" s="14"/>
      <c r="UXH95" s="14"/>
      <c r="UXI95" s="14"/>
      <c r="UXJ95" s="14"/>
      <c r="UXK95" s="14"/>
      <c r="UXL95" s="14"/>
      <c r="UXM95" s="14"/>
      <c r="UXN95" s="14"/>
      <c r="UXO95" s="14"/>
      <c r="UXP95" s="14"/>
      <c r="UXQ95" s="14"/>
      <c r="UXR95" s="14"/>
      <c r="UXS95" s="14"/>
      <c r="UXT95" s="14"/>
      <c r="UXU95" s="14"/>
      <c r="UXV95" s="14"/>
      <c r="UXW95" s="14"/>
      <c r="UXX95" s="14"/>
      <c r="UXY95" s="14"/>
      <c r="UXZ95" s="14"/>
      <c r="UYA95" s="14"/>
      <c r="UYB95" s="14"/>
      <c r="UYC95" s="14"/>
      <c r="UYD95" s="14"/>
      <c r="UYE95" s="14"/>
      <c r="UYF95" s="14"/>
      <c r="UYG95" s="14"/>
      <c r="UYH95" s="14"/>
      <c r="UYI95" s="14"/>
      <c r="UYJ95" s="14"/>
      <c r="UYK95" s="14"/>
      <c r="UYL95" s="14"/>
      <c r="UYM95" s="14"/>
      <c r="UYN95" s="14"/>
      <c r="UYO95" s="14"/>
      <c r="UYP95" s="14"/>
      <c r="UYQ95" s="14"/>
      <c r="UYR95" s="14"/>
      <c r="UYS95" s="14"/>
      <c r="UYT95" s="14"/>
      <c r="UYU95" s="14"/>
      <c r="UYV95" s="14"/>
      <c r="UYW95" s="14"/>
      <c r="UYX95" s="14"/>
      <c r="UYY95" s="14"/>
      <c r="UYZ95" s="14"/>
      <c r="UZA95" s="14"/>
      <c r="UZB95" s="14"/>
      <c r="UZC95" s="14"/>
      <c r="UZD95" s="14"/>
      <c r="UZE95" s="14"/>
      <c r="UZF95" s="14"/>
      <c r="UZG95" s="14"/>
      <c r="UZH95" s="14"/>
      <c r="UZI95" s="14"/>
      <c r="UZJ95" s="14"/>
      <c r="UZK95" s="14"/>
      <c r="UZL95" s="14"/>
      <c r="UZM95" s="14"/>
      <c r="UZN95" s="14"/>
      <c r="UZO95" s="14"/>
      <c r="UZP95" s="14"/>
      <c r="UZQ95" s="14"/>
      <c r="UZR95" s="14"/>
      <c r="UZS95" s="14"/>
      <c r="UZT95" s="14"/>
      <c r="UZU95" s="14"/>
      <c r="UZV95" s="14"/>
      <c r="UZW95" s="14"/>
      <c r="UZX95" s="14"/>
      <c r="UZY95" s="14"/>
      <c r="UZZ95" s="14"/>
      <c r="VAA95" s="14"/>
      <c r="VAB95" s="14"/>
      <c r="VAC95" s="14"/>
      <c r="VAD95" s="14"/>
      <c r="VAE95" s="14"/>
      <c r="VAF95" s="14"/>
      <c r="VAG95" s="14"/>
      <c r="VAH95" s="14"/>
      <c r="VAI95" s="14"/>
      <c r="VAJ95" s="14"/>
      <c r="VAK95" s="14"/>
      <c r="VAL95" s="14"/>
      <c r="VAM95" s="14"/>
      <c r="VAN95" s="14"/>
      <c r="VAO95" s="14"/>
      <c r="VAP95" s="14"/>
      <c r="VAQ95" s="14"/>
      <c r="VAR95" s="14"/>
      <c r="VAS95" s="14"/>
      <c r="VAT95" s="14"/>
      <c r="VAU95" s="14"/>
      <c r="VAV95" s="14"/>
      <c r="VAW95" s="14"/>
      <c r="VAX95" s="14"/>
      <c r="VAY95" s="14"/>
      <c r="VAZ95" s="14"/>
      <c r="VBA95" s="14"/>
      <c r="VBB95" s="14"/>
      <c r="VBC95" s="14"/>
      <c r="VBD95" s="14"/>
      <c r="VBE95" s="14"/>
      <c r="VBF95" s="14"/>
      <c r="VBG95" s="14"/>
      <c r="VBH95" s="14"/>
      <c r="VBI95" s="14"/>
      <c r="VBJ95" s="14"/>
      <c r="VBK95" s="14"/>
      <c r="VBL95" s="14"/>
      <c r="VBM95" s="14"/>
      <c r="VBN95" s="14"/>
      <c r="VBO95" s="14"/>
      <c r="VBP95" s="14"/>
      <c r="VBQ95" s="14"/>
      <c r="VBR95" s="14"/>
      <c r="VBS95" s="14"/>
      <c r="VBT95" s="14"/>
      <c r="VBU95" s="14"/>
      <c r="VBV95" s="14"/>
      <c r="VBW95" s="14"/>
      <c r="VBX95" s="14"/>
      <c r="VBY95" s="14"/>
      <c r="VBZ95" s="14"/>
      <c r="VCA95" s="14"/>
      <c r="VCB95" s="14"/>
      <c r="VCC95" s="14"/>
      <c r="VCD95" s="14"/>
      <c r="VCE95" s="14"/>
      <c r="VCF95" s="14"/>
      <c r="VCG95" s="14"/>
      <c r="VCH95" s="14"/>
      <c r="VCI95" s="14"/>
      <c r="VCJ95" s="14"/>
      <c r="VCK95" s="14"/>
      <c r="VCL95" s="14"/>
      <c r="VCM95" s="14"/>
      <c r="VCN95" s="14"/>
      <c r="VCO95" s="14"/>
      <c r="VCP95" s="14"/>
      <c r="VCQ95" s="14"/>
      <c r="VCR95" s="14"/>
      <c r="VCS95" s="14"/>
      <c r="VCT95" s="14"/>
      <c r="VCU95" s="14"/>
      <c r="VCV95" s="14"/>
      <c r="VCW95" s="14"/>
      <c r="VCX95" s="14"/>
      <c r="VCY95" s="14"/>
      <c r="VCZ95" s="14"/>
      <c r="VDA95" s="14"/>
      <c r="VDB95" s="14"/>
      <c r="VDC95" s="14"/>
      <c r="VDD95" s="14"/>
      <c r="VDE95" s="14"/>
      <c r="VDF95" s="14"/>
      <c r="VDG95" s="14"/>
      <c r="VDH95" s="14"/>
      <c r="VDI95" s="14"/>
      <c r="VDJ95" s="14"/>
      <c r="VDK95" s="14"/>
      <c r="VDL95" s="14"/>
      <c r="VDM95" s="14"/>
      <c r="VDN95" s="14"/>
      <c r="VDO95" s="14"/>
      <c r="VDP95" s="14"/>
      <c r="VDQ95" s="14"/>
      <c r="VDR95" s="14"/>
      <c r="VDS95" s="14"/>
      <c r="VDT95" s="14"/>
      <c r="VDU95" s="14"/>
      <c r="VDV95" s="14"/>
      <c r="VDW95" s="14"/>
      <c r="VDX95" s="14"/>
      <c r="VDY95" s="14"/>
      <c r="VDZ95" s="14"/>
      <c r="VEA95" s="14"/>
      <c r="VEB95" s="14"/>
      <c r="VEC95" s="14"/>
      <c r="VED95" s="14"/>
      <c r="VEE95" s="14"/>
      <c r="VEF95" s="14"/>
      <c r="VEG95" s="14"/>
      <c r="VEH95" s="14"/>
      <c r="VEI95" s="14"/>
      <c r="VEJ95" s="14"/>
      <c r="VEK95" s="14"/>
      <c r="VEL95" s="14"/>
      <c r="VEM95" s="14"/>
      <c r="VEN95" s="14"/>
      <c r="VEO95" s="14"/>
      <c r="VEP95" s="14"/>
      <c r="VEQ95" s="14"/>
      <c r="VER95" s="14"/>
      <c r="VES95" s="14"/>
      <c r="VET95" s="14"/>
      <c r="VEU95" s="14"/>
      <c r="VEV95" s="14"/>
      <c r="VEW95" s="14"/>
      <c r="VEX95" s="14"/>
      <c r="VEY95" s="14"/>
      <c r="VEZ95" s="14"/>
      <c r="VFA95" s="14"/>
      <c r="VFB95" s="14"/>
      <c r="VFC95" s="14"/>
      <c r="VFD95" s="14"/>
      <c r="VFE95" s="14"/>
      <c r="VFF95" s="14"/>
      <c r="VFG95" s="14"/>
      <c r="VFH95" s="14"/>
      <c r="VFI95" s="14"/>
      <c r="VFJ95" s="14"/>
      <c r="VFK95" s="14"/>
      <c r="VFL95" s="14"/>
      <c r="VFM95" s="14"/>
      <c r="VFN95" s="14"/>
      <c r="VFO95" s="14"/>
      <c r="VFP95" s="14"/>
      <c r="VFQ95" s="14"/>
      <c r="VFR95" s="14"/>
      <c r="VFS95" s="14"/>
      <c r="VFT95" s="14"/>
      <c r="VFU95" s="14"/>
      <c r="VFV95" s="14"/>
      <c r="VFW95" s="14"/>
      <c r="VFX95" s="14"/>
      <c r="VFY95" s="14"/>
      <c r="VFZ95" s="14"/>
      <c r="VGA95" s="14"/>
      <c r="VGB95" s="14"/>
      <c r="VGC95" s="14"/>
      <c r="VGD95" s="14"/>
      <c r="VGE95" s="14"/>
      <c r="VGF95" s="14"/>
      <c r="VGG95" s="14"/>
      <c r="VGH95" s="14"/>
      <c r="VGI95" s="14"/>
      <c r="VGJ95" s="14"/>
      <c r="VGK95" s="14"/>
      <c r="VGL95" s="14"/>
      <c r="VGM95" s="14"/>
      <c r="VGN95" s="14"/>
      <c r="VGO95" s="14"/>
      <c r="VGP95" s="14"/>
      <c r="VGQ95" s="14"/>
      <c r="VGR95" s="14"/>
      <c r="VGS95" s="14"/>
      <c r="VGT95" s="14"/>
      <c r="VGU95" s="14"/>
      <c r="VGV95" s="14"/>
      <c r="VGW95" s="14"/>
      <c r="VGX95" s="14"/>
      <c r="VGY95" s="14"/>
      <c r="VGZ95" s="14"/>
      <c r="VHA95" s="14"/>
      <c r="VHB95" s="14"/>
      <c r="VHC95" s="14"/>
      <c r="VHD95" s="14"/>
      <c r="VHE95" s="14"/>
      <c r="VHF95" s="14"/>
      <c r="VHG95" s="14"/>
      <c r="VHH95" s="14"/>
      <c r="VHI95" s="14"/>
      <c r="VHJ95" s="14"/>
      <c r="VHK95" s="14"/>
      <c r="VHL95" s="14"/>
      <c r="VHM95" s="14"/>
      <c r="VHN95" s="14"/>
      <c r="VHO95" s="14"/>
      <c r="VHP95" s="14"/>
      <c r="VHQ95" s="14"/>
      <c r="VHR95" s="14"/>
      <c r="VHS95" s="14"/>
      <c r="VHT95" s="14"/>
      <c r="VHU95" s="14"/>
      <c r="VHV95" s="14"/>
      <c r="VHW95" s="14"/>
      <c r="VHX95" s="14"/>
      <c r="VHY95" s="14"/>
      <c r="VHZ95" s="14"/>
      <c r="VIA95" s="14"/>
      <c r="VIB95" s="14"/>
      <c r="VIC95" s="14"/>
      <c r="VID95" s="14"/>
      <c r="VIE95" s="14"/>
      <c r="VIF95" s="14"/>
      <c r="VIG95" s="14"/>
      <c r="VIH95" s="14"/>
      <c r="VII95" s="14"/>
      <c r="VIJ95" s="14"/>
      <c r="VIK95" s="14"/>
      <c r="VIL95" s="14"/>
      <c r="VIM95" s="14"/>
      <c r="VIN95" s="14"/>
      <c r="VIO95" s="14"/>
      <c r="VIP95" s="14"/>
      <c r="VIQ95" s="14"/>
      <c r="VIR95" s="14"/>
      <c r="VIS95" s="14"/>
      <c r="VIT95" s="14"/>
      <c r="VIU95" s="14"/>
      <c r="VIV95" s="14"/>
      <c r="VIW95" s="14"/>
      <c r="VIX95" s="14"/>
      <c r="VIY95" s="14"/>
      <c r="VIZ95" s="14"/>
      <c r="VJA95" s="14"/>
      <c r="VJB95" s="14"/>
      <c r="VJC95" s="14"/>
      <c r="VJD95" s="14"/>
      <c r="VJE95" s="14"/>
      <c r="VJF95" s="14"/>
      <c r="VJG95" s="14"/>
      <c r="VJH95" s="14"/>
      <c r="VJI95" s="14"/>
      <c r="VJJ95" s="14"/>
      <c r="VJK95" s="14"/>
      <c r="VJL95" s="14"/>
      <c r="VJM95" s="14"/>
      <c r="VJN95" s="14"/>
      <c r="VJO95" s="14"/>
      <c r="VJP95" s="14"/>
      <c r="VJQ95" s="14"/>
      <c r="VJR95" s="14"/>
      <c r="VJS95" s="14"/>
      <c r="VJT95" s="14"/>
      <c r="VJU95" s="14"/>
      <c r="VJV95" s="14"/>
      <c r="VJW95" s="14"/>
      <c r="VJX95" s="14"/>
      <c r="VJY95" s="14"/>
      <c r="VJZ95" s="14"/>
      <c r="VKA95" s="14"/>
      <c r="VKB95" s="14"/>
      <c r="VKC95" s="14"/>
      <c r="VKD95" s="14"/>
      <c r="VKE95" s="14"/>
      <c r="VKF95" s="14"/>
      <c r="VKG95" s="14"/>
      <c r="VKH95" s="14"/>
      <c r="VKI95" s="14"/>
      <c r="VKJ95" s="14"/>
      <c r="VKK95" s="14"/>
      <c r="VKL95" s="14"/>
      <c r="VKM95" s="14"/>
      <c r="VKN95" s="14"/>
      <c r="VKO95" s="14"/>
      <c r="VKP95" s="14"/>
      <c r="VKQ95" s="14"/>
      <c r="VKR95" s="14"/>
      <c r="VKS95" s="14"/>
      <c r="VKT95" s="14"/>
      <c r="VKU95" s="14"/>
      <c r="VKV95" s="14"/>
      <c r="VKW95" s="14"/>
      <c r="VKX95" s="14"/>
      <c r="VKY95" s="14"/>
      <c r="VKZ95" s="14"/>
      <c r="VLA95" s="14"/>
      <c r="VLB95" s="14"/>
      <c r="VLC95" s="14"/>
      <c r="VLD95" s="14"/>
      <c r="VLE95" s="14"/>
      <c r="VLF95" s="14"/>
      <c r="VLG95" s="14"/>
      <c r="VLH95" s="14"/>
      <c r="VLI95" s="14"/>
      <c r="VLJ95" s="14"/>
      <c r="VLK95" s="14"/>
      <c r="VLL95" s="14"/>
      <c r="VLM95" s="14"/>
      <c r="VLN95" s="14"/>
      <c r="VLO95" s="14"/>
      <c r="VLP95" s="14"/>
      <c r="VLQ95" s="14"/>
      <c r="VLR95" s="14"/>
      <c r="VLS95" s="14"/>
      <c r="VLT95" s="14"/>
      <c r="VLU95" s="14"/>
      <c r="VLV95" s="14"/>
      <c r="VLW95" s="14"/>
      <c r="VLX95" s="14"/>
      <c r="VLY95" s="14"/>
      <c r="VLZ95" s="14"/>
      <c r="VMA95" s="14"/>
      <c r="VMB95" s="14"/>
      <c r="VMC95" s="14"/>
      <c r="VMD95" s="14"/>
      <c r="VME95" s="14"/>
      <c r="VMF95" s="14"/>
      <c r="VMG95" s="14"/>
      <c r="VMH95" s="14"/>
      <c r="VMI95" s="14"/>
      <c r="VMJ95" s="14"/>
      <c r="VMK95" s="14"/>
      <c r="VML95" s="14"/>
      <c r="VMM95" s="14"/>
      <c r="VMN95" s="14"/>
      <c r="VMO95" s="14"/>
      <c r="VMP95" s="14"/>
      <c r="VMQ95" s="14"/>
      <c r="VMR95" s="14"/>
      <c r="VMS95" s="14"/>
      <c r="VMT95" s="14"/>
      <c r="VMU95" s="14"/>
      <c r="VMV95" s="14"/>
      <c r="VMW95" s="14"/>
      <c r="VMX95" s="14"/>
      <c r="VMY95" s="14"/>
      <c r="VMZ95" s="14"/>
      <c r="VNA95" s="14"/>
      <c r="VNB95" s="14"/>
      <c r="VNC95" s="14"/>
      <c r="VND95" s="14"/>
      <c r="VNE95" s="14"/>
      <c r="VNF95" s="14"/>
      <c r="VNG95" s="14"/>
      <c r="VNH95" s="14"/>
      <c r="VNI95" s="14"/>
      <c r="VNJ95" s="14"/>
      <c r="VNK95" s="14"/>
      <c r="VNL95" s="14"/>
      <c r="VNM95" s="14"/>
      <c r="VNN95" s="14"/>
      <c r="VNO95" s="14"/>
      <c r="VNP95" s="14"/>
      <c r="VNQ95" s="14"/>
      <c r="VNR95" s="14"/>
      <c r="VNS95" s="14"/>
      <c r="VNT95" s="14"/>
      <c r="VNU95" s="14"/>
      <c r="VNV95" s="14"/>
      <c r="VNW95" s="14"/>
      <c r="VNX95" s="14"/>
      <c r="VNY95" s="14"/>
      <c r="VNZ95" s="14"/>
      <c r="VOA95" s="14"/>
      <c r="VOB95" s="14"/>
      <c r="VOC95" s="14"/>
      <c r="VOD95" s="14"/>
      <c r="VOE95" s="14"/>
      <c r="VOF95" s="14"/>
      <c r="VOG95" s="14"/>
      <c r="VOH95" s="14"/>
      <c r="VOI95" s="14"/>
      <c r="VOJ95" s="14"/>
      <c r="VOK95" s="14"/>
      <c r="VOL95" s="14"/>
      <c r="VOM95" s="14"/>
      <c r="VON95" s="14"/>
      <c r="VOO95" s="14"/>
      <c r="VOP95" s="14"/>
      <c r="VOQ95" s="14"/>
      <c r="VOR95" s="14"/>
      <c r="VOS95" s="14"/>
      <c r="VOT95" s="14"/>
      <c r="VOU95" s="14"/>
      <c r="VOV95" s="14"/>
      <c r="VOW95" s="14"/>
      <c r="VOX95" s="14"/>
      <c r="VOY95" s="14"/>
      <c r="VOZ95" s="14"/>
      <c r="VPA95" s="14"/>
      <c r="VPB95" s="14"/>
      <c r="VPC95" s="14"/>
      <c r="VPD95" s="14"/>
      <c r="VPE95" s="14"/>
      <c r="VPF95" s="14"/>
      <c r="VPG95" s="14"/>
      <c r="VPH95" s="14"/>
      <c r="VPI95" s="14"/>
      <c r="VPJ95" s="14"/>
      <c r="VPK95" s="14"/>
      <c r="VPL95" s="14"/>
      <c r="VPM95" s="14"/>
      <c r="VPN95" s="14"/>
      <c r="VPO95" s="14"/>
      <c r="VPP95" s="14"/>
      <c r="VPQ95" s="14"/>
      <c r="VPR95" s="14"/>
      <c r="VPS95" s="14"/>
      <c r="VPT95" s="14"/>
      <c r="VPU95" s="14"/>
      <c r="VPV95" s="14"/>
      <c r="VPW95" s="14"/>
      <c r="VPX95" s="14"/>
      <c r="VPY95" s="14"/>
      <c r="VPZ95" s="14"/>
      <c r="VQA95" s="14"/>
      <c r="VQB95" s="14"/>
      <c r="VQC95" s="14"/>
      <c r="VQD95" s="14"/>
      <c r="VQE95" s="14"/>
      <c r="VQF95" s="14"/>
      <c r="VQG95" s="14"/>
      <c r="VQH95" s="14"/>
      <c r="VQI95" s="14"/>
      <c r="VQJ95" s="14"/>
      <c r="VQK95" s="14"/>
      <c r="VQL95" s="14"/>
      <c r="VQM95" s="14"/>
      <c r="VQN95" s="14"/>
      <c r="VQO95" s="14"/>
      <c r="VQP95" s="14"/>
      <c r="VQQ95" s="14"/>
      <c r="VQR95" s="14"/>
      <c r="VQS95" s="14"/>
      <c r="VQT95" s="14"/>
      <c r="VQU95" s="14"/>
      <c r="VQV95" s="14"/>
      <c r="VQW95" s="14"/>
      <c r="VQX95" s="14"/>
      <c r="VQY95" s="14"/>
      <c r="VQZ95" s="14"/>
      <c r="VRA95" s="14"/>
      <c r="VRB95" s="14"/>
      <c r="VRC95" s="14"/>
      <c r="VRD95" s="14"/>
      <c r="VRE95" s="14"/>
      <c r="VRF95" s="14"/>
      <c r="VRG95" s="14"/>
      <c r="VRH95" s="14"/>
      <c r="VRI95" s="14"/>
      <c r="VRJ95" s="14"/>
      <c r="VRK95" s="14"/>
      <c r="VRL95" s="14"/>
      <c r="VRM95" s="14"/>
      <c r="VRN95" s="14"/>
      <c r="VRO95" s="14"/>
      <c r="VRP95" s="14"/>
      <c r="VRQ95" s="14"/>
      <c r="VRR95" s="14"/>
      <c r="VRS95" s="14"/>
      <c r="VRT95" s="14"/>
      <c r="VRU95" s="14"/>
      <c r="VRV95" s="14"/>
      <c r="VRW95" s="14"/>
      <c r="VRX95" s="14"/>
      <c r="VRY95" s="14"/>
      <c r="VRZ95" s="14"/>
      <c r="VSA95" s="14"/>
      <c r="VSB95" s="14"/>
      <c r="VSC95" s="14"/>
      <c r="VSD95" s="14"/>
      <c r="VSE95" s="14"/>
      <c r="VSF95" s="14"/>
      <c r="VSG95" s="14"/>
      <c r="VSH95" s="14"/>
      <c r="VSI95" s="14"/>
      <c r="VSJ95" s="14"/>
      <c r="VSK95" s="14"/>
      <c r="VSL95" s="14"/>
      <c r="VSM95" s="14"/>
      <c r="VSN95" s="14"/>
      <c r="VSO95" s="14"/>
      <c r="VSP95" s="14"/>
      <c r="VSQ95" s="14"/>
      <c r="VSR95" s="14"/>
      <c r="VSS95" s="14"/>
      <c r="VST95" s="14"/>
      <c r="VSU95" s="14"/>
      <c r="VSV95" s="14"/>
      <c r="VSW95" s="14"/>
      <c r="VSX95" s="14"/>
      <c r="VSY95" s="14"/>
      <c r="VSZ95" s="14"/>
      <c r="VTA95" s="14"/>
      <c r="VTB95" s="14"/>
      <c r="VTC95" s="14"/>
      <c r="VTD95" s="14"/>
      <c r="VTE95" s="14"/>
      <c r="VTF95" s="14"/>
      <c r="VTG95" s="14"/>
      <c r="VTH95" s="14"/>
      <c r="VTI95" s="14"/>
      <c r="VTJ95" s="14"/>
      <c r="VTK95" s="14"/>
      <c r="VTL95" s="14"/>
      <c r="VTM95" s="14"/>
      <c r="VTN95" s="14"/>
      <c r="VTO95" s="14"/>
      <c r="VTP95" s="14"/>
      <c r="VTQ95" s="14"/>
      <c r="VTR95" s="14"/>
      <c r="VTS95" s="14"/>
      <c r="VTT95" s="14"/>
      <c r="VTU95" s="14"/>
      <c r="VTV95" s="14"/>
      <c r="VTW95" s="14"/>
      <c r="VTX95" s="14"/>
      <c r="VTY95" s="14"/>
      <c r="VTZ95" s="14"/>
      <c r="VUA95" s="14"/>
      <c r="VUB95" s="14"/>
      <c r="VUC95" s="14"/>
      <c r="VUD95" s="14"/>
      <c r="VUE95" s="14"/>
      <c r="VUF95" s="14"/>
      <c r="VUG95" s="14"/>
      <c r="VUH95" s="14"/>
      <c r="VUI95" s="14"/>
      <c r="VUJ95" s="14"/>
      <c r="VUK95" s="14"/>
      <c r="VUL95" s="14"/>
      <c r="VUM95" s="14"/>
      <c r="VUN95" s="14"/>
      <c r="VUO95" s="14"/>
      <c r="VUP95" s="14"/>
      <c r="VUQ95" s="14"/>
      <c r="VUR95" s="14"/>
      <c r="VUS95" s="14"/>
      <c r="VUT95" s="14"/>
      <c r="VUU95" s="14"/>
      <c r="VUV95" s="14"/>
      <c r="VUW95" s="14"/>
      <c r="VUX95" s="14"/>
      <c r="VUY95" s="14"/>
      <c r="VUZ95" s="14"/>
      <c r="VVA95" s="14"/>
      <c r="VVB95" s="14"/>
      <c r="VVC95" s="14"/>
      <c r="VVD95" s="14"/>
      <c r="VVE95" s="14"/>
      <c r="VVF95" s="14"/>
      <c r="VVG95" s="14"/>
      <c r="VVH95" s="14"/>
      <c r="VVI95" s="14"/>
      <c r="VVJ95" s="14"/>
      <c r="VVK95" s="14"/>
      <c r="VVL95" s="14"/>
      <c r="VVM95" s="14"/>
      <c r="VVN95" s="14"/>
      <c r="VVO95" s="14"/>
      <c r="VVP95" s="14"/>
      <c r="VVQ95" s="14"/>
      <c r="VVR95" s="14"/>
      <c r="VVS95" s="14"/>
      <c r="VVT95" s="14"/>
      <c r="VVU95" s="14"/>
      <c r="VVV95" s="14"/>
      <c r="VVW95" s="14"/>
      <c r="VVX95" s="14"/>
      <c r="VVY95" s="14"/>
      <c r="VVZ95" s="14"/>
      <c r="VWA95" s="14"/>
      <c r="VWB95" s="14"/>
      <c r="VWC95" s="14"/>
      <c r="VWD95" s="14"/>
      <c r="VWE95" s="14"/>
      <c r="VWF95" s="14"/>
      <c r="VWG95" s="14"/>
      <c r="VWH95" s="14"/>
      <c r="VWI95" s="14"/>
      <c r="VWJ95" s="14"/>
      <c r="VWK95" s="14"/>
      <c r="VWL95" s="14"/>
      <c r="VWM95" s="14"/>
      <c r="VWN95" s="14"/>
      <c r="VWO95" s="14"/>
      <c r="VWP95" s="14"/>
      <c r="VWQ95" s="14"/>
      <c r="VWR95" s="14"/>
      <c r="VWS95" s="14"/>
      <c r="VWT95" s="14"/>
      <c r="VWU95" s="14"/>
      <c r="VWV95" s="14"/>
      <c r="VWW95" s="14"/>
      <c r="VWX95" s="14"/>
      <c r="VWY95" s="14"/>
      <c r="VWZ95" s="14"/>
      <c r="VXA95" s="14"/>
      <c r="VXB95" s="14"/>
      <c r="VXC95" s="14"/>
      <c r="VXD95" s="14"/>
      <c r="VXE95" s="14"/>
      <c r="VXF95" s="14"/>
      <c r="VXG95" s="14"/>
      <c r="VXH95" s="14"/>
      <c r="VXI95" s="14"/>
      <c r="VXJ95" s="14"/>
      <c r="VXK95" s="14"/>
      <c r="VXL95" s="14"/>
      <c r="VXM95" s="14"/>
      <c r="VXN95" s="14"/>
      <c r="VXO95" s="14"/>
      <c r="VXP95" s="14"/>
      <c r="VXQ95" s="14"/>
      <c r="VXR95" s="14"/>
      <c r="VXS95" s="14"/>
      <c r="VXT95" s="14"/>
      <c r="VXU95" s="14"/>
      <c r="VXV95" s="14"/>
      <c r="VXW95" s="14"/>
      <c r="VXX95" s="14"/>
      <c r="VXY95" s="14"/>
      <c r="VXZ95" s="14"/>
      <c r="VYA95" s="14"/>
      <c r="VYB95" s="14"/>
      <c r="VYC95" s="14"/>
      <c r="VYD95" s="14"/>
      <c r="VYE95" s="14"/>
      <c r="VYF95" s="14"/>
      <c r="VYG95" s="14"/>
      <c r="VYH95" s="14"/>
      <c r="VYI95" s="14"/>
      <c r="VYJ95" s="14"/>
      <c r="VYK95" s="14"/>
      <c r="VYL95" s="14"/>
      <c r="VYM95" s="14"/>
      <c r="VYN95" s="14"/>
      <c r="VYO95" s="14"/>
      <c r="VYP95" s="14"/>
      <c r="VYQ95" s="14"/>
      <c r="VYR95" s="14"/>
      <c r="VYS95" s="14"/>
      <c r="VYT95" s="14"/>
      <c r="VYU95" s="14"/>
      <c r="VYV95" s="14"/>
      <c r="VYW95" s="14"/>
      <c r="VYX95" s="14"/>
      <c r="VYY95" s="14"/>
      <c r="VYZ95" s="14"/>
      <c r="VZA95" s="14"/>
      <c r="VZB95" s="14"/>
      <c r="VZC95" s="14"/>
      <c r="VZD95" s="14"/>
      <c r="VZE95" s="14"/>
      <c r="VZF95" s="14"/>
      <c r="VZG95" s="14"/>
      <c r="VZH95" s="14"/>
      <c r="VZI95" s="14"/>
      <c r="VZJ95" s="14"/>
      <c r="VZK95" s="14"/>
      <c r="VZL95" s="14"/>
      <c r="VZM95" s="14"/>
      <c r="VZN95" s="14"/>
      <c r="VZO95" s="14"/>
      <c r="VZP95" s="14"/>
      <c r="VZQ95" s="14"/>
      <c r="VZR95" s="14"/>
      <c r="VZS95" s="14"/>
      <c r="VZT95" s="14"/>
      <c r="VZU95" s="14"/>
      <c r="VZV95" s="14"/>
      <c r="VZW95" s="14"/>
      <c r="VZX95" s="14"/>
      <c r="VZY95" s="14"/>
      <c r="VZZ95" s="14"/>
      <c r="WAA95" s="14"/>
      <c r="WAB95" s="14"/>
      <c r="WAC95" s="14"/>
      <c r="WAD95" s="14"/>
      <c r="WAE95" s="14"/>
      <c r="WAF95" s="14"/>
      <c r="WAG95" s="14"/>
      <c r="WAH95" s="14"/>
      <c r="WAI95" s="14"/>
      <c r="WAJ95" s="14"/>
      <c r="WAK95" s="14"/>
      <c r="WAL95" s="14"/>
      <c r="WAM95" s="14"/>
      <c r="WAN95" s="14"/>
      <c r="WAO95" s="14"/>
      <c r="WAP95" s="14"/>
      <c r="WAQ95" s="14"/>
      <c r="WAR95" s="14"/>
      <c r="WAS95" s="14"/>
      <c r="WAT95" s="14"/>
      <c r="WAU95" s="14"/>
      <c r="WAV95" s="14"/>
      <c r="WAW95" s="14"/>
      <c r="WAX95" s="14"/>
      <c r="WAY95" s="14"/>
      <c r="WAZ95" s="14"/>
      <c r="WBA95" s="14"/>
      <c r="WBB95" s="14"/>
      <c r="WBC95" s="14"/>
      <c r="WBD95" s="14"/>
      <c r="WBE95" s="14"/>
      <c r="WBF95" s="14"/>
      <c r="WBG95" s="14"/>
      <c r="WBH95" s="14"/>
      <c r="WBI95" s="14"/>
      <c r="WBJ95" s="14"/>
      <c r="WBK95" s="14"/>
      <c r="WBL95" s="14"/>
      <c r="WBM95" s="14"/>
      <c r="WBN95" s="14"/>
      <c r="WBO95" s="14"/>
      <c r="WBP95" s="14"/>
      <c r="WBQ95" s="14"/>
      <c r="WBR95" s="14"/>
      <c r="WBS95" s="14"/>
      <c r="WBT95" s="14"/>
      <c r="WBU95" s="14"/>
      <c r="WBV95" s="14"/>
      <c r="WBW95" s="14"/>
      <c r="WBX95" s="14"/>
      <c r="WBY95" s="14"/>
      <c r="WBZ95" s="14"/>
      <c r="WCA95" s="14"/>
      <c r="WCB95" s="14"/>
      <c r="WCC95" s="14"/>
      <c r="WCD95" s="14"/>
      <c r="WCE95" s="14"/>
      <c r="WCF95" s="14"/>
      <c r="WCG95" s="14"/>
      <c r="WCH95" s="14"/>
      <c r="WCI95" s="14"/>
      <c r="WCJ95" s="14"/>
      <c r="WCK95" s="14"/>
      <c r="WCL95" s="14"/>
      <c r="WCM95" s="14"/>
      <c r="WCN95" s="14"/>
      <c r="WCO95" s="14"/>
      <c r="WCP95" s="14"/>
      <c r="WCQ95" s="14"/>
      <c r="WCR95" s="14"/>
      <c r="WCS95" s="14"/>
      <c r="WCT95" s="14"/>
      <c r="WCU95" s="14"/>
      <c r="WCV95" s="14"/>
      <c r="WCW95" s="14"/>
      <c r="WCX95" s="14"/>
      <c r="WCY95" s="14"/>
      <c r="WCZ95" s="14"/>
      <c r="WDA95" s="14"/>
      <c r="WDB95" s="14"/>
      <c r="WDC95" s="14"/>
      <c r="WDD95" s="14"/>
      <c r="WDE95" s="14"/>
      <c r="WDF95" s="14"/>
      <c r="WDG95" s="14"/>
      <c r="WDH95" s="14"/>
      <c r="WDI95" s="14"/>
      <c r="WDJ95" s="14"/>
      <c r="WDK95" s="14"/>
      <c r="WDL95" s="14"/>
      <c r="WDM95" s="14"/>
      <c r="WDN95" s="14"/>
      <c r="WDO95" s="14"/>
      <c r="WDP95" s="14"/>
      <c r="WDQ95" s="14"/>
      <c r="WDR95" s="14"/>
      <c r="WDS95" s="14"/>
      <c r="WDT95" s="14"/>
      <c r="WDU95" s="14"/>
      <c r="WDV95" s="14"/>
      <c r="WDW95" s="14"/>
      <c r="WDX95" s="14"/>
      <c r="WDY95" s="14"/>
      <c r="WDZ95" s="14"/>
      <c r="WEA95" s="14"/>
      <c r="WEB95" s="14"/>
      <c r="WEC95" s="14"/>
      <c r="WED95" s="14"/>
      <c r="WEE95" s="14"/>
      <c r="WEF95" s="14"/>
      <c r="WEG95" s="14"/>
      <c r="WEH95" s="14"/>
      <c r="WEI95" s="14"/>
      <c r="WEJ95" s="14"/>
      <c r="WEK95" s="14"/>
      <c r="WEL95" s="14"/>
      <c r="WEM95" s="14"/>
      <c r="WEN95" s="14"/>
      <c r="WEO95" s="14"/>
      <c r="WEP95" s="14"/>
      <c r="WEQ95" s="14"/>
      <c r="WER95" s="14"/>
      <c r="WES95" s="14"/>
      <c r="WET95" s="14"/>
      <c r="WEU95" s="14"/>
      <c r="WEV95" s="14"/>
      <c r="WEW95" s="14"/>
      <c r="WEX95" s="14"/>
      <c r="WEY95" s="14"/>
      <c r="WEZ95" s="14"/>
      <c r="WFA95" s="14"/>
      <c r="WFB95" s="14"/>
      <c r="WFC95" s="14"/>
      <c r="WFD95" s="14"/>
      <c r="WFE95" s="14"/>
      <c r="WFF95" s="14"/>
      <c r="WFG95" s="14"/>
      <c r="WFH95" s="14"/>
      <c r="WFI95" s="14"/>
      <c r="WFJ95" s="14"/>
      <c r="WFK95" s="14"/>
      <c r="WFL95" s="14"/>
      <c r="WFM95" s="14"/>
      <c r="WFN95" s="14"/>
      <c r="WFO95" s="14"/>
      <c r="WFP95" s="14"/>
      <c r="WFQ95" s="14"/>
      <c r="WFR95" s="14"/>
      <c r="WFS95" s="14"/>
      <c r="WFT95" s="14"/>
      <c r="WFU95" s="14"/>
      <c r="WFV95" s="14"/>
      <c r="WFW95" s="14"/>
      <c r="WFX95" s="14"/>
      <c r="WFY95" s="14"/>
      <c r="WFZ95" s="14"/>
      <c r="WGA95" s="14"/>
      <c r="WGB95" s="14"/>
      <c r="WGC95" s="14"/>
      <c r="WGD95" s="14"/>
      <c r="WGE95" s="14"/>
      <c r="WGF95" s="14"/>
      <c r="WGG95" s="14"/>
      <c r="WGH95" s="14"/>
      <c r="WGI95" s="14"/>
      <c r="WGJ95" s="14"/>
      <c r="WGK95" s="14"/>
      <c r="WGL95" s="14"/>
      <c r="WGM95" s="14"/>
      <c r="WGN95" s="14"/>
      <c r="WGO95" s="14"/>
      <c r="WGP95" s="14"/>
      <c r="WGQ95" s="14"/>
      <c r="WGR95" s="14"/>
      <c r="WGS95" s="14"/>
      <c r="WGT95" s="14"/>
      <c r="WGU95" s="14"/>
      <c r="WGV95" s="14"/>
      <c r="WGW95" s="14"/>
      <c r="WGX95" s="14"/>
      <c r="WGY95" s="14"/>
      <c r="WGZ95" s="14"/>
      <c r="WHA95" s="14"/>
      <c r="WHB95" s="14"/>
      <c r="WHC95" s="14"/>
      <c r="WHD95" s="14"/>
      <c r="WHE95" s="14"/>
      <c r="WHF95" s="14"/>
      <c r="WHG95" s="14"/>
      <c r="WHH95" s="14"/>
      <c r="WHI95" s="14"/>
      <c r="WHJ95" s="14"/>
      <c r="WHK95" s="14"/>
      <c r="WHL95" s="14"/>
      <c r="WHM95" s="14"/>
      <c r="WHN95" s="14"/>
      <c r="WHO95" s="14"/>
      <c r="WHP95" s="14"/>
      <c r="WHQ95" s="14"/>
      <c r="WHR95" s="14"/>
      <c r="WHS95" s="14"/>
      <c r="WHT95" s="14"/>
      <c r="WHU95" s="14"/>
      <c r="WHV95" s="14"/>
      <c r="WHW95" s="14"/>
      <c r="WHX95" s="14"/>
      <c r="WHY95" s="14"/>
      <c r="WHZ95" s="14"/>
      <c r="WIA95" s="14"/>
      <c r="WIB95" s="14"/>
      <c r="WIC95" s="14"/>
      <c r="WID95" s="14"/>
      <c r="WIE95" s="14"/>
      <c r="WIF95" s="14"/>
      <c r="WIG95" s="14"/>
      <c r="WIH95" s="14"/>
      <c r="WII95" s="14"/>
      <c r="WIJ95" s="14"/>
      <c r="WIK95" s="14"/>
      <c r="WIL95" s="14"/>
      <c r="WIM95" s="14"/>
      <c r="WIN95" s="14"/>
      <c r="WIO95" s="14"/>
      <c r="WIP95" s="14"/>
      <c r="WIQ95" s="14"/>
      <c r="WIR95" s="14"/>
      <c r="WIS95" s="14"/>
      <c r="WIT95" s="14"/>
      <c r="WIU95" s="14"/>
      <c r="WIV95" s="14"/>
      <c r="WIW95" s="14"/>
      <c r="WIX95" s="14"/>
      <c r="WIY95" s="14"/>
      <c r="WIZ95" s="14"/>
      <c r="WJA95" s="14"/>
      <c r="WJB95" s="14"/>
      <c r="WJC95" s="14"/>
      <c r="WJD95" s="14"/>
      <c r="WJE95" s="14"/>
      <c r="WJF95" s="14"/>
      <c r="WJG95" s="14"/>
      <c r="WJH95" s="14"/>
      <c r="WJI95" s="14"/>
      <c r="WJJ95" s="14"/>
      <c r="WJK95" s="14"/>
      <c r="WJL95" s="14"/>
      <c r="WJM95" s="14"/>
      <c r="WJN95" s="14"/>
      <c r="WJO95" s="14"/>
      <c r="WJP95" s="14"/>
      <c r="WJQ95" s="14"/>
      <c r="WJR95" s="14"/>
      <c r="WJS95" s="14"/>
      <c r="WJT95" s="14"/>
      <c r="WJU95" s="14"/>
      <c r="WJV95" s="14"/>
      <c r="WJW95" s="14"/>
      <c r="WJX95" s="14"/>
      <c r="WJY95" s="14"/>
      <c r="WJZ95" s="14"/>
      <c r="WKA95" s="14"/>
      <c r="WKB95" s="14"/>
      <c r="WKC95" s="14"/>
      <c r="WKD95" s="14"/>
      <c r="WKE95" s="14"/>
      <c r="WKF95" s="14"/>
      <c r="WKG95" s="14"/>
      <c r="WKH95" s="14"/>
      <c r="WKI95" s="14"/>
      <c r="WKJ95" s="14"/>
      <c r="WKK95" s="14"/>
      <c r="WKL95" s="14"/>
      <c r="WKM95" s="14"/>
      <c r="WKN95" s="14"/>
      <c r="WKO95" s="14"/>
      <c r="WKP95" s="14"/>
      <c r="WKQ95" s="14"/>
      <c r="WKR95" s="14"/>
      <c r="WKS95" s="14"/>
      <c r="WKT95" s="14"/>
      <c r="WKU95" s="14"/>
      <c r="WKV95" s="14"/>
      <c r="WKW95" s="14"/>
      <c r="WKX95" s="14"/>
      <c r="WKY95" s="14"/>
      <c r="WKZ95" s="14"/>
      <c r="WLA95" s="14"/>
      <c r="WLB95" s="14"/>
      <c r="WLC95" s="14"/>
      <c r="WLD95" s="14"/>
      <c r="WLE95" s="14"/>
      <c r="WLF95" s="14"/>
      <c r="WLG95" s="14"/>
      <c r="WLH95" s="14"/>
      <c r="WLI95" s="14"/>
      <c r="WLJ95" s="14"/>
      <c r="WLK95" s="14"/>
      <c r="WLL95" s="14"/>
      <c r="WLM95" s="14"/>
      <c r="WLN95" s="14"/>
      <c r="WLO95" s="14"/>
      <c r="WLP95" s="14"/>
      <c r="WLQ95" s="14"/>
      <c r="WLR95" s="14"/>
      <c r="WLS95" s="14"/>
      <c r="WLT95" s="14"/>
      <c r="WLU95" s="14"/>
      <c r="WLV95" s="14"/>
      <c r="WLW95" s="14"/>
      <c r="WLX95" s="14"/>
      <c r="WLY95" s="14"/>
      <c r="WLZ95" s="14"/>
      <c r="WMA95" s="14"/>
      <c r="WMB95" s="14"/>
      <c r="WMC95" s="14"/>
      <c r="WMD95" s="14"/>
      <c r="WME95" s="14"/>
      <c r="WMF95" s="14"/>
      <c r="WMG95" s="14"/>
      <c r="WMH95" s="14"/>
      <c r="WMI95" s="14"/>
      <c r="WMJ95" s="14"/>
      <c r="WMK95" s="14"/>
      <c r="WML95" s="14"/>
      <c r="WMM95" s="14"/>
      <c r="WMN95" s="14"/>
      <c r="WMO95" s="14"/>
      <c r="WMP95" s="14"/>
      <c r="WMQ95" s="14"/>
      <c r="WMR95" s="14"/>
      <c r="WMS95" s="14"/>
      <c r="WMT95" s="14"/>
      <c r="WMU95" s="14"/>
      <c r="WMV95" s="14"/>
      <c r="WMW95" s="14"/>
      <c r="WMX95" s="14"/>
      <c r="WMY95" s="14"/>
      <c r="WMZ95" s="14"/>
      <c r="WNA95" s="14"/>
      <c r="WNB95" s="14"/>
      <c r="WNC95" s="14"/>
      <c r="WND95" s="14"/>
      <c r="WNE95" s="14"/>
      <c r="WNF95" s="14"/>
      <c r="WNG95" s="14"/>
      <c r="WNH95" s="14"/>
      <c r="WNI95" s="14"/>
      <c r="WNJ95" s="14"/>
      <c r="WNK95" s="14"/>
      <c r="WNL95" s="14"/>
      <c r="WNM95" s="14"/>
      <c r="WNN95" s="14"/>
      <c r="WNO95" s="14"/>
      <c r="WNP95" s="14"/>
      <c r="WNQ95" s="14"/>
      <c r="WNR95" s="14"/>
      <c r="WNS95" s="14"/>
      <c r="WNT95" s="14"/>
      <c r="WNU95" s="14"/>
      <c r="WNV95" s="14"/>
      <c r="WNW95" s="14"/>
      <c r="WNX95" s="14"/>
      <c r="WNY95" s="14"/>
      <c r="WNZ95" s="14"/>
      <c r="WOA95" s="14"/>
      <c r="WOB95" s="14"/>
      <c r="WOC95" s="14"/>
      <c r="WOD95" s="14"/>
      <c r="WOE95" s="14"/>
      <c r="WOF95" s="14"/>
      <c r="WOG95" s="14"/>
      <c r="WOH95" s="14"/>
      <c r="WOI95" s="14"/>
      <c r="WOJ95" s="14"/>
      <c r="WOK95" s="14"/>
      <c r="WOL95" s="14"/>
      <c r="WOM95" s="14"/>
      <c r="WON95" s="14"/>
      <c r="WOO95" s="14"/>
      <c r="WOP95" s="14"/>
      <c r="WOQ95" s="14"/>
      <c r="WOR95" s="14"/>
      <c r="WOS95" s="14"/>
      <c r="WOT95" s="14"/>
      <c r="WOU95" s="14"/>
      <c r="WOV95" s="14"/>
      <c r="WOW95" s="14"/>
      <c r="WOX95" s="14"/>
      <c r="WOY95" s="14"/>
      <c r="WOZ95" s="14"/>
      <c r="WPA95" s="14"/>
      <c r="WPB95" s="14"/>
      <c r="WPC95" s="14"/>
      <c r="WPD95" s="14"/>
      <c r="WPE95" s="14"/>
      <c r="WPF95" s="14"/>
      <c r="WPG95" s="14"/>
      <c r="WPH95" s="14"/>
      <c r="WPI95" s="14"/>
      <c r="WPJ95" s="14"/>
      <c r="WPK95" s="14"/>
      <c r="WPL95" s="14"/>
      <c r="WPM95" s="14"/>
      <c r="WPN95" s="14"/>
      <c r="WPO95" s="14"/>
      <c r="WPP95" s="14"/>
      <c r="WPQ95" s="14"/>
      <c r="WPR95" s="14"/>
      <c r="WPS95" s="14"/>
      <c r="WPT95" s="14"/>
      <c r="WPU95" s="14"/>
      <c r="WPV95" s="14"/>
      <c r="WPW95" s="14"/>
      <c r="WPX95" s="14"/>
      <c r="WPY95" s="14"/>
      <c r="WPZ95" s="14"/>
      <c r="WQA95" s="14"/>
      <c r="WQB95" s="14"/>
      <c r="WQC95" s="14"/>
      <c r="WQD95" s="14"/>
      <c r="WQE95" s="14"/>
      <c r="WQF95" s="14"/>
      <c r="WQG95" s="14"/>
      <c r="WQH95" s="14"/>
      <c r="WQI95" s="14"/>
      <c r="WQJ95" s="14"/>
      <c r="WQK95" s="14"/>
      <c r="WQL95" s="14"/>
      <c r="WQM95" s="14"/>
      <c r="WQN95" s="14"/>
      <c r="WQO95" s="14"/>
      <c r="WQP95" s="14"/>
      <c r="WQQ95" s="14"/>
      <c r="WQR95" s="14"/>
      <c r="WQS95" s="14"/>
      <c r="WQT95" s="14"/>
      <c r="WQU95" s="14"/>
      <c r="WQV95" s="14"/>
      <c r="WQW95" s="14"/>
      <c r="WQX95" s="14"/>
      <c r="WQY95" s="14"/>
      <c r="WQZ95" s="14"/>
      <c r="WRA95" s="14"/>
      <c r="WRB95" s="14"/>
      <c r="WRC95" s="14"/>
      <c r="WRD95" s="14"/>
      <c r="WRE95" s="14"/>
      <c r="WRF95" s="14"/>
      <c r="WRG95" s="14"/>
      <c r="WRH95" s="14"/>
      <c r="WRI95" s="14"/>
      <c r="WRJ95" s="14"/>
      <c r="WRK95" s="14"/>
      <c r="WRL95" s="14"/>
      <c r="WRM95" s="14"/>
      <c r="WRN95" s="14"/>
      <c r="WRO95" s="14"/>
      <c r="WRP95" s="14"/>
      <c r="WRQ95" s="14"/>
      <c r="WRR95" s="14"/>
      <c r="WRS95" s="14"/>
      <c r="WRT95" s="14"/>
      <c r="WRU95" s="14"/>
      <c r="WRV95" s="14"/>
      <c r="WRW95" s="14"/>
      <c r="WRX95" s="14"/>
      <c r="WRY95" s="14"/>
      <c r="WRZ95" s="14"/>
      <c r="WSA95" s="14"/>
      <c r="WSB95" s="14"/>
      <c r="WSC95" s="14"/>
      <c r="WSD95" s="14"/>
      <c r="WSE95" s="14"/>
      <c r="WSF95" s="14"/>
      <c r="WSG95" s="14"/>
      <c r="WSH95" s="14"/>
      <c r="WSI95" s="14"/>
      <c r="WSJ95" s="14"/>
      <c r="WSK95" s="14"/>
      <c r="WSL95" s="14"/>
      <c r="WSM95" s="14"/>
      <c r="WSN95" s="14"/>
      <c r="WSO95" s="14"/>
      <c r="WSP95" s="14"/>
      <c r="WSQ95" s="14"/>
      <c r="WSR95" s="14"/>
      <c r="WSS95" s="14"/>
      <c r="WST95" s="14"/>
      <c r="WSU95" s="14"/>
      <c r="WSV95" s="14"/>
      <c r="WSW95" s="14"/>
      <c r="WSX95" s="14"/>
      <c r="WSY95" s="14"/>
      <c r="WSZ95" s="14"/>
      <c r="WTA95" s="14"/>
      <c r="WTB95" s="14"/>
      <c r="WTC95" s="14"/>
      <c r="WTD95" s="14"/>
      <c r="WTE95" s="14"/>
      <c r="WTF95" s="14"/>
      <c r="WTG95" s="14"/>
      <c r="WTH95" s="14"/>
      <c r="WTI95" s="14"/>
      <c r="WTJ95" s="14"/>
      <c r="WTK95" s="14"/>
      <c r="WTL95" s="14"/>
      <c r="WTM95" s="14"/>
      <c r="WTN95" s="14"/>
      <c r="WTO95" s="14"/>
      <c r="WTP95" s="14"/>
      <c r="WTQ95" s="14"/>
      <c r="WTR95" s="14"/>
      <c r="WTS95" s="14"/>
      <c r="WTT95" s="14"/>
      <c r="WTU95" s="14"/>
      <c r="WTV95" s="14"/>
      <c r="WTW95" s="14"/>
      <c r="WTX95" s="14"/>
      <c r="WTY95" s="14"/>
      <c r="WTZ95" s="14"/>
      <c r="WUA95" s="14"/>
      <c r="WUB95" s="14"/>
      <c r="WUC95" s="14"/>
      <c r="WUD95" s="14"/>
      <c r="WUE95" s="14"/>
      <c r="WUF95" s="14"/>
      <c r="WUG95" s="14"/>
      <c r="WUH95" s="14"/>
      <c r="WUI95" s="14"/>
      <c r="WUJ95" s="14"/>
      <c r="WUK95" s="14"/>
      <c r="WUL95" s="14"/>
      <c r="WUM95" s="14"/>
      <c r="WUN95" s="14"/>
      <c r="WUO95" s="14"/>
      <c r="WUP95" s="14"/>
      <c r="WUQ95" s="14"/>
      <c r="WUR95" s="14"/>
      <c r="WUS95" s="14"/>
      <c r="WUT95" s="14"/>
      <c r="WUU95" s="14"/>
      <c r="WUV95" s="14"/>
      <c r="WUW95" s="14"/>
      <c r="WUX95" s="14"/>
      <c r="WUY95" s="14"/>
      <c r="WUZ95" s="14"/>
      <c r="WVA95" s="14"/>
      <c r="WVB95" s="14"/>
      <c r="WVC95" s="14"/>
      <c r="WVD95" s="14"/>
      <c r="WVE95" s="14"/>
      <c r="WVF95" s="14"/>
      <c r="WVG95" s="14"/>
      <c r="WVH95" s="14"/>
      <c r="WVI95" s="14"/>
      <c r="WVJ95" s="14"/>
      <c r="WVK95" s="14"/>
      <c r="WVL95" s="14"/>
      <c r="WVM95" s="14"/>
      <c r="WVN95" s="14"/>
      <c r="WVO95" s="14"/>
      <c r="WVP95" s="14"/>
      <c r="WVQ95" s="14"/>
      <c r="WVR95" s="14"/>
      <c r="WVS95" s="14"/>
      <c r="WVT95" s="14"/>
      <c r="WVU95" s="14"/>
      <c r="WVV95" s="14"/>
      <c r="WVW95" s="14"/>
      <c r="WVX95" s="14"/>
      <c r="WVY95" s="14"/>
      <c r="WVZ95" s="14"/>
      <c r="WWA95" s="14"/>
      <c r="WWB95" s="14"/>
      <c r="WWC95" s="14"/>
      <c r="WWD95" s="14"/>
      <c r="WWE95" s="14"/>
      <c r="WWF95" s="14"/>
      <c r="WWG95" s="14"/>
      <c r="WWH95" s="14"/>
      <c r="WWI95" s="14"/>
      <c r="WWJ95" s="14"/>
      <c r="WWK95" s="14"/>
      <c r="WWL95" s="14"/>
      <c r="WWM95" s="14"/>
      <c r="WWN95" s="14"/>
      <c r="WWO95" s="14"/>
      <c r="WWP95" s="14"/>
      <c r="WWQ95" s="14"/>
      <c r="WWR95" s="14"/>
      <c r="WWS95" s="14"/>
      <c r="WWT95" s="14"/>
      <c r="WWU95" s="14"/>
      <c r="WWV95" s="14"/>
      <c r="WWW95" s="14"/>
      <c r="WWX95" s="14"/>
      <c r="WWY95" s="14"/>
      <c r="WWZ95" s="14"/>
      <c r="WXA95" s="14"/>
      <c r="WXB95" s="14"/>
      <c r="WXC95" s="14"/>
      <c r="WXD95" s="14"/>
      <c r="WXE95" s="14"/>
      <c r="WXF95" s="14"/>
      <c r="WXG95" s="14"/>
      <c r="WXH95" s="14"/>
      <c r="WXI95" s="14"/>
      <c r="WXJ95" s="14"/>
      <c r="WXK95" s="14"/>
      <c r="WXL95" s="14"/>
      <c r="WXM95" s="14"/>
      <c r="WXN95" s="14"/>
      <c r="WXO95" s="14"/>
      <c r="WXP95" s="14"/>
      <c r="WXQ95" s="14"/>
      <c r="WXR95" s="14"/>
      <c r="WXS95" s="14"/>
      <c r="WXT95" s="14"/>
      <c r="WXU95" s="14"/>
      <c r="WXV95" s="14"/>
      <c r="WXW95" s="14"/>
      <c r="WXX95" s="14"/>
      <c r="WXY95" s="14"/>
      <c r="WXZ95" s="14"/>
      <c r="WYA95" s="14"/>
      <c r="WYB95" s="14"/>
      <c r="WYC95" s="14"/>
      <c r="WYD95" s="14"/>
      <c r="WYE95" s="14"/>
      <c r="WYF95" s="14"/>
      <c r="WYG95" s="14"/>
      <c r="WYH95" s="14"/>
      <c r="WYI95" s="14"/>
      <c r="WYJ95" s="14"/>
      <c r="WYK95" s="14"/>
      <c r="WYL95" s="14"/>
      <c r="WYM95" s="14"/>
      <c r="WYN95" s="14"/>
      <c r="WYO95" s="14"/>
      <c r="WYP95" s="14"/>
      <c r="WYQ95" s="14"/>
      <c r="WYR95" s="14"/>
      <c r="WYS95" s="14"/>
      <c r="WYT95" s="14"/>
      <c r="WYU95" s="14"/>
      <c r="WYV95" s="14"/>
      <c r="WYW95" s="14"/>
      <c r="WYX95" s="14"/>
      <c r="WYY95" s="14"/>
      <c r="WYZ95" s="14"/>
      <c r="WZA95" s="14"/>
      <c r="WZB95" s="14"/>
      <c r="WZC95" s="14"/>
      <c r="WZD95" s="14"/>
      <c r="WZE95" s="14"/>
      <c r="WZF95" s="14"/>
      <c r="WZG95" s="14"/>
      <c r="WZH95" s="14"/>
      <c r="WZI95" s="14"/>
      <c r="WZJ95" s="14"/>
      <c r="WZK95" s="14"/>
      <c r="WZL95" s="14"/>
      <c r="WZM95" s="14"/>
      <c r="WZN95" s="14"/>
      <c r="WZO95" s="14"/>
      <c r="WZP95" s="14"/>
      <c r="WZQ95" s="14"/>
      <c r="WZR95" s="14"/>
      <c r="WZS95" s="14"/>
      <c r="WZT95" s="14"/>
      <c r="WZU95" s="14"/>
      <c r="WZV95" s="14"/>
      <c r="WZW95" s="14"/>
      <c r="WZX95" s="14"/>
      <c r="WZY95" s="14"/>
      <c r="WZZ95" s="14"/>
      <c r="XAA95" s="14"/>
      <c r="XAB95" s="14"/>
      <c r="XAC95" s="14"/>
      <c r="XAD95" s="14"/>
      <c r="XAE95" s="14"/>
      <c r="XAF95" s="14"/>
      <c r="XAG95" s="14"/>
      <c r="XAH95" s="14"/>
      <c r="XAI95" s="14"/>
      <c r="XAJ95" s="14"/>
      <c r="XAK95" s="14"/>
      <c r="XAL95" s="14"/>
      <c r="XAM95" s="14"/>
      <c r="XAN95" s="14"/>
      <c r="XAO95" s="14"/>
      <c r="XAP95" s="14"/>
      <c r="XAQ95" s="14"/>
      <c r="XAR95" s="14"/>
      <c r="XAS95" s="14"/>
      <c r="XAT95" s="14"/>
      <c r="XAU95" s="14"/>
      <c r="XAV95" s="14"/>
      <c r="XAW95" s="14"/>
      <c r="XAX95" s="14"/>
      <c r="XAY95" s="14"/>
      <c r="XAZ95" s="14"/>
      <c r="XBA95" s="14"/>
      <c r="XBB95" s="14"/>
      <c r="XBC95" s="14"/>
      <c r="XBD95" s="14"/>
      <c r="XBE95" s="14"/>
      <c r="XBF95" s="14"/>
      <c r="XBG95" s="14"/>
      <c r="XBH95" s="14"/>
      <c r="XBI95" s="14"/>
      <c r="XBJ95" s="14"/>
      <c r="XBK95" s="14"/>
      <c r="XBL95" s="14"/>
      <c r="XBM95" s="14"/>
      <c r="XBN95" s="14"/>
      <c r="XBO95" s="14"/>
      <c r="XBP95" s="14"/>
      <c r="XBQ95" s="14"/>
      <c r="XBR95" s="14"/>
      <c r="XBS95" s="14"/>
      <c r="XBT95" s="14"/>
      <c r="XBU95" s="14"/>
      <c r="XBV95" s="14"/>
      <c r="XBW95" s="14"/>
      <c r="XBX95" s="14"/>
      <c r="XBY95" s="14"/>
      <c r="XBZ95" s="14"/>
      <c r="XCA95" s="14"/>
      <c r="XCB95" s="14"/>
      <c r="XCC95" s="14"/>
      <c r="XCD95" s="14"/>
      <c r="XCE95" s="14"/>
      <c r="XCF95" s="14"/>
      <c r="XCG95" s="14"/>
      <c r="XCH95" s="14"/>
      <c r="XCI95" s="14"/>
      <c r="XCJ95" s="14"/>
      <c r="XCK95" s="14"/>
      <c r="XCL95" s="14"/>
      <c r="XCM95" s="14"/>
      <c r="XCN95" s="14"/>
      <c r="XCO95" s="14"/>
      <c r="XCP95" s="14"/>
      <c r="XCQ95" s="14"/>
      <c r="XCR95" s="14"/>
      <c r="XCS95" s="14"/>
      <c r="XCT95" s="14"/>
      <c r="XCU95" s="14"/>
      <c r="XCV95" s="14"/>
      <c r="XCW95" s="14"/>
      <c r="XCX95" s="14"/>
      <c r="XCY95" s="14"/>
      <c r="XCZ95" s="14"/>
      <c r="XDA95" s="14"/>
      <c r="XDB95" s="14"/>
      <c r="XDC95" s="14"/>
      <c r="XDD95" s="14"/>
      <c r="XDE95" s="14"/>
      <c r="XDF95" s="14"/>
      <c r="XDG95" s="14"/>
      <c r="XDH95" s="14"/>
      <c r="XDI95" s="14"/>
      <c r="XDJ95" s="14"/>
      <c r="XDK95" s="14"/>
      <c r="XDL95" s="14"/>
      <c r="XDM95" s="14"/>
      <c r="XDN95" s="14"/>
      <c r="XDO95" s="14"/>
      <c r="XDP95" s="14"/>
      <c r="XDQ95" s="14"/>
      <c r="XDR95" s="14"/>
      <c r="XDS95" s="14"/>
      <c r="XDT95" s="14"/>
      <c r="XDU95" s="14"/>
      <c r="XDV95" s="14"/>
      <c r="XDW95" s="14"/>
      <c r="XDX95" s="14"/>
      <c r="XDY95" s="14"/>
      <c r="XDZ95" s="14"/>
      <c r="XEA95" s="14"/>
      <c r="XEB95" s="14"/>
      <c r="XEC95" s="14"/>
      <c r="XED95" s="14"/>
      <c r="XEE95" s="14"/>
      <c r="XEF95" s="14"/>
      <c r="XEG95" s="14"/>
      <c r="XEH95" s="14"/>
      <c r="XEI95" s="14"/>
      <c r="XEJ95" s="14"/>
      <c r="XEK95" s="14"/>
      <c r="XEL95" s="14"/>
      <c r="XEM95" s="14"/>
      <c r="XEN95" s="14"/>
      <c r="XEO95" s="14"/>
      <c r="XEP95" s="14"/>
      <c r="XEQ95" s="14"/>
      <c r="XER95" s="14"/>
      <c r="XES95" s="14"/>
      <c r="XET95" s="14"/>
      <c r="XEU95" s="14"/>
      <c r="XEV95" s="14"/>
      <c r="XEW95" s="14"/>
      <c r="XEX95" s="14"/>
      <c r="XEY95" s="14"/>
      <c r="XEZ95" s="14"/>
      <c r="XFA95" s="14"/>
      <c r="XFB95" s="14"/>
      <c r="XFC95" s="14"/>
      <c r="XFD95" s="14"/>
    </row>
    <row r="96" spans="1:16384" x14ac:dyDescent="0.3">
      <c r="A96" s="3" t="s">
        <v>497</v>
      </c>
      <c r="F96" s="54"/>
      <c r="G96" s="54"/>
      <c r="H96" s="54"/>
      <c r="I96" s="54"/>
      <c r="J96" s="54"/>
      <c r="K96" s="54"/>
      <c r="L96" s="54"/>
      <c r="M96" s="54"/>
    </row>
    <row r="97" spans="1:13" x14ac:dyDescent="0.3">
      <c r="A97" s="3" t="s">
        <v>498</v>
      </c>
      <c r="F97" s="54"/>
      <c r="G97" s="54"/>
      <c r="H97" s="54"/>
      <c r="I97" s="54"/>
      <c r="J97" s="54"/>
      <c r="K97" s="54"/>
      <c r="L97" s="54"/>
      <c r="M97" s="54"/>
    </row>
    <row r="98" spans="1:13" x14ac:dyDescent="0.3">
      <c r="A98" s="3" t="s">
        <v>499</v>
      </c>
      <c r="F98" s="54"/>
      <c r="G98" s="54"/>
      <c r="H98" s="54"/>
      <c r="I98" s="54"/>
      <c r="J98" s="54"/>
      <c r="K98" s="54"/>
      <c r="L98" s="54"/>
      <c r="M98" s="54"/>
    </row>
    <row r="99" spans="1:13" x14ac:dyDescent="0.3"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</row>
    <row r="100" spans="1:13" x14ac:dyDescent="0.3">
      <c r="A100" s="14" t="s">
        <v>1065</v>
      </c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</row>
    <row r="101" spans="1:13" x14ac:dyDescent="0.3">
      <c r="A101" s="14" t="s">
        <v>1066</v>
      </c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</row>
    <row r="102" spans="1:13" x14ac:dyDescent="0.3">
      <c r="B102" s="54"/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</row>
    <row r="103" spans="1:13" x14ac:dyDescent="0.3"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</row>
    <row r="104" spans="1:13" x14ac:dyDescent="0.3">
      <c r="B104" s="54"/>
      <c r="C104" s="54"/>
      <c r="D104" s="54"/>
      <c r="E104" s="54"/>
      <c r="F104" s="54"/>
      <c r="G104" s="54"/>
      <c r="H104" s="54"/>
      <c r="I104" s="54"/>
      <c r="J104" s="54"/>
      <c r="K104" s="54"/>
      <c r="L104" s="54"/>
      <c r="M104" s="54"/>
    </row>
    <row r="105" spans="1:13" x14ac:dyDescent="0.3">
      <c r="A105" s="3" t="s">
        <v>91</v>
      </c>
      <c r="B105" s="2" t="s">
        <v>92</v>
      </c>
      <c r="C105" s="2" t="s">
        <v>93</v>
      </c>
      <c r="D105" s="2" t="s">
        <v>94</v>
      </c>
      <c r="E105" s="2" t="s">
        <v>95</v>
      </c>
    </row>
    <row r="106" spans="1:13" x14ac:dyDescent="0.3">
      <c r="A106" s="14" t="str">
        <f>"INSERT INTO CODE("&amp;$B$105&amp;","&amp;$C$105&amp;","&amp;$D$105&amp;","&amp;$E$105&amp;") VALUES('"&amp;B106&amp;"','"&amp;C106&amp;"','"&amp;D106&amp;"','"&amp;E106&amp;"');"</f>
        <v>INSERT INTO CODE(DD_MAIN,DD_KEY,DD_VALUE,ORD) VALUES('COURSE_KIND','NORMAL','일반 강좌','1');</v>
      </c>
      <c r="B106" s="3" t="s">
        <v>242</v>
      </c>
      <c r="C106" s="1" t="s">
        <v>243</v>
      </c>
      <c r="D106" s="1" t="s">
        <v>323</v>
      </c>
      <c r="E106" s="3">
        <v>1</v>
      </c>
      <c r="F106" s="3" t="str">
        <f>"INSERT INTO CODE VALUES('"&amp;B106&amp;"','"&amp;C106&amp;"','"&amp;D106&amp;"',"&amp;E106&amp;");"</f>
        <v>INSERT INTO CODE VALUES('COURSE_KIND','NORMAL','일반 강좌',1);</v>
      </c>
    </row>
    <row r="107" spans="1:13" x14ac:dyDescent="0.3">
      <c r="A107" s="14" t="str">
        <f t="shared" ref="A107" si="6">"INSERT INTO CODE("&amp;$B$105&amp;","&amp;$C$105&amp;","&amp;$D$105&amp;","&amp;$E$105&amp;") VALUES('"&amp;B107&amp;"','"&amp;C107&amp;"','"&amp;D107&amp;"','"&amp;E107&amp;"');"</f>
        <v>INSERT INTO CODE(DD_MAIN,DD_KEY,DD_VALUE,ORD) VALUES('COURSE_KIND','COMPANY','회사 강좌','3');</v>
      </c>
      <c r="B107" s="3" t="s">
        <v>242</v>
      </c>
      <c r="C107" s="1" t="s">
        <v>115</v>
      </c>
      <c r="D107" s="1" t="s">
        <v>324</v>
      </c>
      <c r="E107" s="1">
        <v>3</v>
      </c>
      <c r="F107" s="3" t="str">
        <f>"INSERT INTO CODE VALUES('"&amp;B107&amp;"','"&amp;C107&amp;"','"&amp;D107&amp;"',"&amp;E107&amp;");"</f>
        <v>INSERT INTO CODE VALUES('COURSE_KIND','COMPANY','회사 강좌',3);</v>
      </c>
    </row>
    <row r="108" spans="1:13" x14ac:dyDescent="0.3">
      <c r="B108" s="3"/>
      <c r="C108" s="1"/>
      <c r="D108" s="1"/>
      <c r="E108" s="1"/>
      <c r="F108" s="3"/>
    </row>
    <row r="109" spans="1:13" x14ac:dyDescent="0.3">
      <c r="A109" s="14" t="str">
        <f t="shared" ref="A109:A125" si="7">"INSERT INTO CODE("&amp;$B$105&amp;","&amp;$C$105&amp;","&amp;$D$105&amp;","&amp;$E$105&amp;") VALUES('"&amp;B109&amp;"','"&amp;C109&amp;"','"&amp;D109&amp;"','"&amp;E109&amp;"');"</f>
        <v>INSERT INTO CODE(DD_MAIN,DD_KEY,DD_VALUE,ORD) VALUES('AUTH','ADMIN','Admin','1');</v>
      </c>
      <c r="B109" s="3" t="s">
        <v>204</v>
      </c>
      <c r="C109" s="5" t="s">
        <v>402</v>
      </c>
      <c r="D109" s="3" t="s">
        <v>205</v>
      </c>
      <c r="E109" s="3">
        <v>1</v>
      </c>
      <c r="F109" s="3" t="str">
        <f>"INSERT INTO CODE VALUES('"&amp;B109&amp;"','"&amp;C109&amp;"','"&amp;D109&amp;"',"&amp;E109&amp;");"</f>
        <v>INSERT INTO CODE VALUES('AUTH','ADMIN','Admin',1);</v>
      </c>
    </row>
    <row r="110" spans="1:13" x14ac:dyDescent="0.3">
      <c r="A110" s="14" t="str">
        <f t="shared" si="7"/>
        <v>INSERT INTO CODE(DD_MAIN,DD_KEY,DD_VALUE,ORD) VALUES('AUTH','TEACHER','강사','2');</v>
      </c>
      <c r="B110" s="3" t="s">
        <v>204</v>
      </c>
      <c r="C110" s="5" t="s">
        <v>403</v>
      </c>
      <c r="D110" s="3" t="s">
        <v>401</v>
      </c>
      <c r="E110" s="3">
        <v>2</v>
      </c>
      <c r="F110" s="3" t="str">
        <f>"INSERT INTO CODE VALUES('"&amp;B110&amp;"','"&amp;C110&amp;"','"&amp;D110&amp;"',"&amp;E110&amp;");"</f>
        <v>INSERT INTO CODE VALUES('AUTH','TEACHER','강사',2);</v>
      </c>
    </row>
    <row r="111" spans="1:13" x14ac:dyDescent="0.3">
      <c r="A111" s="14" t="str">
        <f t="shared" si="7"/>
        <v>INSERT INTO CODE(DD_MAIN,DD_KEY,DD_VALUE,ORD) VALUES('AUTH','TUTOR','튜터','3');</v>
      </c>
      <c r="B111" s="3" t="s">
        <v>204</v>
      </c>
      <c r="C111" s="5" t="s">
        <v>404</v>
      </c>
      <c r="D111" s="3" t="s">
        <v>400</v>
      </c>
      <c r="E111" s="3">
        <v>3</v>
      </c>
      <c r="F111" s="3" t="str">
        <f>"INSERT INTO CODE VALUES('"&amp;B111&amp;"','"&amp;C111&amp;"','"&amp;D111&amp;"',"&amp;E111&amp;");"</f>
        <v>INSERT INTO CODE VALUES('AUTH','TUTOR','튜터',3);</v>
      </c>
    </row>
    <row r="112" spans="1:13" x14ac:dyDescent="0.3">
      <c r="A112" s="14" t="str">
        <f t="shared" si="7"/>
        <v>INSERT INTO CODE(DD_MAIN,DD_KEY,DD_VALUE,ORD) VALUES('AUTH','USER','사용자','4');</v>
      </c>
      <c r="B112" s="3" t="s">
        <v>204</v>
      </c>
      <c r="C112" s="5" t="s">
        <v>405</v>
      </c>
      <c r="D112" s="3" t="s">
        <v>188</v>
      </c>
      <c r="E112" s="3">
        <v>4</v>
      </c>
      <c r="F112" s="3" t="str">
        <f>"INSERT INTO CODE VALUES('"&amp;B112&amp;"','"&amp;C112&amp;"','"&amp;D112&amp;"',"&amp;E112&amp;");"</f>
        <v>INSERT INTO CODE VALUES('AUTH','USER','사용자',4);</v>
      </c>
    </row>
    <row r="113" spans="1:13" x14ac:dyDescent="0.3">
      <c r="A113" s="14" t="str">
        <f t="shared" si="7"/>
        <v>INSERT INTO CODE(DD_MAIN,DD_KEY,DD_VALUE,ORD) VALUES('REG_STATUS','Y','승인요청','1');</v>
      </c>
      <c r="B113" s="3" t="s">
        <v>190</v>
      </c>
      <c r="C113" s="5" t="s">
        <v>186</v>
      </c>
      <c r="D113" s="3" t="s">
        <v>191</v>
      </c>
      <c r="E113" s="3">
        <v>1</v>
      </c>
      <c r="F113" s="3" t="str">
        <f t="shared" ref="F113:F117" si="8">"INSERT INTO CODE VALUES('"&amp;B113&amp;"','"&amp;C113&amp;"','"&amp;D113&amp;"',"&amp;E113&amp;");"</f>
        <v>INSERT INTO CODE VALUES('REG_STATUS','Y','승인요청',1);</v>
      </c>
    </row>
    <row r="114" spans="1:13" x14ac:dyDescent="0.3">
      <c r="A114" s="14" t="str">
        <f t="shared" si="7"/>
        <v>INSERT INTO CODE(DD_MAIN,DD_KEY,DD_VALUE,ORD) VALUES('REG_STATUS','B','현금입금','1');</v>
      </c>
      <c r="B114" s="3" t="s">
        <v>190</v>
      </c>
      <c r="C114" s="5" t="s">
        <v>407</v>
      </c>
      <c r="D114" s="3" t="s">
        <v>408</v>
      </c>
      <c r="E114" s="3">
        <v>1</v>
      </c>
      <c r="F114" s="3" t="str">
        <f t="shared" ref="F114" si="9">"INSERT INTO CODE VALUES('"&amp;B114&amp;"','"&amp;C114&amp;"','"&amp;D114&amp;"',"&amp;E114&amp;");"</f>
        <v>INSERT INTO CODE VALUES('REG_STATUS','B','현금입금',1);</v>
      </c>
    </row>
    <row r="115" spans="1:13" x14ac:dyDescent="0.3">
      <c r="A115" s="14" t="str">
        <f t="shared" si="7"/>
        <v>INSERT INTO CODE(DD_MAIN,DD_KEY,DD_VALUE,ORD) VALUES('REG_STATUS','A','승인','2');</v>
      </c>
      <c r="B115" s="3" t="s">
        <v>190</v>
      </c>
      <c r="C115" s="5" t="s">
        <v>192</v>
      </c>
      <c r="D115" s="3" t="s">
        <v>193</v>
      </c>
      <c r="E115" s="3">
        <v>2</v>
      </c>
      <c r="F115" s="3" t="str">
        <f t="shared" si="8"/>
        <v>INSERT INTO CODE VALUES('REG_STATUS','A','승인',2);</v>
      </c>
    </row>
    <row r="116" spans="1:13" x14ac:dyDescent="0.3">
      <c r="A116" s="14" t="str">
        <f t="shared" si="7"/>
        <v>INSERT INTO CODE(DD_MAIN,DD_KEY,DD_VALUE,ORD) VALUES('REG_STATUS','C','거절','3');</v>
      </c>
      <c r="B116" s="3" t="s">
        <v>190</v>
      </c>
      <c r="C116" s="5" t="s">
        <v>271</v>
      </c>
      <c r="D116" s="3" t="s">
        <v>194</v>
      </c>
      <c r="E116" s="3">
        <v>3</v>
      </c>
      <c r="F116" s="3" t="str">
        <f t="shared" si="8"/>
        <v>INSERT INTO CODE VALUES('REG_STATUS','C','거절',3);</v>
      </c>
    </row>
    <row r="117" spans="1:13" x14ac:dyDescent="0.3">
      <c r="A117" s="14" t="str">
        <f t="shared" si="7"/>
        <v>INSERT INTO CODE(DD_MAIN,DD_KEY,DD_VALUE,ORD) VALUES('REG_STATUS','R','환불','4');</v>
      </c>
      <c r="B117" s="3" t="s">
        <v>190</v>
      </c>
      <c r="C117" s="5" t="s">
        <v>281</v>
      </c>
      <c r="D117" s="3" t="s">
        <v>241</v>
      </c>
      <c r="E117" s="3">
        <v>4</v>
      </c>
      <c r="F117" s="3" t="str">
        <f t="shared" si="8"/>
        <v>INSERT INTO CODE VALUES('REG_STATUS','R','환불',4);</v>
      </c>
    </row>
    <row r="118" spans="1:13" x14ac:dyDescent="0.3">
      <c r="A118" s="14" t="str">
        <f t="shared" si="7"/>
        <v>INSERT INTO CODE(DD_MAIN,DD_KEY,DD_VALUE,ORD) VALUES('PAYMENT_KIND','SC0010','신용카드','1');</v>
      </c>
      <c r="B118" s="3" t="s">
        <v>350</v>
      </c>
      <c r="C118" s="5" t="s">
        <v>815</v>
      </c>
      <c r="D118" s="3" t="s">
        <v>823</v>
      </c>
      <c r="E118" s="3">
        <v>1</v>
      </c>
      <c r="F118" s="3" t="str">
        <f t="shared" ref="F118:F125" si="10">"INSERT INTO CODE VALUES('"&amp;B118&amp;"','"&amp;C118&amp;"','"&amp;D118&amp;"',"&amp;E118&amp;");"</f>
        <v>INSERT INTO CODE VALUES('PAYMENT_KIND','SC0010','신용카드',1);</v>
      </c>
    </row>
    <row r="119" spans="1:13" x14ac:dyDescent="0.3">
      <c r="A119" s="14" t="str">
        <f t="shared" si="7"/>
        <v>INSERT INTO CODE(DD_MAIN,DD_KEY,DD_VALUE,ORD) VALUES('PAYMENT_KIND','CASH','계좌이체','2');</v>
      </c>
      <c r="B119" s="3" t="s">
        <v>409</v>
      </c>
      <c r="C119" s="5" t="s">
        <v>410</v>
      </c>
      <c r="D119" s="3" t="s">
        <v>824</v>
      </c>
      <c r="E119" s="3">
        <v>2</v>
      </c>
      <c r="F119" s="3" t="str">
        <f t="shared" si="10"/>
        <v>INSERT INTO CODE VALUES('PAYMENT_KIND','CASH','계좌이체',2);</v>
      </c>
    </row>
    <row r="120" spans="1:13" x14ac:dyDescent="0.3">
      <c r="A120" s="14" t="str">
        <f t="shared" si="7"/>
        <v>INSERT INTO CODE(DD_MAIN,DD_KEY,DD_VALUE,ORD) VALUES('PAYMENT_KIND','SC0040','무통장입금','3');</v>
      </c>
      <c r="B120" s="3" t="s">
        <v>350</v>
      </c>
      <c r="C120" s="5" t="s">
        <v>816</v>
      </c>
      <c r="D120" s="3" t="s">
        <v>822</v>
      </c>
      <c r="E120" s="3">
        <v>3</v>
      </c>
      <c r="F120" s="3" t="str">
        <f t="shared" si="10"/>
        <v>INSERT INTO CODE VALUES('PAYMENT_KIND','SC0040','무통장입금',3);</v>
      </c>
      <c r="G120" s="37"/>
      <c r="H120" s="37"/>
      <c r="I120" s="37"/>
      <c r="J120" s="37"/>
      <c r="K120" s="37"/>
      <c r="L120" s="37"/>
      <c r="M120" s="37"/>
    </row>
    <row r="121" spans="1:13" x14ac:dyDescent="0.3">
      <c r="A121" s="14" t="str">
        <f t="shared" si="7"/>
        <v>INSERT INTO CODE(DD_MAIN,DD_KEY,DD_VALUE,ORD) VALUES('PAYMENT_KIND','SC0060','휴대폰','4');</v>
      </c>
      <c r="B121" s="3" t="s">
        <v>350</v>
      </c>
      <c r="C121" s="5" t="s">
        <v>817</v>
      </c>
      <c r="D121" s="3" t="s">
        <v>478</v>
      </c>
      <c r="E121" s="3">
        <v>4</v>
      </c>
      <c r="F121" s="3" t="str">
        <f t="shared" si="10"/>
        <v>INSERT INTO CODE VALUES('PAYMENT_KIND','SC0060','휴대폰',4);</v>
      </c>
      <c r="G121" s="37"/>
      <c r="H121" s="37"/>
      <c r="I121" s="37"/>
      <c r="J121" s="37"/>
      <c r="K121" s="37"/>
      <c r="L121" s="37"/>
      <c r="M121" s="37"/>
    </row>
    <row r="122" spans="1:13" x14ac:dyDescent="0.3">
      <c r="A122" s="14" t="str">
        <f t="shared" si="7"/>
        <v>INSERT INTO CODE(DD_MAIN,DD_KEY,DD_VALUE,ORD) VALUES('PAYMENT_KIND','SC0070','유선전화결제','5');</v>
      </c>
      <c r="B122" s="3" t="s">
        <v>350</v>
      </c>
      <c r="C122" s="5" t="s">
        <v>818</v>
      </c>
      <c r="D122" s="3" t="s">
        <v>825</v>
      </c>
      <c r="E122" s="3">
        <v>5</v>
      </c>
      <c r="F122" s="3" t="str">
        <f t="shared" si="10"/>
        <v>INSERT INTO CODE VALUES('PAYMENT_KIND','SC0070','유선전화결제',5);</v>
      </c>
      <c r="G122" s="37"/>
      <c r="H122" s="37"/>
      <c r="I122" s="37"/>
      <c r="J122" s="37"/>
      <c r="K122" s="37"/>
      <c r="L122" s="37"/>
      <c r="M122" s="37"/>
    </row>
    <row r="123" spans="1:13" x14ac:dyDescent="0.3">
      <c r="A123" s="14" t="str">
        <f t="shared" si="7"/>
        <v>INSERT INTO CODE(DD_MAIN,DD_KEY,DD_VALUE,ORD) VALUES('PAYMENT_KIND','SC0090','OK캐쉬백','6');</v>
      </c>
      <c r="B123" s="3" t="s">
        <v>350</v>
      </c>
      <c r="C123" s="5" t="s">
        <v>819</v>
      </c>
      <c r="D123" s="3" t="s">
        <v>826</v>
      </c>
      <c r="E123" s="3">
        <v>6</v>
      </c>
      <c r="F123" s="3" t="str">
        <f t="shared" si="10"/>
        <v>INSERT INTO CODE VALUES('PAYMENT_KIND','SC0090','OK캐쉬백',6);</v>
      </c>
      <c r="G123" s="37"/>
      <c r="H123" s="37"/>
      <c r="I123" s="37"/>
      <c r="J123" s="37"/>
      <c r="K123" s="37"/>
      <c r="L123" s="37"/>
      <c r="M123" s="37"/>
    </row>
    <row r="124" spans="1:13" x14ac:dyDescent="0.3">
      <c r="A124" s="14" t="str">
        <f t="shared" si="7"/>
        <v>INSERT INTO CODE(DD_MAIN,DD_KEY,DD_VALUE,ORD) VALUES('PAYMENT_KIND','SC0111','문화상품권','7');</v>
      </c>
      <c r="B124" s="3" t="s">
        <v>350</v>
      </c>
      <c r="C124" s="5" t="s">
        <v>820</v>
      </c>
      <c r="D124" s="3" t="s">
        <v>827</v>
      </c>
      <c r="E124" s="3">
        <v>7</v>
      </c>
      <c r="F124" s="3" t="str">
        <f t="shared" si="10"/>
        <v>INSERT INTO CODE VALUES('PAYMENT_KIND','SC0111','문화상품권',7);</v>
      </c>
      <c r="G124" s="37"/>
      <c r="H124" s="37"/>
      <c r="I124" s="37"/>
      <c r="J124" s="37"/>
      <c r="K124" s="37"/>
      <c r="L124" s="37"/>
      <c r="M124" s="37"/>
    </row>
    <row r="125" spans="1:13" x14ac:dyDescent="0.3">
      <c r="A125" s="14" t="str">
        <f t="shared" si="7"/>
        <v>INSERT INTO CODE(DD_MAIN,DD_KEY,DD_VALUE,ORD) VALUES('PAYMENT_KIND','SC0112','게임문화상품권','8');</v>
      </c>
      <c r="B125" s="3" t="s">
        <v>350</v>
      </c>
      <c r="C125" s="5" t="s">
        <v>821</v>
      </c>
      <c r="D125" s="3" t="s">
        <v>828</v>
      </c>
      <c r="E125" s="3">
        <v>8</v>
      </c>
      <c r="F125" s="3" t="str">
        <f t="shared" si="10"/>
        <v>INSERT INTO CODE VALUES('PAYMENT_KIND','SC0112','게임문화상품권',8);</v>
      </c>
      <c r="G125" s="37"/>
      <c r="H125" s="37"/>
      <c r="I125" s="37"/>
      <c r="J125" s="37"/>
      <c r="K125" s="37"/>
      <c r="L125" s="37"/>
      <c r="M125" s="37"/>
    </row>
    <row r="126" spans="1:13" x14ac:dyDescent="0.3">
      <c r="B126" s="3"/>
      <c r="C126" s="5"/>
      <c r="D126" s="3"/>
      <c r="E126" s="3"/>
      <c r="F126" s="3"/>
      <c r="G126" s="37"/>
      <c r="H126" s="37"/>
      <c r="I126" s="37"/>
      <c r="J126" s="37"/>
      <c r="K126" s="37"/>
      <c r="L126" s="37"/>
      <c r="M126" s="37"/>
    </row>
    <row r="130" spans="1:6" x14ac:dyDescent="0.3">
      <c r="A130" s="14" t="str">
        <f>"INSERT INTO CODE("&amp;$B$105&amp;","&amp;$C$105&amp;","&amp;$D$105&amp;","&amp;$E$105&amp;") VALUES('"&amp;B130&amp;"','"&amp;C130&amp;"','"&amp;D130&amp;"','"&amp;E130&amp;"');"</f>
        <v>INSERT INTO CODE(DD_MAIN,DD_KEY,DD_VALUE,ORD) VALUES('UC_KIND','U','사용자','1');</v>
      </c>
      <c r="B130" s="3" t="s">
        <v>355</v>
      </c>
      <c r="C130" s="1" t="s">
        <v>195</v>
      </c>
      <c r="D130" s="1" t="s">
        <v>188</v>
      </c>
      <c r="E130" s="3">
        <v>1</v>
      </c>
      <c r="F130" s="3" t="str">
        <f t="shared" ref="F130:F131" si="11">"INSERT INTO CODE VALUES('"&amp;B130&amp;"','"&amp;C130&amp;"','"&amp;D130&amp;"',"&amp;E130&amp;");"</f>
        <v>INSERT INTO CODE VALUES('UC_KIND','U','사용자',1);</v>
      </c>
    </row>
    <row r="131" spans="1:6" x14ac:dyDescent="0.3">
      <c r="A131" s="14" t="str">
        <f>"INSERT INTO CODE("&amp;$B$105&amp;","&amp;$C$105&amp;","&amp;$D$105&amp;","&amp;$E$105&amp;") VALUES('"&amp;B131&amp;"','"&amp;C131&amp;"','"&amp;D131&amp;"','"&amp;E131&amp;"');"</f>
        <v>INSERT INTO CODE(DD_MAIN,DD_KEY,DD_VALUE,ORD) VALUES('UC_KIND','C','회사','2');</v>
      </c>
      <c r="B131" s="3" t="s">
        <v>355</v>
      </c>
      <c r="C131" s="1" t="s">
        <v>271</v>
      </c>
      <c r="D131" s="10" t="s">
        <v>181</v>
      </c>
      <c r="E131" s="1">
        <v>2</v>
      </c>
      <c r="F131" s="3" t="str">
        <f t="shared" si="11"/>
        <v>INSERT INTO CODE VALUES('UC_KIND','C','회사',2);</v>
      </c>
    </row>
    <row r="133" spans="1:6" x14ac:dyDescent="0.3">
      <c r="A133" s="14" t="str">
        <f>"INSERT INTO CODE("&amp;$B$105&amp;","&amp;$C$105&amp;","&amp;$D$105&amp;","&amp;$E$105&amp;") VALUES('"&amp;B133&amp;"','"&amp;C133&amp;"','"&amp;D133&amp;"','"&amp;E133&amp;"');"</f>
        <v>INSERT INTO CODE(DD_MAIN,DD_KEY,DD_VALUE,ORD) VALUES('ADMIN_AUTH','A','Admin','1');</v>
      </c>
      <c r="B133" s="3" t="s">
        <v>672</v>
      </c>
      <c r="C133" s="5" t="s">
        <v>419</v>
      </c>
      <c r="D133" s="3" t="s">
        <v>420</v>
      </c>
      <c r="E133" s="3">
        <v>1</v>
      </c>
      <c r="F133" s="3" t="str">
        <f t="shared" ref="F133" si="12">"INSERT INTO CODE VALUES('"&amp;B133&amp;"','"&amp;C133&amp;"','"&amp;D133&amp;"',"&amp;E133&amp;");"</f>
        <v>INSERT INTO CODE VALUES('ADMIN_AUTH','A','Admin',1);</v>
      </c>
    </row>
    <row r="134" spans="1:6" x14ac:dyDescent="0.3">
      <c r="A134" s="14" t="str">
        <f>"INSERT INTO CODE("&amp;$B$105&amp;","&amp;$C$105&amp;","&amp;$D$105&amp;","&amp;$E$105&amp;") VALUES('"&amp;B134&amp;"','"&amp;C134&amp;"','"&amp;D134&amp;"','"&amp;E134&amp;"');"</f>
        <v>INSERT INTO CODE(DD_MAIN,DD_KEY,DD_VALUE,ORD) VALUES('ADMIN_AUTH','C','Contents Admin','2');</v>
      </c>
      <c r="B134" s="3" t="s">
        <v>672</v>
      </c>
      <c r="C134" s="5" t="s">
        <v>421</v>
      </c>
      <c r="D134" s="3" t="s">
        <v>422</v>
      </c>
      <c r="E134" s="3">
        <v>2</v>
      </c>
      <c r="F134" s="3" t="str">
        <f t="shared" ref="F134:F135" si="13">"INSERT INTO CODE VALUES('"&amp;B134&amp;"','"&amp;C134&amp;"','"&amp;D134&amp;"',"&amp;E134&amp;");"</f>
        <v>INSERT INTO CODE VALUES('ADMIN_AUTH','C','Contents Admin',2);</v>
      </c>
    </row>
    <row r="135" spans="1:6" x14ac:dyDescent="0.3">
      <c r="A135" s="14" t="str">
        <f>"INSERT INTO CODE("&amp;$B$105&amp;","&amp;$C$105&amp;","&amp;$D$105&amp;","&amp;$E$105&amp;") VALUES('"&amp;B135&amp;"','"&amp;C135&amp;"','"&amp;D135&amp;"','"&amp;E135&amp;"');"</f>
        <v>INSERT INTO CODE(DD_MAIN,DD_KEY,DD_VALUE,ORD) VALUES('ADMIN_AUTH','M','Manage Admin','3');</v>
      </c>
      <c r="B135" s="3" t="s">
        <v>672</v>
      </c>
      <c r="C135" s="5" t="s">
        <v>423</v>
      </c>
      <c r="D135" s="3" t="s">
        <v>424</v>
      </c>
      <c r="E135" s="3">
        <v>3</v>
      </c>
      <c r="F135" s="3" t="str">
        <f t="shared" si="13"/>
        <v>INSERT INTO CODE VALUES('ADMIN_AUTH','M','Manage Admin',3);</v>
      </c>
    </row>
    <row r="137" spans="1:6" x14ac:dyDescent="0.3">
      <c r="F137" s="3" t="str">
        <f>"INSERT INTO CODE VALUES('"&amp;B58&amp;"','"&amp;C58&amp;"','"&amp;D58&amp;"',"&amp;E58&amp;");"</f>
        <v>INSERT INTO CODE VALUES('SEX','M','남',1);</v>
      </c>
    </row>
    <row r="138" spans="1:6" x14ac:dyDescent="0.3">
      <c r="F138" s="3" t="str">
        <f>"INSERT INTO CODE VALUES('"&amp;B59&amp;"','"&amp;C59&amp;"','"&amp;D59&amp;"',"&amp;E59&amp;");"</f>
        <v>INSERT INTO CODE VALUES('SEX','F','여',2);</v>
      </c>
    </row>
  </sheetData>
  <phoneticPr fontId="1" type="noConversion"/>
  <pageMargins left="0.7" right="0.7" top="0.75" bottom="0.75" header="0.3" footer="0.3"/>
  <pageSetup paperSize="9" orientation="portrait" horizontalDpi="4294967292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topLeftCell="A22" zoomScale="115" zoomScaleNormal="115" workbookViewId="0">
      <selection activeCell="E28" sqref="E28"/>
    </sheetView>
  </sheetViews>
  <sheetFormatPr defaultRowHeight="12" x14ac:dyDescent="0.3"/>
  <cols>
    <col min="1" max="1" width="9" style="1"/>
    <col min="2" max="2" width="20.625" style="1" customWidth="1"/>
    <col min="3" max="4" width="12.5" style="58" customWidth="1"/>
    <col min="5" max="5" width="14" style="58" customWidth="1"/>
    <col min="6" max="6" width="15.875" style="58" customWidth="1"/>
    <col min="7" max="7" width="11.25" style="32" customWidth="1"/>
    <col min="8" max="8" width="23" style="1" customWidth="1"/>
    <col min="9" max="9" width="21.625" style="1" customWidth="1"/>
    <col min="10" max="10" width="17.375" style="1" customWidth="1"/>
    <col min="11" max="11" width="20.75" style="1" customWidth="1"/>
    <col min="12" max="16384" width="9" style="1"/>
  </cols>
  <sheetData>
    <row r="1" spans="1:11" x14ac:dyDescent="0.3">
      <c r="A1" s="16" t="s">
        <v>48</v>
      </c>
      <c r="B1" s="16" t="s">
        <v>594</v>
      </c>
      <c r="C1" s="55" t="s">
        <v>595</v>
      </c>
      <c r="D1" s="55" t="s">
        <v>1205</v>
      </c>
      <c r="E1" s="55" t="s">
        <v>1206</v>
      </c>
      <c r="F1" s="55" t="s">
        <v>1067</v>
      </c>
      <c r="G1" s="56" t="s">
        <v>597</v>
      </c>
      <c r="H1" s="16" t="s">
        <v>1203</v>
      </c>
      <c r="I1" s="16" t="s">
        <v>1204</v>
      </c>
      <c r="J1" s="16" t="s">
        <v>596</v>
      </c>
      <c r="K1" s="16" t="s">
        <v>596</v>
      </c>
    </row>
    <row r="2" spans="1:11" s="33" customFormat="1" x14ac:dyDescent="0.3">
      <c r="A2" s="13"/>
      <c r="B2" s="13"/>
      <c r="C2" s="57"/>
      <c r="D2" s="57"/>
      <c r="E2" s="57"/>
      <c r="F2" s="57"/>
      <c r="G2" s="40"/>
      <c r="H2" s="13" t="s">
        <v>814</v>
      </c>
      <c r="I2" s="13" t="s">
        <v>814</v>
      </c>
      <c r="J2" s="13" t="s">
        <v>814</v>
      </c>
      <c r="K2" s="13" t="s">
        <v>814</v>
      </c>
    </row>
    <row r="3" spans="1:11" ht="36" x14ac:dyDescent="0.3">
      <c r="A3" s="2">
        <v>1</v>
      </c>
      <c r="B3" s="24" t="s">
        <v>587</v>
      </c>
      <c r="C3" s="36" t="s">
        <v>837</v>
      </c>
      <c r="D3" s="36" t="s">
        <v>837</v>
      </c>
      <c r="E3" s="36" t="s">
        <v>837</v>
      </c>
      <c r="F3" s="36" t="s">
        <v>837</v>
      </c>
      <c r="G3" s="24" t="s">
        <v>758</v>
      </c>
      <c r="H3" s="24" t="str">
        <f t="shared" ref="H3:H26" si="0">"INSERT INTO SETTING VALUES("&amp;A3&amp;",'"&amp;B3&amp;"','"&amp;C3&amp;"','"&amp;G3&amp;"');"</f>
        <v>INSERT INTO SETTING VALUES(1,'SERVER_MODE','DEV','개발/운영');</v>
      </c>
      <c r="I3" s="24" t="str">
        <f>"INSERT INTO SETTING VALUES("&amp;A3&amp;",'"&amp;B3&amp;"','"&amp;D3&amp;"','"&amp;G3&amp;"');"</f>
        <v>INSERT INTO SETTING VALUES(1,'SERVER_MODE','DEV','개발/운영');</v>
      </c>
      <c r="J3" s="24" t="str">
        <f t="shared" ref="J3:J26" si="1">"INSERT INTO SETTING VALUES("&amp;A3&amp;",'"&amp;B3&amp;"','"&amp;E3&amp;"','"&amp;G3&amp;"');"</f>
        <v>INSERT INTO SETTING VALUES(1,'SERVER_MODE','DEV','개발/운영');</v>
      </c>
      <c r="K3" s="24" t="str">
        <f>"INSERT INTO SETTING VALUES("&amp;A3&amp;",'"&amp;B3&amp;"','"&amp;F3&amp;"','"&amp;G3&amp;"');"</f>
        <v>INSERT INTO SETTING VALUES(1,'SERVER_MODE','DEV','개발/운영');</v>
      </c>
    </row>
    <row r="4" spans="1:11" ht="60" x14ac:dyDescent="0.3">
      <c r="A4" s="2">
        <v>2</v>
      </c>
      <c r="B4" s="2" t="s">
        <v>794</v>
      </c>
      <c r="C4" s="36" t="s">
        <v>792</v>
      </c>
      <c r="D4" s="36" t="s">
        <v>1207</v>
      </c>
      <c r="E4" s="59" t="s">
        <v>791</v>
      </c>
      <c r="F4" s="59" t="s">
        <v>1075</v>
      </c>
      <c r="G4" s="24" t="s">
        <v>793</v>
      </c>
      <c r="H4" s="24" t="str">
        <f t="shared" si="0"/>
        <v>INSERT INTO SETTING VALUES(2,'g_configPath','/home/hosting_users/qlearning/lgdacom','conf 파일 root');</v>
      </c>
      <c r="I4" s="24" t="str">
        <f t="shared" ref="I4:I26" si="2">"INSERT INTO SETTING VALUES("&amp;A4&amp;",'"&amp;B4&amp;"','"&amp;D4&amp;"','"&amp;G4&amp;"');"</f>
        <v>INSERT INTO SETTING VALUES(2,'g_configPath','/home/hosting_users/qlearning1/lgdacom','conf 파일 root');</v>
      </c>
      <c r="J4" s="24" t="str">
        <f t="shared" si="1"/>
        <v>INSERT INTO SETTING VALUES(2,'g_configPath','D:/jee-photon/lgdacom','conf 파일 root');</v>
      </c>
      <c r="K4" s="24" t="str">
        <f t="shared" ref="K4:K26" si="3">"INSERT INTO SETTING VALUES("&amp;A4&amp;",'"&amp;B4&amp;"','"&amp;F4&amp;"','"&amp;G4&amp;"');"</f>
        <v>INSERT INTO SETTING VALUES(2,'g_configPath','D:\\Dev\\lms\\lgdacom','conf 파일 root');</v>
      </c>
    </row>
    <row r="5" spans="1:11" ht="84" x14ac:dyDescent="0.3">
      <c r="A5" s="2">
        <v>3</v>
      </c>
      <c r="B5" s="2" t="s">
        <v>795</v>
      </c>
      <c r="C5" s="24" t="s">
        <v>810</v>
      </c>
      <c r="D5" s="76" t="s">
        <v>810</v>
      </c>
      <c r="E5" s="6" t="s">
        <v>811</v>
      </c>
      <c r="F5" s="6" t="s">
        <v>811</v>
      </c>
      <c r="G5" s="24" t="s">
        <v>800</v>
      </c>
      <c r="H5" s="24" t="str">
        <f t="shared" si="0"/>
        <v>INSERT INTO SETTING VALUES(3,'g_LGD_CASNOTEURL','http://www.qlearning.co.kr/paymentGateway/casNoteUrl.do','무통장(가상계좌) 할당, 입금 통보 결과처리 페이지');</v>
      </c>
      <c r="I5" s="24" t="str">
        <f t="shared" si="2"/>
        <v>INSERT INTO SETTING VALUES(3,'g_LGD_CASNOTEURL','http://www.qlearning.co.kr/paymentGateway/casNoteUrl.do','무통장(가상계좌) 할당, 입금 통보 결과처리 페이지');</v>
      </c>
      <c r="J5" s="24" t="str">
        <f t="shared" si="1"/>
        <v>INSERT INTO SETTING VALUES(3,'g_LGD_CASNOTEURL','http://localhost:8080/paymentGateway/casNoteUrl.do','무통장(가상계좌) 할당, 입금 통보 결과처리 페이지');</v>
      </c>
      <c r="K5" s="24" t="str">
        <f t="shared" si="3"/>
        <v>INSERT INTO SETTING VALUES(3,'g_LGD_CASNOTEURL','http://localhost:8080/paymentGateway/casNoteUrl.do','무통장(가상계좌) 할당, 입금 통보 결과처리 페이지');</v>
      </c>
    </row>
    <row r="6" spans="1:11" ht="72" x14ac:dyDescent="0.3">
      <c r="A6" s="2">
        <v>4</v>
      </c>
      <c r="B6" s="2" t="s">
        <v>796</v>
      </c>
      <c r="C6" s="6" t="s">
        <v>813</v>
      </c>
      <c r="D6" s="6" t="s">
        <v>813</v>
      </c>
      <c r="E6" s="6" t="s">
        <v>812</v>
      </c>
      <c r="F6" s="6" t="s">
        <v>812</v>
      </c>
      <c r="G6" s="24" t="s">
        <v>799</v>
      </c>
      <c r="H6" s="24" t="str">
        <f t="shared" si="0"/>
        <v>INSERT INTO SETTING VALUES(4,'g_LGD_RETURNURL','http://www.qlearning.co.kr/paymentGateway/returnUrl.do','인증결과 수신 및 전달 페이지');</v>
      </c>
      <c r="I6" s="24" t="str">
        <f t="shared" si="2"/>
        <v>INSERT INTO SETTING VALUES(4,'g_LGD_RETURNURL','http://www.qlearning.co.kr/paymentGateway/returnUrl.do','인증결과 수신 및 전달 페이지');</v>
      </c>
      <c r="J6" s="24" t="str">
        <f t="shared" si="1"/>
        <v>INSERT INTO SETTING VALUES(4,'g_LGD_RETURNURL','http://localhost:8080/paymentGateway/returnUrl.do','인증결과 수신 및 전달 페이지');</v>
      </c>
      <c r="K6" s="24" t="str">
        <f t="shared" si="3"/>
        <v>INSERT INTO SETTING VALUES(4,'g_LGD_RETURNURL','http://localhost:8080/paymentGateway/returnUrl.do','인증결과 수신 및 전달 페이지');</v>
      </c>
    </row>
    <row r="7" spans="1:11" ht="84" x14ac:dyDescent="0.3">
      <c r="A7" s="2">
        <v>5</v>
      </c>
      <c r="B7" s="2" t="s">
        <v>1046</v>
      </c>
      <c r="C7" s="24" t="s">
        <v>1047</v>
      </c>
      <c r="D7" s="24" t="s">
        <v>1047</v>
      </c>
      <c r="E7" s="6" t="s">
        <v>1048</v>
      </c>
      <c r="F7" s="6" t="s">
        <v>1048</v>
      </c>
      <c r="G7" s="24" t="s">
        <v>1049</v>
      </c>
      <c r="H7" s="24" t="str">
        <f t="shared" si="0"/>
        <v>INSERT INTO SETTING VALUES(5,'g_LGD_AUTH_RETURNURL','http://www.qlearning.co.kr/guest/AuthOnlyReturnurl.do','핸드폰 인증결과 수신 및 전달 페이지');</v>
      </c>
      <c r="I7" s="24" t="str">
        <f t="shared" si="2"/>
        <v>INSERT INTO SETTING VALUES(5,'g_LGD_AUTH_RETURNURL','http://www.qlearning.co.kr/guest/AuthOnlyReturnurl.do','핸드폰 인증결과 수신 및 전달 페이지');</v>
      </c>
      <c r="J7" s="24" t="str">
        <f t="shared" si="1"/>
        <v>INSERT INTO SETTING VALUES(5,'g_LGD_AUTH_RETURNURL','http://localhost:8080/guest/AuthOnlyReturnurl.do','핸드폰 인증결과 수신 및 전달 페이지');</v>
      </c>
      <c r="K7" s="24" t="str">
        <f t="shared" si="3"/>
        <v>INSERT INTO SETTING VALUES(5,'g_LGD_AUTH_RETURNURL','http://localhost:8080/guest/AuthOnlyReturnurl.do','핸드폰 인증결과 수신 및 전달 페이지');</v>
      </c>
    </row>
    <row r="8" spans="1:11" ht="36" x14ac:dyDescent="0.3">
      <c r="A8" s="2">
        <v>6</v>
      </c>
      <c r="B8" s="2" t="s">
        <v>807</v>
      </c>
      <c r="C8" s="59" t="s">
        <v>808</v>
      </c>
      <c r="D8" s="59" t="s">
        <v>808</v>
      </c>
      <c r="E8" s="59" t="s">
        <v>808</v>
      </c>
      <c r="F8" s="59" t="s">
        <v>808</v>
      </c>
      <c r="G8" s="24" t="s">
        <v>809</v>
      </c>
      <c r="H8" s="24" t="str">
        <f t="shared" si="0"/>
        <v>INSERT INTO SETTING VALUES(6,'g_CST_MID','qpeople','상점ID');</v>
      </c>
      <c r="I8" s="24" t="str">
        <f t="shared" si="2"/>
        <v>INSERT INTO SETTING VALUES(6,'g_CST_MID','qpeople','상점ID');</v>
      </c>
      <c r="J8" s="24" t="str">
        <f t="shared" si="1"/>
        <v>INSERT INTO SETTING VALUES(6,'g_CST_MID','qpeople','상점ID');</v>
      </c>
      <c r="K8" s="24" t="str">
        <f t="shared" si="3"/>
        <v>INSERT INTO SETTING VALUES(6,'g_CST_MID','qpeople','상점ID');</v>
      </c>
    </row>
    <row r="9" spans="1:11" ht="60" x14ac:dyDescent="0.3">
      <c r="A9" s="2">
        <v>7</v>
      </c>
      <c r="B9" s="2" t="s">
        <v>1136</v>
      </c>
      <c r="C9" s="59" t="s">
        <v>1137</v>
      </c>
      <c r="D9" s="59" t="s">
        <v>1137</v>
      </c>
      <c r="E9" s="59" t="s">
        <v>1138</v>
      </c>
      <c r="F9" s="59" t="s">
        <v>1138</v>
      </c>
      <c r="G9" s="24" t="s">
        <v>1139</v>
      </c>
      <c r="H9" s="24" t="str">
        <f t="shared" si="0"/>
        <v>INSERT INTO SETTING VALUES(7,'g_LGD_MERTKEY','25af4663448c4b2f59025594581d891f','MERTKEY');</v>
      </c>
      <c r="I9" s="24" t="str">
        <f t="shared" si="2"/>
        <v>INSERT INTO SETTING VALUES(7,'g_LGD_MERTKEY','25af4663448c4b2f59025594581d891f','MERTKEY');</v>
      </c>
      <c r="J9" s="24" t="str">
        <f t="shared" ref="J9" si="4">"INSERT INTO SETTING VALUES("&amp;A9&amp;",'"&amp;B9&amp;"','"&amp;E9&amp;"','"&amp;G9&amp;"');"</f>
        <v>INSERT INTO SETTING VALUES(7,'g_LGD_MERTKEY','25af4663448c4b2f59025594581d891f','MERTKEY');</v>
      </c>
      <c r="K9" s="24" t="str">
        <f t="shared" ref="K9" si="5">"INSERT INTO SETTING VALUES("&amp;A9&amp;",'"&amp;B9&amp;"','"&amp;F9&amp;"','"&amp;G9&amp;"');"</f>
        <v>INSERT INTO SETTING VALUES(7,'g_LGD_MERTKEY','25af4663448c4b2f59025594581d891f','MERTKEY');</v>
      </c>
    </row>
    <row r="10" spans="1:11" ht="36" x14ac:dyDescent="0.3">
      <c r="A10" s="2">
        <v>8</v>
      </c>
      <c r="B10" s="2" t="s">
        <v>805</v>
      </c>
      <c r="C10" s="59" t="s">
        <v>806</v>
      </c>
      <c r="D10" s="59" t="s">
        <v>806</v>
      </c>
      <c r="E10" s="59" t="s">
        <v>806</v>
      </c>
      <c r="F10" s="59" t="s">
        <v>806</v>
      </c>
      <c r="G10" s="24" t="s">
        <v>758</v>
      </c>
      <c r="H10" s="24" t="str">
        <f t="shared" si="0"/>
        <v>INSERT INTO SETTING VALUES(8,'g_CST_PLATFORM','test','개발/운영');</v>
      </c>
      <c r="I10" s="24" t="str">
        <f t="shared" si="2"/>
        <v>INSERT INTO SETTING VALUES(8,'g_CST_PLATFORM','test','개발/운영');</v>
      </c>
      <c r="J10" s="24" t="str">
        <f t="shared" si="1"/>
        <v>INSERT INTO SETTING VALUES(8,'g_CST_PLATFORM','test','개발/운영');</v>
      </c>
      <c r="K10" s="24" t="str">
        <f t="shared" si="3"/>
        <v>INSERT INTO SETTING VALUES(8,'g_CST_PLATFORM','test','개발/운영');</v>
      </c>
    </row>
    <row r="11" spans="1:11" ht="60" x14ac:dyDescent="0.3">
      <c r="A11" s="2">
        <v>9</v>
      </c>
      <c r="B11" s="2" t="s">
        <v>802</v>
      </c>
      <c r="C11" s="59" t="s">
        <v>798</v>
      </c>
      <c r="D11" s="59" t="s">
        <v>798</v>
      </c>
      <c r="E11" s="59" t="s">
        <v>797</v>
      </c>
      <c r="F11" s="59" t="s">
        <v>797</v>
      </c>
      <c r="G11" s="24" t="s">
        <v>801</v>
      </c>
      <c r="H11" s="24" t="str">
        <f t="shared" si="0"/>
        <v>INSERT INTO SETTING VALUES(9,'g_xpay_js','https://xpay.uplus.co.kr/xpay/js/xpay_crossplatform.js','결재 처리 js');</v>
      </c>
      <c r="I11" s="24" t="str">
        <f t="shared" si="2"/>
        <v>INSERT INTO SETTING VALUES(9,'g_xpay_js','https://xpay.uplus.co.kr/xpay/js/xpay_crossplatform.js','결재 처리 js');</v>
      </c>
      <c r="J11" s="24" t="str">
        <f t="shared" si="1"/>
        <v>INSERT INTO SETTING VALUES(9,'g_xpay_js','https://pretest.uplus.co.kr:9443/xpay/js/xpay_crossplatform.js','결재 처리 js');</v>
      </c>
      <c r="K11" s="24" t="str">
        <f t="shared" si="3"/>
        <v>INSERT INTO SETTING VALUES(9,'g_xpay_js','https://pretest.uplus.co.kr:9443/xpay/js/xpay_crossplatform.js','결재 처리 js');</v>
      </c>
    </row>
    <row r="12" spans="1:11" ht="60" x14ac:dyDescent="0.3">
      <c r="A12" s="2">
        <v>10</v>
      </c>
      <c r="B12" s="24" t="s">
        <v>588</v>
      </c>
      <c r="C12" s="36" t="s">
        <v>589</v>
      </c>
      <c r="D12" s="36" t="s">
        <v>1208</v>
      </c>
      <c r="E12" s="36" t="s">
        <v>590</v>
      </c>
      <c r="F12" s="36" t="s">
        <v>1068</v>
      </c>
      <c r="G12" s="24" t="s">
        <v>755</v>
      </c>
      <c r="H12" s="24" t="str">
        <f t="shared" si="0"/>
        <v>INSERT INTO SETTING VALUES(10,'PICTURE_FOLDER','/home/hosting_users/qlearning/cImage/teacher','강사 사진 폴더');</v>
      </c>
      <c r="I12" s="24" t="str">
        <f t="shared" si="2"/>
        <v>INSERT INTO SETTING VALUES(10,'PICTURE_FOLDER','/home/hosting_users/qlearning1/cImage/teacher','강사 사진 폴더');</v>
      </c>
      <c r="J12" s="24" t="str">
        <f t="shared" si="1"/>
        <v>INSERT INTO SETTING VALUES(10,'PICTURE_FOLDER','D:\\lms\\lms_image\\teacher','강사 사진 폴더');</v>
      </c>
      <c r="K12" s="24" t="str">
        <f t="shared" si="3"/>
        <v>INSERT INTO SETTING VALUES(10,'PICTURE_FOLDER','D:\\Dev\\lms\\lms_image\\teacher','강사 사진 폴더');</v>
      </c>
    </row>
    <row r="13" spans="1:11" ht="60" x14ac:dyDescent="0.3">
      <c r="A13" s="2">
        <v>11</v>
      </c>
      <c r="B13" s="24" t="s">
        <v>1078</v>
      </c>
      <c r="C13" s="36" t="s">
        <v>1133</v>
      </c>
      <c r="D13" s="36" t="s">
        <v>1209</v>
      </c>
      <c r="E13" s="36" t="s">
        <v>1134</v>
      </c>
      <c r="F13" s="36" t="s">
        <v>1135</v>
      </c>
      <c r="G13" s="24" t="s">
        <v>753</v>
      </c>
      <c r="H13" s="24" t="str">
        <f t="shared" si="0"/>
        <v>INSERT INTO SETTING VALUES(11,'ATTACH_FOLDER','/home/hosting_users/qlearning/lms_attach','첨부파일 폴더');</v>
      </c>
      <c r="I13" s="24" t="str">
        <f t="shared" si="2"/>
        <v>INSERT INTO SETTING VALUES(11,'ATTACH_FOLDER','/home/hosting_users/qlearning1/lms_attach','첨부파일 폴더');</v>
      </c>
      <c r="J13" s="24" t="str">
        <f t="shared" si="1"/>
        <v>INSERT INTO SETTING VALUES(11,'ATTACH_FOLDER','d:\\lms\\lms_attach','첨부파일 폴더');</v>
      </c>
      <c r="K13" s="24" t="str">
        <f t="shared" si="3"/>
        <v>INSERT INTO SETTING VALUES(11,'ATTACH_FOLDER','d:\\Dev\\lms\\lms_attach','첨부파일 폴더');</v>
      </c>
    </row>
    <row r="14" spans="1:11" ht="60" x14ac:dyDescent="0.3">
      <c r="A14" s="2">
        <v>12</v>
      </c>
      <c r="B14" s="24" t="s">
        <v>691</v>
      </c>
      <c r="C14" s="36" t="s">
        <v>692</v>
      </c>
      <c r="D14" s="36" t="s">
        <v>1210</v>
      </c>
      <c r="E14" s="36" t="s">
        <v>693</v>
      </c>
      <c r="F14" s="36" t="s">
        <v>1069</v>
      </c>
      <c r="G14" s="24" t="s">
        <v>756</v>
      </c>
      <c r="H14" s="24" t="str">
        <f t="shared" si="0"/>
        <v>INSERT INTO SETTING VALUES(12,'COMPANY_FOLDER','/home/hosting_users/qlearning/cImage/company','회사 이미지 폴더');</v>
      </c>
      <c r="I14" s="24" t="str">
        <f t="shared" si="2"/>
        <v>INSERT INTO SETTING VALUES(12,'COMPANY_FOLDER','/home/hosting_users/qlearning1/cImage/company','회사 이미지 폴더');</v>
      </c>
      <c r="J14" s="24" t="str">
        <f t="shared" si="1"/>
        <v>INSERT INTO SETTING VALUES(12,'COMPANY_FOLDER','D:\\lms\\lms_image\\company','회사 이미지 폴더');</v>
      </c>
      <c r="K14" s="24" t="str">
        <f t="shared" si="3"/>
        <v>INSERT INTO SETTING VALUES(12,'COMPANY_FOLDER','D:\\Dev\\lms\\lms_image\\company','회사 이미지 폴더');</v>
      </c>
    </row>
    <row r="15" spans="1:11" ht="60" x14ac:dyDescent="0.3">
      <c r="A15" s="2">
        <v>13</v>
      </c>
      <c r="B15" s="24" t="s">
        <v>710</v>
      </c>
      <c r="C15" s="36" t="s">
        <v>711</v>
      </c>
      <c r="D15" s="36" t="s">
        <v>1211</v>
      </c>
      <c r="E15" s="36" t="s">
        <v>712</v>
      </c>
      <c r="F15" s="36" t="s">
        <v>1074</v>
      </c>
      <c r="G15" s="24" t="s">
        <v>757</v>
      </c>
      <c r="H15" s="24" t="str">
        <f t="shared" si="0"/>
        <v>INSERT INTO SETTING VALUES(13,'USER_FOLDER','/home/hosting_users/qlearning/cImage/user','사용자 이미지 폴더');</v>
      </c>
      <c r="I15" s="24" t="str">
        <f t="shared" si="2"/>
        <v>INSERT INTO SETTING VALUES(13,'USER_FOLDER','/home/hosting_users/qlearning1/cImage/user','사용자 이미지 폴더');</v>
      </c>
      <c r="J15" s="24" t="str">
        <f t="shared" si="1"/>
        <v>INSERT INTO SETTING VALUES(13,'USER_FOLDER','D:\\lms\\lms_image\\user','사용자 이미지 폴더');</v>
      </c>
      <c r="K15" s="24" t="str">
        <f t="shared" si="3"/>
        <v>INSERT INTO SETTING VALUES(13,'USER_FOLDER','D:\\Dev\\lms\\lms_image\\user','사용자 이미지 폴더');</v>
      </c>
    </row>
    <row r="16" spans="1:11" ht="60" x14ac:dyDescent="0.3">
      <c r="A16" s="2">
        <v>14</v>
      </c>
      <c r="B16" s="24" t="s">
        <v>591</v>
      </c>
      <c r="C16" s="36" t="s">
        <v>592</v>
      </c>
      <c r="D16" s="36" t="s">
        <v>1212</v>
      </c>
      <c r="E16" s="36" t="s">
        <v>593</v>
      </c>
      <c r="F16" s="36" t="s">
        <v>1070</v>
      </c>
      <c r="G16" s="24" t="s">
        <v>754</v>
      </c>
      <c r="H16" s="24" t="str">
        <f t="shared" si="0"/>
        <v>INSERT INTO SETTING VALUES(14,'COURSE_IMG_FOLDER','/home/hosting_users/qlearning/cImage/contents','컨텐츠 폴더');</v>
      </c>
      <c r="I16" s="24" t="str">
        <f t="shared" si="2"/>
        <v>INSERT INTO SETTING VALUES(14,'COURSE_IMG_FOLDER','/home/hosting_users/qlearning1/cImage/contents','컨텐츠 폴더');</v>
      </c>
      <c r="J16" s="24" t="str">
        <f t="shared" si="1"/>
        <v>INSERT INTO SETTING VALUES(14,'COURSE_IMG_FOLDER','D:\\lms\\lms_image\\contents','컨텐츠 폴더');</v>
      </c>
      <c r="K16" s="24" t="str">
        <f t="shared" si="3"/>
        <v>INSERT INTO SETTING VALUES(14,'COURSE_IMG_FOLDER','D:\\Dev\\lms\\lms_image\\contents','컨텐츠 폴더');</v>
      </c>
    </row>
    <row r="17" spans="1:11" ht="60" x14ac:dyDescent="0.3">
      <c r="A17" s="2">
        <v>15</v>
      </c>
      <c r="B17" s="24" t="s">
        <v>929</v>
      </c>
      <c r="C17" s="36" t="s">
        <v>930</v>
      </c>
      <c r="D17" s="36" t="s">
        <v>1213</v>
      </c>
      <c r="E17" s="36" t="s">
        <v>931</v>
      </c>
      <c r="F17" s="36" t="s">
        <v>1071</v>
      </c>
      <c r="G17" s="24" t="s">
        <v>932</v>
      </c>
      <c r="H17" s="24" t="str">
        <f t="shared" si="0"/>
        <v>INSERT INTO SETTING VALUES(15,'EVENT_IMG_FOLDER','/home/hosting_users/qlearning/cImage/event','이벤트 이미지 폴더');</v>
      </c>
      <c r="I17" s="24" t="str">
        <f t="shared" si="2"/>
        <v>INSERT INTO SETTING VALUES(15,'EVENT_IMG_FOLDER','/home/hosting_users/qlearning1/cImage/event','이벤트 이미지 폴더');</v>
      </c>
      <c r="J17" s="24" t="str">
        <f t="shared" si="1"/>
        <v>INSERT INTO SETTING VALUES(15,'EVENT_IMG_FOLDER','D:\\lms\\lms_image\\event','이벤트 이미지 폴더');</v>
      </c>
      <c r="K17" s="24" t="str">
        <f t="shared" si="3"/>
        <v>INSERT INTO SETTING VALUES(15,'EVENT_IMG_FOLDER','D:\\Dev\\lms\\lms_image\\event','이벤트 이미지 폴더');</v>
      </c>
    </row>
    <row r="18" spans="1:11" ht="60" x14ac:dyDescent="0.3">
      <c r="A18" s="2">
        <v>16</v>
      </c>
      <c r="B18" s="24" t="s">
        <v>933</v>
      </c>
      <c r="C18" s="36" t="s">
        <v>934</v>
      </c>
      <c r="D18" s="36" t="s">
        <v>1214</v>
      </c>
      <c r="E18" s="36" t="s">
        <v>935</v>
      </c>
      <c r="F18" s="36" t="s">
        <v>1072</v>
      </c>
      <c r="G18" s="24" t="s">
        <v>936</v>
      </c>
      <c r="H18" s="24" t="str">
        <f t="shared" si="0"/>
        <v>INSERT INTO SETTING VALUES(16,'NOTICE_IMG_FOLDER','/home/hosting_users/qlearning/cImage/notice','공지 이미지 폴더');</v>
      </c>
      <c r="I18" s="24" t="str">
        <f t="shared" si="2"/>
        <v>INSERT INTO SETTING VALUES(16,'NOTICE_IMG_FOLDER','/home/hosting_users/qlearning1/cImage/notice','공지 이미지 폴더');</v>
      </c>
      <c r="J18" s="24" t="str">
        <f t="shared" si="1"/>
        <v>INSERT INTO SETTING VALUES(16,'NOTICE_IMG_FOLDER','D:\\lms\\lms_image\\notice','공지 이미지 폴더');</v>
      </c>
      <c r="K18" s="24" t="str">
        <f t="shared" si="3"/>
        <v>INSERT INTO SETTING VALUES(16,'NOTICE_IMG_FOLDER','D:\\Dev\\lms\\lms_image\\notice','공지 이미지 폴더');</v>
      </c>
    </row>
    <row r="19" spans="1:11" ht="60" x14ac:dyDescent="0.3">
      <c r="A19" s="2">
        <v>17</v>
      </c>
      <c r="B19" s="24" t="s">
        <v>986</v>
      </c>
      <c r="C19" s="36" t="s">
        <v>987</v>
      </c>
      <c r="D19" s="36" t="s">
        <v>1215</v>
      </c>
      <c r="E19" s="36" t="s">
        <v>989</v>
      </c>
      <c r="F19" s="36" t="s">
        <v>1073</v>
      </c>
      <c r="G19" s="24" t="s">
        <v>985</v>
      </c>
      <c r="H19" s="24" t="str">
        <f t="shared" si="0"/>
        <v>INSERT INTO SETTING VALUES(17,'MAIN_IMG_FOLDER','/home/hosting_users/qlearning/cImage/main','메인페이지 이미지 폴더');</v>
      </c>
      <c r="I19" s="24" t="str">
        <f t="shared" si="2"/>
        <v>INSERT INTO SETTING VALUES(17,'MAIN_IMG_FOLDER','/home/hosting_users/qlearning1/cImage/main','메인페이지 이미지 폴더');</v>
      </c>
      <c r="J19" s="24" t="str">
        <f t="shared" si="1"/>
        <v>INSERT INTO SETTING VALUES(17,'MAIN_IMG_FOLDER','D:\\lms\\lms_image\\main','메인페이지 이미지 폴더');</v>
      </c>
      <c r="K19" s="24" t="str">
        <f t="shared" si="3"/>
        <v>INSERT INTO SETTING VALUES(17,'MAIN_IMG_FOLDER','D:\\Dev\\lms\\lms_image\\main','메인페이지 이미지 폴더');</v>
      </c>
    </row>
    <row r="20" spans="1:11" ht="72" x14ac:dyDescent="0.3">
      <c r="A20" s="2">
        <v>18</v>
      </c>
      <c r="B20" s="2" t="s">
        <v>706</v>
      </c>
      <c r="C20" s="36" t="s">
        <v>705</v>
      </c>
      <c r="D20" s="36" t="s">
        <v>705</v>
      </c>
      <c r="E20" s="36" t="s">
        <v>705</v>
      </c>
      <c r="F20" s="36" t="s">
        <v>705</v>
      </c>
      <c r="G20" s="24" t="s">
        <v>752</v>
      </c>
      <c r="H20" s="24" t="str">
        <f t="shared" si="0"/>
        <v>INSERT INTO SETTING VALUES(18,'ZIPCODE_URL','https://www.epost.go.kr/search.RetrieveIntegrationNewZipCdList.comm','우편번호 검색');</v>
      </c>
      <c r="I20" s="24" t="str">
        <f t="shared" si="2"/>
        <v>INSERT INTO SETTING VALUES(18,'ZIPCODE_URL','https://www.epost.go.kr/search.RetrieveIntegrationNewZipCdList.comm','우편번호 검색');</v>
      </c>
      <c r="J20" s="24" t="str">
        <f t="shared" si="1"/>
        <v>INSERT INTO SETTING VALUES(18,'ZIPCODE_URL','https://www.epost.go.kr/search.RetrieveIntegrationNewZipCdList.comm','우편번호 검색');</v>
      </c>
      <c r="K20" s="24" t="str">
        <f t="shared" si="3"/>
        <v>INSERT INTO SETTING VALUES(18,'ZIPCODE_URL','https://www.epost.go.kr/search.RetrieveIntegrationNewZipCdList.comm','우편번호 검색');</v>
      </c>
    </row>
    <row r="21" spans="1:11" ht="36" x14ac:dyDescent="0.3">
      <c r="A21" s="2">
        <v>19</v>
      </c>
      <c r="B21" s="2" t="s">
        <v>722</v>
      </c>
      <c r="C21" s="36">
        <v>2015</v>
      </c>
      <c r="D21" s="36">
        <v>2015</v>
      </c>
      <c r="E21" s="36">
        <v>2015</v>
      </c>
      <c r="F21" s="36">
        <v>2015</v>
      </c>
      <c r="G21" s="24" t="s">
        <v>728</v>
      </c>
      <c r="H21" s="24" t="str">
        <f t="shared" si="0"/>
        <v>INSERT INTO SETTING VALUES(19,'FROM_YEAR','2015','조건 시작연도');</v>
      </c>
      <c r="I21" s="24" t="str">
        <f t="shared" si="2"/>
        <v>INSERT INTO SETTING VALUES(19,'FROM_YEAR','2015','조건 시작연도');</v>
      </c>
      <c r="J21" s="24" t="str">
        <f t="shared" si="1"/>
        <v>INSERT INTO SETTING VALUES(19,'FROM_YEAR','2015','조건 시작연도');</v>
      </c>
      <c r="K21" s="24" t="str">
        <f t="shared" si="3"/>
        <v>INSERT INTO SETTING VALUES(19,'FROM_YEAR','2015','조건 시작연도');</v>
      </c>
    </row>
    <row r="22" spans="1:11" ht="36" x14ac:dyDescent="0.3">
      <c r="A22" s="2">
        <v>20</v>
      </c>
      <c r="B22" s="2" t="s">
        <v>726</v>
      </c>
      <c r="C22" s="36">
        <v>2025</v>
      </c>
      <c r="D22" s="36">
        <v>2025</v>
      </c>
      <c r="E22" s="36">
        <v>2025</v>
      </c>
      <c r="F22" s="36">
        <v>2025</v>
      </c>
      <c r="G22" s="24" t="s">
        <v>727</v>
      </c>
      <c r="H22" s="24" t="str">
        <f t="shared" si="0"/>
        <v>INSERT INTO SETTING VALUES(20,'TO_YEAR','2025','조건 종료연도');</v>
      </c>
      <c r="I22" s="24" t="str">
        <f t="shared" si="2"/>
        <v>INSERT INTO SETTING VALUES(20,'TO_YEAR','2025','조건 종료연도');</v>
      </c>
      <c r="J22" s="24" t="str">
        <f t="shared" si="1"/>
        <v>INSERT INTO SETTING VALUES(20,'TO_YEAR','2025','조건 종료연도');</v>
      </c>
      <c r="K22" s="24" t="str">
        <f t="shared" si="3"/>
        <v>INSERT INTO SETTING VALUES(20,'TO_YEAR','2025','조건 종료연도');</v>
      </c>
    </row>
    <row r="23" spans="1:11" ht="48" x14ac:dyDescent="0.3">
      <c r="A23" s="2">
        <v>21</v>
      </c>
      <c r="B23" s="2" t="s">
        <v>864</v>
      </c>
      <c r="C23" s="36" t="s">
        <v>866</v>
      </c>
      <c r="D23" s="36" t="s">
        <v>866</v>
      </c>
      <c r="E23" s="36" t="s">
        <v>866</v>
      </c>
      <c r="F23" s="36" t="s">
        <v>866</v>
      </c>
      <c r="G23" s="24" t="s">
        <v>868</v>
      </c>
      <c r="H23" s="24" t="str">
        <f t="shared" si="0"/>
        <v>INSERT INTO SETTING VALUES(21,'BIRTH_FROM_YEAR','1950','생일 시작연도');</v>
      </c>
      <c r="I23" s="24" t="str">
        <f t="shared" si="2"/>
        <v>INSERT INTO SETTING VALUES(21,'BIRTH_FROM_YEAR','1950','생일 시작연도');</v>
      </c>
      <c r="J23" s="24" t="str">
        <f t="shared" si="1"/>
        <v>INSERT INTO SETTING VALUES(21,'BIRTH_FROM_YEAR','1950','생일 시작연도');</v>
      </c>
      <c r="K23" s="24" t="str">
        <f t="shared" si="3"/>
        <v>INSERT INTO SETTING VALUES(21,'BIRTH_FROM_YEAR','1950','생일 시작연도');</v>
      </c>
    </row>
    <row r="24" spans="1:11" ht="48" x14ac:dyDescent="0.3">
      <c r="A24" s="2">
        <v>22</v>
      </c>
      <c r="B24" s="2" t="s">
        <v>865</v>
      </c>
      <c r="C24" s="36" t="s">
        <v>867</v>
      </c>
      <c r="D24" s="36" t="s">
        <v>867</v>
      </c>
      <c r="E24" s="36" t="s">
        <v>867</v>
      </c>
      <c r="F24" s="36" t="s">
        <v>867</v>
      </c>
      <c r="G24" s="24" t="s">
        <v>869</v>
      </c>
      <c r="H24" s="24" t="str">
        <f t="shared" si="0"/>
        <v>INSERT INTO SETTING VALUES(22,'BIRTH_TO_YEAR','2000','생일 종료연도');</v>
      </c>
      <c r="I24" s="24" t="str">
        <f t="shared" si="2"/>
        <v>INSERT INTO SETTING VALUES(22,'BIRTH_TO_YEAR','2000','생일 종료연도');</v>
      </c>
      <c r="J24" s="24" t="str">
        <f t="shared" si="1"/>
        <v>INSERT INTO SETTING VALUES(22,'BIRTH_TO_YEAR','2000','생일 종료연도');</v>
      </c>
      <c r="K24" s="24" t="str">
        <f t="shared" si="3"/>
        <v>INSERT INTO SETTING VALUES(22,'BIRTH_TO_YEAR','2000','생일 종료연도');</v>
      </c>
    </row>
    <row r="25" spans="1:11" ht="48" x14ac:dyDescent="0.3">
      <c r="A25" s="2">
        <v>23</v>
      </c>
      <c r="B25" s="2" t="s">
        <v>998</v>
      </c>
      <c r="C25" s="36" t="s">
        <v>999</v>
      </c>
      <c r="D25" s="36" t="s">
        <v>999</v>
      </c>
      <c r="E25" s="36" t="s">
        <v>999</v>
      </c>
      <c r="F25" s="36" t="s">
        <v>999</v>
      </c>
      <c r="G25" s="24" t="s">
        <v>1000</v>
      </c>
      <c r="H25" s="24" t="str">
        <f t="shared" si="0"/>
        <v>INSERT INTO SETTING VALUES(23,'QUEST_PROGRESS_RATIO','80','설문지 작성을 위한 진도율');</v>
      </c>
      <c r="I25" s="24" t="str">
        <f t="shared" si="2"/>
        <v>INSERT INTO SETTING VALUES(23,'QUEST_PROGRESS_RATIO','80','설문지 작성을 위한 진도율');</v>
      </c>
      <c r="J25" s="24" t="str">
        <f t="shared" si="1"/>
        <v>INSERT INTO SETTING VALUES(23,'QUEST_PROGRESS_RATIO','80','설문지 작성을 위한 진도율');</v>
      </c>
      <c r="K25" s="24" t="str">
        <f t="shared" si="3"/>
        <v>INSERT INTO SETTING VALUES(23,'QUEST_PROGRESS_RATIO','80','설문지 작성을 위한 진도율');</v>
      </c>
    </row>
    <row r="26" spans="1:11" ht="48" x14ac:dyDescent="0.3">
      <c r="A26" s="2">
        <v>24</v>
      </c>
      <c r="B26" s="2" t="s">
        <v>1005</v>
      </c>
      <c r="C26" s="36" t="s">
        <v>1003</v>
      </c>
      <c r="D26" s="36" t="s">
        <v>1003</v>
      </c>
      <c r="E26" s="36" t="s">
        <v>1003</v>
      </c>
      <c r="F26" s="36" t="s">
        <v>1003</v>
      </c>
      <c r="G26" s="24" t="s">
        <v>1002</v>
      </c>
      <c r="H26" s="24" t="str">
        <f t="shared" si="0"/>
        <v>INSERT INTO SETTING VALUES(24,'AGAIN_STUDY_DAY','365','재학습 가능일 일수');</v>
      </c>
      <c r="I26" s="24" t="str">
        <f t="shared" si="2"/>
        <v>INSERT INTO SETTING VALUES(24,'AGAIN_STUDY_DAY','365','재학습 가능일 일수');</v>
      </c>
      <c r="J26" s="24" t="str">
        <f t="shared" si="1"/>
        <v>INSERT INTO SETTING VALUES(24,'AGAIN_STUDY_DAY','365','재학습 가능일 일수');</v>
      </c>
      <c r="K26" s="24" t="str">
        <f t="shared" si="3"/>
        <v>INSERT INTO SETTING VALUES(24,'AGAIN_STUDY_DAY','365','재학습 가능일 일수');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workbookViewId="0">
      <selection activeCell="D6" sqref="D6"/>
    </sheetView>
  </sheetViews>
  <sheetFormatPr defaultRowHeight="16.5" x14ac:dyDescent="0.3"/>
  <cols>
    <col min="1" max="1" width="12" style="3" customWidth="1"/>
    <col min="2" max="2" width="24.875" style="3" bestFit="1" customWidth="1"/>
    <col min="3" max="3" width="27.5" bestFit="1" customWidth="1"/>
    <col min="4" max="4" width="52.875" bestFit="1" customWidth="1"/>
  </cols>
  <sheetData>
    <row r="1" spans="1:5" x14ac:dyDescent="0.3">
      <c r="C1" t="s">
        <v>642</v>
      </c>
      <c r="D1" t="s">
        <v>643</v>
      </c>
    </row>
    <row r="2" spans="1:5" x14ac:dyDescent="0.3">
      <c r="A2" s="19" t="s">
        <v>1323</v>
      </c>
      <c r="B2" t="str">
        <f>A2&amp;", "</f>
        <v xml:space="preserve">MAIN_FRAME_SEQ, </v>
      </c>
      <c r="C2" t="str">
        <f>"#{"&amp;A2&amp;"}, "</f>
        <v xml:space="preserve">#{MAIN_FRAME_SEQ}, </v>
      </c>
      <c r="D2" t="str">
        <f>","&amp;A2&amp;" = #{"&amp;A2&amp;"}"</f>
        <v>,MAIN_FRAME_SEQ = #{MAIN_FRAME_SEQ}</v>
      </c>
      <c r="E2" s="31"/>
    </row>
    <row r="3" spans="1:5" x14ac:dyDescent="0.3">
      <c r="A3" s="19" t="s">
        <v>1339</v>
      </c>
      <c r="B3" t="str">
        <f t="shared" ref="B3:B19" si="0">A3&amp;", "</f>
        <v xml:space="preserve">CONTENTS_URL, </v>
      </c>
      <c r="C3" t="str">
        <f t="shared" ref="C3:C19" si="1">"#{"&amp;A3&amp;"}, "</f>
        <v xml:space="preserve">#{CONTENTS_URL}, </v>
      </c>
      <c r="D3" t="str">
        <f t="shared" ref="D3:D19" si="2">","&amp;A3&amp;" = #{"&amp;A3&amp;"}"</f>
        <v>,CONTENTS_URL = #{CONTENTS_URL}</v>
      </c>
    </row>
    <row r="4" spans="1:5" x14ac:dyDescent="0.3">
      <c r="A4" s="19" t="s">
        <v>1340</v>
      </c>
      <c r="B4" t="str">
        <f t="shared" si="0"/>
        <v xml:space="preserve">LINK_URL, </v>
      </c>
      <c r="C4" t="str">
        <f t="shared" si="1"/>
        <v xml:space="preserve">#{LINK_URL}, </v>
      </c>
      <c r="D4" t="str">
        <f t="shared" si="2"/>
        <v>,LINK_URL = #{LINK_URL}</v>
      </c>
    </row>
    <row r="5" spans="1:5" x14ac:dyDescent="0.3">
      <c r="A5" s="19" t="s">
        <v>1341</v>
      </c>
      <c r="B5" t="str">
        <f t="shared" si="0"/>
        <v xml:space="preserve">MP4_YN, </v>
      </c>
      <c r="C5" t="str">
        <f t="shared" si="1"/>
        <v xml:space="preserve">#{MP4_YN}, </v>
      </c>
      <c r="D5" t="str">
        <f t="shared" si="2"/>
        <v>,MP4_YN = #{MP4_YN}</v>
      </c>
      <c r="E5" s="31"/>
    </row>
    <row r="6" spans="1:5" x14ac:dyDescent="0.3">
      <c r="A6" s="19" t="s">
        <v>95</v>
      </c>
      <c r="B6" t="str">
        <f t="shared" si="0"/>
        <v xml:space="preserve">ORD, </v>
      </c>
      <c r="C6" t="str">
        <f t="shared" si="1"/>
        <v xml:space="preserve">#{ORD}, </v>
      </c>
      <c r="D6" t="str">
        <f t="shared" si="2"/>
        <v>,ORD = #{ORD}</v>
      </c>
    </row>
    <row r="7" spans="1:5" x14ac:dyDescent="0.3">
      <c r="A7" s="19" t="s">
        <v>310</v>
      </c>
      <c r="B7" t="str">
        <f t="shared" si="0"/>
        <v xml:space="preserve">USE_YN, </v>
      </c>
      <c r="C7" t="str">
        <f t="shared" si="1"/>
        <v xml:space="preserve">#{USE_YN}, </v>
      </c>
      <c r="D7" t="str">
        <f t="shared" si="2"/>
        <v>,USE_YN = #{USE_YN}</v>
      </c>
    </row>
    <row r="8" spans="1:5" x14ac:dyDescent="0.3">
      <c r="A8" s="19" t="s">
        <v>1334</v>
      </c>
      <c r="B8" t="str">
        <f t="shared" si="0"/>
        <v xml:space="preserve">T_CONTENTS_URL, </v>
      </c>
      <c r="C8" t="str">
        <f t="shared" si="1"/>
        <v xml:space="preserve">#{T_CONTENTS_URL}, </v>
      </c>
      <c r="D8" t="str">
        <f t="shared" si="2"/>
        <v>,T_CONTENTS_URL = #{T_CONTENTS_URL}</v>
      </c>
    </row>
    <row r="9" spans="1:5" x14ac:dyDescent="0.3">
      <c r="A9" s="19" t="s">
        <v>1335</v>
      </c>
      <c r="B9" t="str">
        <f>A9&amp;", "</f>
        <v xml:space="preserve">T_LINK_URL, </v>
      </c>
      <c r="C9" t="str">
        <f t="shared" si="1"/>
        <v xml:space="preserve">#{T_LINK_URL}, </v>
      </c>
      <c r="D9" t="str">
        <f t="shared" si="2"/>
        <v>,T_LINK_URL = #{T_LINK_URL}</v>
      </c>
    </row>
    <row r="10" spans="1:5" x14ac:dyDescent="0.3">
      <c r="A10" s="19" t="s">
        <v>1336</v>
      </c>
      <c r="B10" t="str">
        <f t="shared" si="0"/>
        <v xml:space="preserve">T_MP4_YN, </v>
      </c>
      <c r="C10" t="str">
        <f t="shared" si="1"/>
        <v xml:space="preserve">#{T_MP4_YN}, </v>
      </c>
      <c r="D10" t="str">
        <f t="shared" si="2"/>
        <v>,T_MP4_YN = #{T_MP4_YN}</v>
      </c>
    </row>
    <row r="11" spans="1:5" x14ac:dyDescent="0.3">
      <c r="A11" s="19" t="s">
        <v>1337</v>
      </c>
      <c r="B11" t="str">
        <f t="shared" si="0"/>
        <v xml:space="preserve">T_ORD, </v>
      </c>
      <c r="C11" t="str">
        <f t="shared" si="1"/>
        <v xml:space="preserve">#{T_ORD}, </v>
      </c>
      <c r="D11" t="str">
        <f t="shared" si="2"/>
        <v>,T_ORD = #{T_ORD}</v>
      </c>
    </row>
    <row r="12" spans="1:5" x14ac:dyDescent="0.3">
      <c r="A12" s="19" t="s">
        <v>1338</v>
      </c>
      <c r="B12" t="str">
        <f t="shared" si="0"/>
        <v xml:space="preserve">T_USE_YN, </v>
      </c>
      <c r="C12" t="str">
        <f t="shared" si="1"/>
        <v xml:space="preserve">#{T_USE_YN}, </v>
      </c>
      <c r="D12" t="str">
        <f t="shared" si="2"/>
        <v>,T_USE_YN = #{T_USE_YN}</v>
      </c>
    </row>
    <row r="13" spans="1:5" x14ac:dyDescent="0.3">
      <c r="A13" s="8" t="s">
        <v>904</v>
      </c>
      <c r="B13" t="str">
        <f t="shared" si="0"/>
        <v xml:space="preserve">NEW_COLOR, </v>
      </c>
      <c r="C13" t="str">
        <f t="shared" si="1"/>
        <v xml:space="preserve">#{NEW_COLOR}, </v>
      </c>
      <c r="D13" t="str">
        <f t="shared" si="2"/>
        <v>,NEW_COLOR = #{NEW_COLOR}</v>
      </c>
    </row>
    <row r="14" spans="1:5" x14ac:dyDescent="0.3">
      <c r="A14" s="17" t="s">
        <v>982</v>
      </c>
      <c r="B14" t="str">
        <f t="shared" si="0"/>
        <v xml:space="preserve">POPULAR_YN, </v>
      </c>
      <c r="C14" t="str">
        <f t="shared" si="1"/>
        <v xml:space="preserve">#{POPULAR_YN}, </v>
      </c>
      <c r="D14" t="str">
        <f t="shared" si="2"/>
        <v>,POPULAR_YN = #{POPULAR_YN}</v>
      </c>
    </row>
    <row r="15" spans="1:5" x14ac:dyDescent="0.3">
      <c r="A15" s="17" t="s">
        <v>984</v>
      </c>
      <c r="B15" t="str">
        <f t="shared" si="0"/>
        <v xml:space="preserve">POPULAR_ORD, </v>
      </c>
      <c r="C15" t="str">
        <f t="shared" si="1"/>
        <v xml:space="preserve">#{POPULAR_ORD}, </v>
      </c>
      <c r="D15" t="str">
        <f t="shared" si="2"/>
        <v>,POPULAR_ORD = #{POPULAR_ORD}</v>
      </c>
    </row>
    <row r="16" spans="1:5" x14ac:dyDescent="0.3">
      <c r="A16" s="8" t="s">
        <v>915</v>
      </c>
      <c r="B16" t="str">
        <f t="shared" si="0"/>
        <v xml:space="preserve">POPULAR_IMG1, </v>
      </c>
      <c r="C16" t="str">
        <f t="shared" si="1"/>
        <v xml:space="preserve">#{POPULAR_IMG1}, </v>
      </c>
      <c r="D16" t="str">
        <f t="shared" si="2"/>
        <v>,POPULAR_IMG1 = #{POPULAR_IMG1}</v>
      </c>
    </row>
    <row r="17" spans="1:4" x14ac:dyDescent="0.3">
      <c r="A17" s="8" t="s">
        <v>916</v>
      </c>
      <c r="B17" t="str">
        <f t="shared" si="0"/>
        <v xml:space="preserve">POPULAR_IMG2, </v>
      </c>
      <c r="C17" t="str">
        <f t="shared" si="1"/>
        <v xml:space="preserve">#{POPULAR_IMG2}, </v>
      </c>
      <c r="D17" t="str">
        <f t="shared" si="2"/>
        <v>,POPULAR_IMG2 = #{POPULAR_IMG2}</v>
      </c>
    </row>
    <row r="18" spans="1:4" x14ac:dyDescent="0.3">
      <c r="A18" s="8" t="s">
        <v>917</v>
      </c>
      <c r="B18" t="str">
        <f t="shared" si="0"/>
        <v xml:space="preserve">POPULAR_COLOR, </v>
      </c>
      <c r="C18" t="str">
        <f t="shared" si="1"/>
        <v xml:space="preserve">#{POPULAR_COLOR}, </v>
      </c>
      <c r="D18" t="str">
        <f t="shared" si="2"/>
        <v>,POPULAR_COLOR = #{POPULAR_COLOR}</v>
      </c>
    </row>
    <row r="19" spans="1:4" x14ac:dyDescent="0.3">
      <c r="A19" s="8" t="s">
        <v>949</v>
      </c>
      <c r="B19" t="str">
        <f t="shared" si="0"/>
        <v xml:space="preserve">MAIN_OPEN_YN, </v>
      </c>
      <c r="C19" t="str">
        <f t="shared" si="1"/>
        <v xml:space="preserve">#{MAIN_OPEN_YN}, </v>
      </c>
      <c r="D19" t="str">
        <f t="shared" si="2"/>
        <v>,MAIN_OPEN_YN = #{MAIN_OPEN_YN}</v>
      </c>
    </row>
    <row r="20" spans="1:4" x14ac:dyDescent="0.3">
      <c r="A20" s="17" t="s">
        <v>965</v>
      </c>
      <c r="B20" t="str">
        <f t="shared" ref="B20:B23" si="3">A20&amp;", "</f>
        <v xml:space="preserve">CATEGORY_MAIN_YN, </v>
      </c>
      <c r="C20" t="str">
        <f t="shared" ref="C20:C23" si="4">"#{"&amp;A20&amp;"}, "</f>
        <v xml:space="preserve">#{CATEGORY_MAIN_YN}, </v>
      </c>
      <c r="D20" t="str">
        <f t="shared" ref="D20:D23" si="5">","&amp;A20&amp;" = #{"&amp;A20&amp;"}"</f>
        <v>,CATEGORY_MAIN_YN = #{CATEGORY_MAIN_YN}</v>
      </c>
    </row>
    <row r="21" spans="1:4" x14ac:dyDescent="0.3">
      <c r="A21" s="19" t="s">
        <v>697</v>
      </c>
      <c r="B21" t="str">
        <f t="shared" si="3"/>
        <v xml:space="preserve">CREATE_USER, </v>
      </c>
      <c r="C21" t="str">
        <f t="shared" si="4"/>
        <v xml:space="preserve">#{CREATE_USER}, </v>
      </c>
      <c r="D21" t="str">
        <f t="shared" si="5"/>
        <v>,CREATE_USER = #{CREATE_USER}</v>
      </c>
    </row>
    <row r="22" spans="1:4" x14ac:dyDescent="0.3">
      <c r="A22" s="17" t="s">
        <v>112</v>
      </c>
      <c r="B22" t="str">
        <f t="shared" si="3"/>
        <v xml:space="preserve">CREATE_DATE, </v>
      </c>
      <c r="C22" t="str">
        <f t="shared" si="4"/>
        <v xml:space="preserve">#{CREATE_DATE}, </v>
      </c>
      <c r="D22" t="str">
        <f t="shared" si="5"/>
        <v>,CREATE_DATE = #{CREATE_DATE}</v>
      </c>
    </row>
    <row r="23" spans="1:4" x14ac:dyDescent="0.3">
      <c r="A23" s="19" t="s">
        <v>170</v>
      </c>
      <c r="B23" t="str">
        <f t="shared" si="3"/>
        <v xml:space="preserve">UPDATE_USER, </v>
      </c>
      <c r="C23" t="str">
        <f t="shared" si="4"/>
        <v xml:space="preserve">#{UPDATE_USER}, </v>
      </c>
      <c r="D23" t="str">
        <f t="shared" si="5"/>
        <v>,UPDATE_USER = #{UPDATE_USER}</v>
      </c>
    </row>
    <row r="24" spans="1:4" x14ac:dyDescent="0.3">
      <c r="A24" s="17" t="s">
        <v>169</v>
      </c>
      <c r="B24" t="str">
        <f t="shared" ref="B24:B32" si="6">A24&amp;", "</f>
        <v xml:space="preserve">UPDATE_DATE, </v>
      </c>
      <c r="C24" t="str">
        <f t="shared" ref="C24:C32" si="7">"#{"&amp;A24&amp;"}, "</f>
        <v xml:space="preserve">#{UPDATE_DATE}, </v>
      </c>
      <c r="D24" t="str">
        <f t="shared" ref="D24:D32" si="8">","&amp;A24&amp;" = #{"&amp;A24&amp;"}"</f>
        <v>,UPDATE_DATE = #{UPDATE_DATE}</v>
      </c>
    </row>
    <row r="25" spans="1:4" x14ac:dyDescent="0.3">
      <c r="A25" s="17"/>
      <c r="B25" t="str">
        <f t="shared" si="6"/>
        <v xml:space="preserve">, </v>
      </c>
      <c r="C25" t="str">
        <f t="shared" si="7"/>
        <v xml:space="preserve">#{}, </v>
      </c>
      <c r="D25" t="str">
        <f t="shared" si="8"/>
        <v>, = #{}</v>
      </c>
    </row>
    <row r="26" spans="1:4" x14ac:dyDescent="0.3">
      <c r="B26" t="str">
        <f t="shared" si="6"/>
        <v xml:space="preserve">, </v>
      </c>
      <c r="C26" t="str">
        <f t="shared" si="7"/>
        <v xml:space="preserve">#{}, </v>
      </c>
      <c r="D26" t="str">
        <f t="shared" si="8"/>
        <v>, = #{}</v>
      </c>
    </row>
    <row r="27" spans="1:4" x14ac:dyDescent="0.3">
      <c r="B27" t="str">
        <f t="shared" si="6"/>
        <v xml:space="preserve">, </v>
      </c>
      <c r="C27" t="str">
        <f t="shared" si="7"/>
        <v xml:space="preserve">#{}, </v>
      </c>
      <c r="D27" t="str">
        <f t="shared" si="8"/>
        <v>, = #{}</v>
      </c>
    </row>
    <row r="28" spans="1:4" x14ac:dyDescent="0.3">
      <c r="B28" t="str">
        <f t="shared" si="6"/>
        <v xml:space="preserve">, </v>
      </c>
      <c r="C28" t="str">
        <f t="shared" si="7"/>
        <v xml:space="preserve">#{}, </v>
      </c>
      <c r="D28" t="str">
        <f t="shared" si="8"/>
        <v>, = #{}</v>
      </c>
    </row>
    <row r="29" spans="1:4" x14ac:dyDescent="0.3">
      <c r="B29" t="str">
        <f t="shared" si="6"/>
        <v xml:space="preserve">, </v>
      </c>
      <c r="C29" t="str">
        <f t="shared" si="7"/>
        <v xml:space="preserve">#{}, </v>
      </c>
      <c r="D29" t="str">
        <f t="shared" si="8"/>
        <v>, = #{}</v>
      </c>
    </row>
    <row r="30" spans="1:4" x14ac:dyDescent="0.3">
      <c r="B30" t="str">
        <f t="shared" si="6"/>
        <v xml:space="preserve">, </v>
      </c>
      <c r="C30" t="str">
        <f t="shared" si="7"/>
        <v xml:space="preserve">#{}, </v>
      </c>
      <c r="D30" t="str">
        <f t="shared" si="8"/>
        <v>, = #{}</v>
      </c>
    </row>
    <row r="31" spans="1:4" x14ac:dyDescent="0.3">
      <c r="B31" t="str">
        <f t="shared" si="6"/>
        <v xml:space="preserve">, </v>
      </c>
      <c r="C31" t="str">
        <f t="shared" si="7"/>
        <v xml:space="preserve">#{}, </v>
      </c>
      <c r="D31" t="str">
        <f t="shared" si="8"/>
        <v>, = #{}</v>
      </c>
    </row>
    <row r="32" spans="1:4" x14ac:dyDescent="0.3">
      <c r="B32" t="str">
        <f t="shared" si="6"/>
        <v xml:space="preserve">, </v>
      </c>
      <c r="C32" t="str">
        <f t="shared" si="7"/>
        <v xml:space="preserve">#{}, </v>
      </c>
      <c r="D32" t="str">
        <f t="shared" si="8"/>
        <v>, = #{}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E1" sqref="E1"/>
    </sheetView>
  </sheetViews>
  <sheetFormatPr defaultRowHeight="12" x14ac:dyDescent="0.3"/>
  <cols>
    <col min="1" max="1" width="59.625" style="3" customWidth="1"/>
    <col min="2" max="16384" width="9" style="3"/>
  </cols>
  <sheetData>
    <row r="1" spans="1:1" ht="286.5" customHeight="1" x14ac:dyDescent="0.3">
      <c r="A1" s="32" t="s">
        <v>687</v>
      </c>
    </row>
    <row r="2" spans="1:1" ht="156" x14ac:dyDescent="0.3">
      <c r="A2" s="32" t="s">
        <v>688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설치</vt:lpstr>
      <vt:lpstr>서버 설정</vt:lpstr>
      <vt:lpstr>Context</vt:lpstr>
      <vt:lpstr>Table</vt:lpstr>
      <vt:lpstr>Drop Table</vt:lpstr>
      <vt:lpstr>Data</vt:lpstr>
      <vt:lpstr>환경설정</vt:lpstr>
      <vt:lpstr>Sheet1</vt:lpstr>
      <vt:lpstr>Sheet2</vt:lpstr>
      <vt:lpstr>Sheet3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Registered User</dc:creator>
  <cp:lastModifiedBy>sungmin lim</cp:lastModifiedBy>
  <dcterms:created xsi:type="dcterms:W3CDTF">2013-03-20T11:22:52Z</dcterms:created>
  <dcterms:modified xsi:type="dcterms:W3CDTF">2019-01-16T08:44:27Z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112087b1-1bee-46dd-b110-3931ed6cee87</vt:lpwstr>
  </property>
</Properties>
</file>