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Ответы на форму (2)" sheetId="1" r:id="rId4"/>
    <sheet state="hidden" name="Ответы на форму (1)" sheetId="2" r:id="rId5"/>
    <sheet state="visible" name="Лист1" sheetId="3" r:id="rId6"/>
  </sheets>
  <definedNames/>
  <calcPr/>
</workbook>
</file>

<file path=xl/sharedStrings.xml><?xml version="1.0" encoding="utf-8"?>
<sst xmlns="http://schemas.openxmlformats.org/spreadsheetml/2006/main" count="2229" uniqueCount="592">
  <si>
    <t>Отметка времени</t>
  </si>
  <si>
    <t>Вопрос без заголовка</t>
  </si>
  <si>
    <t>ID</t>
  </si>
  <si>
    <t>Уровень</t>
  </si>
  <si>
    <t>Пункт Треб-ния</t>
  </si>
  <si>
    <t xml:space="preserve">Модуль </t>
  </si>
  <si>
    <t>Подмодуль</t>
  </si>
  <si>
    <t>Предусловие</t>
  </si>
  <si>
    <t>Название</t>
  </si>
  <si>
    <t>Шаги выполнения</t>
  </si>
  <si>
    <t>Ожидаемый результат</t>
  </si>
  <si>
    <t>Windows 7</t>
  </si>
  <si>
    <t>Windows 10</t>
  </si>
  <si>
    <t>Ссылка на
баг-репорт</t>
  </si>
  <si>
    <t>Passed</t>
  </si>
  <si>
    <t>Failed</t>
  </si>
  <si>
    <t>Smoke</t>
  </si>
  <si>
    <t>Основное окно
программы</t>
  </si>
  <si>
    <t xml:space="preserve">1.Наличие исполняемого
файла программы
«Тест» v.1.2
</t>
  </si>
  <si>
    <t>Запуск программы</t>
  </si>
  <si>
    <t>1. Двойным щелчком ЛКМ на файл 
"Test.exe" запустить программу
«Тест» v.1.2</t>
  </si>
  <si>
    <t>1.Программа «Тест» v.1.2 запускается,
на экране появляется основное окно программы
(Окно Windows)</t>
  </si>
  <si>
    <t>Windows 7 + Windows10</t>
  </si>
  <si>
    <t>Critical</t>
  </si>
  <si>
    <t xml:space="preserve">Запуск 5 копий программы </t>
  </si>
  <si>
    <t>1. Двойным щелчком ЛКМ на файл 
"Test.exe" запустить программу
«Тест» v.1.2
2. Повторить п.1 ещё 4 раза</t>
  </si>
  <si>
    <t>1.Программа «Тест» v.1.2 запускается,
на экране появляется основное окно программы
(Окно Windows)
2. Программа запускается ещё 4 раза, все 5 копий программы работают одновременно</t>
  </si>
  <si>
    <t>4
Эскиз 1</t>
  </si>
  <si>
    <t xml:space="preserve">Наличие и отображение основных компонентов программы </t>
  </si>
  <si>
    <t>1.Программа «Тест» v.1.2 запускается,
на экране появляется основное окно программы, где отображаюся: 
-заголовок окна с кнопкой системного меню и кнопками управления окном "Свернуть", "Развернуть", "Закрыть";
-панель управления базами данных с кнопками "New Database", "Open Database", "Save Database";
-Вкладки "General", "Husband", "Wife", "Child"
Текст отображается читабельно, без орфографических ошибок, все названия написаны с большой буквы, одинаковым шрифтом</t>
  </si>
  <si>
    <t>Trivial Bug</t>
  </si>
  <si>
    <t>Баг-репорт</t>
  </si>
  <si>
    <t>4.1,
Эскиз 1</t>
  </si>
  <si>
    <t>Отображение вкладки "General" по умолчанию</t>
  </si>
  <si>
    <t>1.Программа «Тест» v.1.2 запускается,
на экране появляется основное окно программы, где отображаются основные компоненты программы и вкючена вкладка "General"</t>
  </si>
  <si>
    <t>Minor Bug</t>
  </si>
  <si>
    <t>Major Bug</t>
  </si>
  <si>
    <t>Critical Bug</t>
  </si>
  <si>
    <t>Blocker Bug</t>
  </si>
  <si>
    <t xml:space="preserve">1. Прграмма запущена </t>
  </si>
  <si>
    <t>Функциональность кнопки
"Свернуть"</t>
  </si>
  <si>
    <t>1.В правом верхнем углу программы
«Тест» v.1.2 нажать ЛКМ на кнопку
"Свернуть"</t>
  </si>
  <si>
    <t>1.Программа «Тест» v.1.2 сворачивается и 
отабражается только на панели задач
Windows</t>
  </si>
  <si>
    <t>Функциональность кнопки
"Развернуть"</t>
  </si>
  <si>
    <t>1.В правом верхнем углу программы
«Тест» v.1.2 нажать ЛКМ на кнопку
"Развернуть"
2. Нажать ЛКМ на кнопку
"Свернуть в окно"</t>
  </si>
  <si>
    <t xml:space="preserve">1.Окно программы «Тест» v.1.2 разворачивается
на весь экран, кнопка сменяет состояние на "Свернуть в окно"
2. Окно программы «Тест» v.1.2 возвращается к
первоначальному размеру.
</t>
  </si>
  <si>
    <t>Функциональность кнопки
"Закрыть"</t>
  </si>
  <si>
    <t>1.В правом верхнем углу программы
«Тест» v.1.2 нажать ЛКМ на кнопку
"Закрыть"</t>
  </si>
  <si>
    <t xml:space="preserve">1.Программа «Тест» v.1.2 завершает свою работу
и закрывается
</t>
  </si>
  <si>
    <t>Extended</t>
  </si>
  <si>
    <t>1. Программа находится не в полноэкранном
режиме.</t>
  </si>
  <si>
    <t>Функция 
масштабированя окна
приложения</t>
  </si>
  <si>
    <t>1. ЛКМ потянуть за верхнию границу 
окна программы.
2. ЛКМ потянуть за нижнию границу окна программы.
3. ЛКМ потянуть за правую границу окна 
программы.
4. ЛКМ потянуть за левую границу окна 
программы.
5. ЛКМ потянуть за правый нижний 
угол окна программы.</t>
  </si>
  <si>
    <t>1. Окно программы  изменяет свой размер сверху.
2. Окно программы  изменяет свой размер снизу.
3. Окно программы  изменяет свой размер справа.
4. Окно программы  изменяет свой размер слева.
5. Окно программы изменяет свой размер относительно правой и нижней своих границ.</t>
  </si>
  <si>
    <t>Наличие системного меню в окне программы</t>
  </si>
  <si>
    <t xml:space="preserve">1. Нажать на кнопку системного меню
2. Нажать ПКМ на заголовок окна </t>
  </si>
  <si>
    <t>1. Появляется системное меню с функциями "Восстановить", "Переместить", "Размер", "Свернуть", "Развернуть", "Закрыть"
2. Появляется системное меню с функциями "Восстановить", "Переместить", "Размер", "Свернуть", "Развернуть", "Закрыть"</t>
  </si>
  <si>
    <t>1. Программа «Тест» v.1.2 запущена,
на экране открыто основное окно программы
2. Открыта вкладка "General"</t>
  </si>
  <si>
    <t>Доступ к кнопкам «New Database»,
«Open Database», 
«Save Database» на всех вкладках</t>
  </si>
  <si>
    <t>1. Нажать на вкладку "Husband"
2. Нажать на вкладку "Wife"
3. Нажать на вкладку "Children"</t>
  </si>
  <si>
    <t>1. Кнопки «New Database», «Open Database», «Save Database»  доступны
2. Кнопки «New Database», «Open Database», «Save Database»  доступны
3. Кнопки «New Database», «Open Database», «Save Database»  доступны</t>
  </si>
  <si>
    <t>Windows 7 + Windows 10</t>
  </si>
  <si>
    <t>Вкладка "General"</t>
  </si>
  <si>
    <t>Наличие и отображение полей ''Description'' и ''Data of mariage'' на вкладке</t>
  </si>
  <si>
    <t>1. Нажать на вкладку ''General''</t>
  </si>
  <si>
    <t>1.Вкладка открывается, в ней находятся поля ''Description'' и ''Datе of mariage'' в формате даты "дд.мм.гг" и с кнопкой календаря. 
Текст отображается читабельно, без орфографических ошибок, все названия написаны с большой буквы, одинаковым шрифтом</t>
  </si>
  <si>
    <t>5.1
BR2
8.1</t>
  </si>
  <si>
    <t>Поле "Description"</t>
  </si>
  <si>
    <t xml:space="preserve">1. Открыта вкладка "General"
2. Кнопка "New Database" нажата.
</t>
  </si>
  <si>
    <t>Ввод 100 валидных символов</t>
  </si>
  <si>
    <t>1.Ввести в поле ввода следующие символы
Семья_Family123 90/.,';[=-!@#$%^&amp;*( _+!"№;%:?*()_+ Семья_Family123 90/.,';[=-!@#$%^&amp;*( _+!"№;%:?*()_</t>
  </si>
  <si>
    <t>1. Символы Семья_Family123 90/.,';[=-!@#$%^&amp;*( _+!"№;%:?*()_+ Семья_Family123 90/.,';[=-!@#$%^&amp;*( _+!"№;%:?*()_ вводятся и отображаются в поле ввода</t>
  </si>
  <si>
    <t>Вставка 100 валидных символов</t>
  </si>
  <si>
    <t>1.Скопировать символы: Семья_Family123 90/.,';[=-!@#$%^&amp;*( _+!"№;%:?*()_+ Семья_Family123 90/.,';[=-!@#$%^&amp;*( _+!"№;%:?*()_ и вставить в поле ввода</t>
  </si>
  <si>
    <t>1. Символы Семья_Family123 90/.,';[=-!@#$%^&amp;*( _+!"№;%:?*()_+ Семья_Family123 90/.,';[=-!@#$%^&amp;*( _+!"№;%:?*()_ вставляются и отображаются в поле ввода</t>
  </si>
  <si>
    <t xml:space="preserve">Ограничение ввода 101 валидного значения </t>
  </si>
  <si>
    <t>1.Ввести в поле 101 символ: Семья_Family123 90/.,';[=-!@#$%^&amp;*( _+!"№;%:?*()_+ Семья_Family123 90/.,';[=-!@#$%^&amp;*( _+!"№;%:?*()_1</t>
  </si>
  <si>
    <t>1. Вводится первые 100 символов Семья_Family123 90/.,';[=-!@#$%^&amp;*( _+!"№;%:?*()_+ Семья_Family123 90/.,';[=-!@#$%^&amp;*( _+!"№;%:?*()_  и отображаются в поле ввода</t>
  </si>
  <si>
    <t xml:space="preserve">Ограничение вставки 101 валидного значения </t>
  </si>
  <si>
    <t>1.Скопировать символы: Семья_Family123 90/.,';[=-!@#$%^&amp;*( _+!"№;%:?*()_+ Семья_Family123 90/.,';[=-!@#$%^&amp;*( _+!"№;%:?*()_1 и вставить в поле ввода</t>
  </si>
  <si>
    <t>1. В поле вставляются первые 100 символов Семья_Family123 90/.,';[=-!@#$%^&amp;*( _+!"№;%:?*()_+ Семья_Family123 90/.,';[=-!@#$%^&amp;*( _+!"№;%:?*()_  и отображаются в поле ввода</t>
  </si>
  <si>
    <t>5.1
BR2</t>
  </si>
  <si>
    <t>Игнорирование скрипта JS</t>
  </si>
  <si>
    <t>1. Ввести в поле &lt;script&gt;Alert(' ')&lt;/script&gt;</t>
  </si>
  <si>
    <t>1. Символы вводятся и отображаются в поле, программа продолжает работать без изменений</t>
  </si>
  <si>
    <t>BR1</t>
  </si>
  <si>
    <t>Поле "Date of mariage"</t>
  </si>
  <si>
    <t>Ввод в поле валидной даты 01.01.01</t>
  </si>
  <si>
    <t>1. Ввести в поле цифры 010101
2. Нажимаем ЛКМ на поле ввода "Description"</t>
  </si>
  <si>
    <t>1. Цифры вводятся в формате даты 01.01.01
2. В поле "Date of mariage" остаётся дата 01.01.01</t>
  </si>
  <si>
    <t>Ввод в поле валидной даты 31.12.99</t>
  </si>
  <si>
    <t>1. Ввести в поле цифры 311299
2. Нажимаем ЛКМ на поле ввода "Description"</t>
  </si>
  <si>
    <t>1. Цифры вводятся в формате даты 31.12.99
2. В поле "Date of mariage" остаётся дата 31.12.99</t>
  </si>
  <si>
    <t>Вставка в поле валидной даты 15.06.85</t>
  </si>
  <si>
    <t>1. Скопировать цифры 150685 и вставить в поле ввода
2. Нажимаем ЛКМ на поле ввода "Description"</t>
  </si>
  <si>
    <t>1. Цифры ввставляются в формате даты 15.06.85
2. В поле "Date of mariage" остаётся дата 15.06.85</t>
  </si>
  <si>
    <t>Ограничение ввода в поле
"Date of mariage"
не числовых символов</t>
  </si>
  <si>
    <t xml:space="preserve">1. Вводить поочереди в поле следующие символы
-+=Ад Sy!"№;%:?*()_@#$%^&amp;* </t>
  </si>
  <si>
    <t>1. Ввод не осуществляется и появляется 
звуковой сигнал.</t>
  </si>
  <si>
    <t>Запрет вставки в поле
"Date of mariage"
не числовых символов</t>
  </si>
  <si>
    <t>1. Скопировать символы
-+=АдSy!"№;%:?*()_@#$%^&amp;* и вставить в поле ввода</t>
  </si>
  <si>
    <t>1. Символы не вставляются, поле ввода остаётся пустым и появляется звуковой сигнал.</t>
  </si>
  <si>
    <t>Запрет создания в поле
"Date of mariage" невалидной даты 29.02.21</t>
  </si>
  <si>
    <t>1. Ввести в поле цифры 290221
2. Нажимаем ЛКМ на поле ввода "Description"</t>
  </si>
  <si>
    <t>1. Цифры вводятся в формате даты 29.02.21
2. Поле "Date of mariage" остаётся пустым, дата не отображается</t>
  </si>
  <si>
    <t>Запрет создания в поле
"Date of mariage" невалидной даты 31.06.21</t>
  </si>
  <si>
    <t>1. Ввести в поле цифры 310621
2. Нажимаем ЛКМ на поле ввода "Description"</t>
  </si>
  <si>
    <t>1. Цифры вводятся в формате даты 31.06.21
2. Поле "Date of mariage" остаётся пустым, дата не отображается</t>
  </si>
  <si>
    <t>Запрет вставки в поле
"Date of mariage" невалидной даты 32.13.50</t>
  </si>
  <si>
    <t>1. Скопировать цифры 321350 и вставить в поле ввода
2. Нажимаем ЛКМ на поле ввода "Description"</t>
  </si>
  <si>
    <t>1. Цифры ввставляются в формате даты 32.13.50
2. Поле "Date of mariage" остаётся пустым, дата не отображается</t>
  </si>
  <si>
    <t>Функционирование кнопки календаря</t>
  </si>
  <si>
    <t>1. ЛКМ нажать на кнопу календаря</t>
  </si>
  <si>
    <t>1. Кнопка нажимается и под полем "Date of mariage"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t>
  </si>
  <si>
    <t>Выбор даты с помощью календаря</t>
  </si>
  <si>
    <t>1. Нажать ЛКМ на кнопку встроеннного календаря в поле "Date of mariage"
2. Выбрать нажатием ЛКМ дату 10 июня 2021 года
3. Нажимаем ЛКМ на поле ввода "Description"</t>
  </si>
  <si>
    <t>1.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
2. Календарь сворачивается и в поле ввода отображается дата в формате 10.06.21
3. В поле "Date of mariage" остаётся дата 10.06.21</t>
  </si>
  <si>
    <t>Ограничение создания 
даты из будущего</t>
  </si>
  <si>
    <t>1. Нажать кнопку открытия календаря.
2. В календаре выбрать дату 10 июня 2025 года</t>
  </si>
  <si>
    <t>1. Раскрывается календарь
2. Поле ввода "Date of mariage" остаётся пустым, дата не отображается</t>
  </si>
  <si>
    <t xml:space="preserve">Отображение в календаре вводимой даты с клавиатуры </t>
  </si>
  <si>
    <t>1. Ввести в поле ввода "Date of mariage" 
цифры 100621 с клавиатуры
2. Нажать кнопку открытия календаря.</t>
  </si>
  <si>
    <t>1. В поле ввода отображается дата 10.06.21
2. Открывается календарь, введённая дата с клавиатуры совпадает с датой в календаре, синим выделена дата 10 июня 2021 года</t>
  </si>
  <si>
    <t>9
Эскиз 2</t>
  </si>
  <si>
    <t>Вкладка "Husband"</t>
  </si>
  <si>
    <t xml:space="preserve">1. Открыта вкладка "Husband".
</t>
  </si>
  <si>
    <t>Наличие и отображение полей ''First Name'', ''Middle Name'', Last Name'', ''Dirth Day'', ''Age'' на вкладке</t>
  </si>
  <si>
    <t>1. Нажать на вкладку ''Husband''</t>
  </si>
  <si>
    <t>1. Вкладка открывается, в ней находятся поля ''First Name'', ''Middle Name'', Last Name'', ''Dirth Day'' в формате даты и с кнопкой календаря, ''Age'' со значением 0
Текст отображается читабельно, без орфографических ошибок, все названия написаны с большой буквы, одинаковым шрифтом</t>
  </si>
  <si>
    <t>9.1
BR3
8.1</t>
  </si>
  <si>
    <t>Поле "First Name"</t>
  </si>
  <si>
    <t xml:space="preserve">1. Открыта вкладка "Husband".
2. Кнопка  "New Database" нажата.
</t>
  </si>
  <si>
    <t>Ввод 50 валидных символов</t>
  </si>
  <si>
    <t>1. Ввести в поле следующие символы
с помощью клавиатуры Имя-Name Валидныезначения Имя-Name Имя-Name Имя</t>
  </si>
  <si>
    <t>1. Символы вводятся и отображается в поле ввода Имя-Name Валидныезначения Имя-Name Имя-Name Имя</t>
  </si>
  <si>
    <t>Вставка 50 валидных символов</t>
  </si>
  <si>
    <t>1. Скопировать символы Имя-Name Валидныезначения Имя-Name Имя-Name Имя и вставить в поле ввода</t>
  </si>
  <si>
    <t>1. Символы вставляются и отображается в поле ввода Имя-Name Валидныезначения Имя-Name Имя-Name Имя</t>
  </si>
  <si>
    <t>9.1
BR3</t>
  </si>
  <si>
    <t xml:space="preserve">1. Открыта вкладка "Husband".
2. Кнопка "New Database" нажата.
</t>
  </si>
  <si>
    <t>Запрет ввода невалидных символов</t>
  </si>
  <si>
    <t>1. Ввести в поле ввода следующие символы с помощью клавиатуры
"1234567890.!@#$%^&amp;*(_+|{"?&gt;&lt;"№;%:?*_="</t>
  </si>
  <si>
    <t>1. Символы не вводятся, программа подаёт звуковой сигнал, поле ввода остаётся пустым</t>
  </si>
  <si>
    <t>Запрет вставки невалидных символов</t>
  </si>
  <si>
    <t>1. Скопировать символы "1234567890.!@#$%^&amp;*(_+|{"?&gt;&lt;"№;%:?*_=" и вставить в поле ввода</t>
  </si>
  <si>
    <t>1. Символы не вставляются, программа подаёт звуковой сигнал, поле ввода остаётся пустым</t>
  </si>
  <si>
    <t>1. Открыта вкладка "Husband".
2. Кнопка "New Database" нажата.</t>
  </si>
  <si>
    <t>Запрет ввода более 50 валидных символов</t>
  </si>
  <si>
    <t>1. Ввести в поле ввода 51 символ: Негативный тест Длинное сообщение Negative testingА</t>
  </si>
  <si>
    <t>1. Вводятся первые 50 символов, далее символы не вводятся, в поле ввода отображаетсяНегативный тест Длинное сообщение Negative testing</t>
  </si>
  <si>
    <t>Запрет вставки более 50 валидных символов</t>
  </si>
  <si>
    <t>1. Скопировать 51 символ: Негативный тест Длинное сообщение Negative testingА и вставить в поле ввода</t>
  </si>
  <si>
    <t>1. Ввставляются первые 50 символов, в поле ввода отображается Негативный тест Длинное сообщение Negative testing</t>
  </si>
  <si>
    <t>1. Программа продолжает работать без изменений</t>
  </si>
  <si>
    <t>1.Ввести в поле ввода следующие символ '</t>
  </si>
  <si>
    <t>1. Символ не вводится, программа подаёт звуковой сигнал, поле ввода остаётся пустым</t>
  </si>
  <si>
    <t>Поле "Middle Name"</t>
  </si>
  <si>
    <t>1. Ввести в поле ввода следующие символы с помощью клавиатуры
"1234567890!@#$%^&amp;*(_+|{"?&gt;&lt;"№;%:?*_="</t>
  </si>
  <si>
    <t>1. Вводятся первые 50 символов, далее символы не вводятся, в поле ввода отображается Негативный тест Длинное сообщение Negative testing</t>
  </si>
  <si>
    <t>"9.1
BR3"</t>
  </si>
  <si>
    <t>Поле "Last Name"</t>
  </si>
  <si>
    <t>9.1
BR1</t>
  </si>
  <si>
    <t>Поле "Birth Day"</t>
  </si>
  <si>
    <t>1. Ввести в поле цифры 010101
2. Нажимаем ЛКМ на другое поле ввода</t>
  </si>
  <si>
    <t>1. Цифры вводятся в формате даты 01.01.01
2. В поле  "Birth Day" остаётся дата 01.01.01</t>
  </si>
  <si>
    <t xml:space="preserve">1. Ввести в поле цифры 311299
2. Нажимаем ЛКМ на другое поле ввода </t>
  </si>
  <si>
    <t>1. Цифры вводятся в формате даты 31.12.99
2. В поле "Birth Day" остаётся дата 31.12.99</t>
  </si>
  <si>
    <t xml:space="preserve">1. Скопировать цифры 150685 и вставить в поле ввода
2. Нажимаем ЛКМ на другое поле ввода </t>
  </si>
  <si>
    <t>1. Цифры ввставляются в формате даты 15.06.85
2. В поле "Birth Day" остаётся дата 15.06.85</t>
  </si>
  <si>
    <t>Ограничение ввода в поле
невалидных символов</t>
  </si>
  <si>
    <t>1. Ввести в поле следующие символы
-+=Ад Sy!"№;%:?*()_@#$%^&amp;*</t>
  </si>
  <si>
    <t>Запрет вставки в поле
невалидных символов</t>
  </si>
  <si>
    <t>1. Скопировать символы
-+=Ад Sy!"№;%:?*()_@#$%^&amp;* и вставить в поле ввода</t>
  </si>
  <si>
    <t>Запрет создания в поле невалидной даты 29.02.21</t>
  </si>
  <si>
    <t xml:space="preserve">1. Ввести в поле цифры 290221
2. Нажимаем ЛКМ на другое поле ввода </t>
  </si>
  <si>
    <t>1. Цифры вводятся в формате даты 29.02.21
2. Поле "Birth Day" остаётся пустым, дата не отображается</t>
  </si>
  <si>
    <t>Запрет создания в поле невалидной даты 31.06.21</t>
  </si>
  <si>
    <t xml:space="preserve">1. Ввести в поле цифры 310621
2. Нажимаем ЛКМ на другое поле ввода </t>
  </si>
  <si>
    <t>1. Цифры вводятся в формате даты 31.06.21
2. Поле "Birth Day" остаётся пустым, дата не отображается</t>
  </si>
  <si>
    <t>Запрет вставки в поле невалидной даты 31.06.21</t>
  </si>
  <si>
    <t xml:space="preserve">1. Скопировать цифры 310621 и вставить в поле ввода
2. Нажимаем ЛКМ на другое поле ввода </t>
  </si>
  <si>
    <t>1. Цифры ввставляются в формате даты 31.06.21
2. Поле "Birth Day" остаётся пустым, дата не отображается</t>
  </si>
  <si>
    <t>1. Нажать ЛКМ на кнопку встроеннного календаря в поле "Birth Day"
2. Выбрать нажатием ЛКМ дату 10 июня 2021 года
3. Нажимаем ЛКМ на другое поле ввода "</t>
  </si>
  <si>
    <t>1.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
2. Календарь сворачивается и в поле ввода отображается дата в формате 10.06.21
3. В поле "Birth Day" остаётся дата 10.06.21</t>
  </si>
  <si>
    <t>1. Раскрывается календарь
2. Поле ввода "Birth Day" остаётся пустым, дата не отображается</t>
  </si>
  <si>
    <t>1. Ввести в поле ввода "Birth Day" 
цифры 100621 с клавиатуры
2. Нажать кнопку открытия календаря.</t>
  </si>
  <si>
    <t>Поле вывода "Age"</t>
  </si>
  <si>
    <t>Отсутствие значения возраста при пустом поле ввода "Birth Day"</t>
  </si>
  <si>
    <t>1. Заполнить поля ввода  ''First Name'', ''Middle Name'', Last Name'' символами Name</t>
  </si>
  <si>
    <t>1. Символы вводятся в соответствующие поля, в поле вывода "Age"  отображается значение 0</t>
  </si>
  <si>
    <t>Отображение и корректный расчёт возраста при вводе даты рождения</t>
  </si>
  <si>
    <t>1. Ввести в поле ''Birth Day'' дату 01.07.00</t>
  </si>
  <si>
    <t>1. В поле вывода "Age" отображается подсчитанный программой возраст 21</t>
  </si>
  <si>
    <t>1. Открыта вкладка "Husband".
2. Кнопка"New Database" нажата.</t>
  </si>
  <si>
    <t>Изменение возраста при вводе граничной даты</t>
  </si>
  <si>
    <t>1. В поле ''Birth Day'' ввести текущие значения дня и месяца любого года
2. Изменить в поле ''Birth Day''  значение даты на день позже и сменить фокус на другое поле</t>
  </si>
  <si>
    <t>1. В поле вывода "Age" отображается число
2. В поле вывода "Age" отображается число на 1 меньше предыдушего</t>
  </si>
  <si>
    <t>Отображение и корректный расчёт возраста при выборе даты рождения в календаре</t>
  </si>
  <si>
    <t>1. Выбрать в календаре поля ''Birth Day''  текущую дату 2010 года</t>
  </si>
  <si>
    <t>1. В поле вывода "Age" отображается подсчитанный программой возраст 11</t>
  </si>
  <si>
    <t>Изменение возраста при выборе в календаре граничной даты рождения</t>
  </si>
  <si>
    <t>1. Выбрать в календаре поля ''Birth Day'' текущие значения дня и месяца любого года
2. Изменить дату в календаре на день позже</t>
  </si>
  <si>
    <t>Запрет ввода возраста в поле</t>
  </si>
  <si>
    <t>1. ЛКМ установить курсор в поле "Age"
2. Ввести любые цифры</t>
  </si>
  <si>
    <t>1. Курсор появляется в поле
2. Цифры не вводятся, поле не меняет значение</t>
  </si>
  <si>
    <t>Запрет редактирования возраста в поле</t>
  </si>
  <si>
    <t>1. Выбрать в календаре поля ''Birth Day'' любую дату либо ввести с помощью клавиатуры
2. ЛКМ установить курсор в поле "Age" в конце значения возраста
3. Нажать Delete на клавиатуре</t>
  </si>
  <si>
    <t xml:space="preserve">1. В поле вывода "Age" отображается подсчитанный программой возраст 
2. Курсор появляется в поле в соответствующем месте
3. Удаление не происходит, возраст остаётся неизменным </t>
  </si>
  <si>
    <t>Запрет вставки возраста в поле</t>
  </si>
  <si>
    <t>1. Скопировать цифры 25 и вставить в поле ''Age''</t>
  </si>
  <si>
    <t>1. Вставка не осуществляется, поле остаётся пустым</t>
  </si>
  <si>
    <t>10
10.1</t>
  </si>
  <si>
    <t>Вкладка "Wife"</t>
  </si>
  <si>
    <t>1. Прграмма запущена 
2. Открыта вкладка "Wife".</t>
  </si>
  <si>
    <t>1. Нажать на вкладку ''Wife''</t>
  </si>
  <si>
    <t>10.1
BR3
8.1</t>
  </si>
  <si>
    <t>1. Открыта вкладка "Wife".
2. Кнопка  "New Database" нажата.</t>
  </si>
  <si>
    <t>10.1
BR3</t>
  </si>
  <si>
    <t>1. Ввести в поле ввода 51 символ: Имя-Name Валидныезначения Имя-Name Имя-Name Имя2</t>
  </si>
  <si>
    <t>1. Вводятся первые 50 символов, далее символы не вводятся, в поле ввода отображается Имя-Name Валидныезначения Имя-Name Имя-Name Имя</t>
  </si>
  <si>
    <t>1. Скопировать 51 символ: Имя-Name Валидныезначения Имя-Name Имя-Name Имя2 и вставить в поле ввода</t>
  </si>
  <si>
    <t>1. Ввставляются первые 50 символов, в поле ввода отображается Имя-Name Валидныезначения Имя-Name Имя-Name Имя</t>
  </si>
  <si>
    <t>1. Ввести в поле "Last Name" следующие символы
с помощью клавиатуры Имя-Name Валидныезначения Имя-Name Имя-Name Имя</t>
  </si>
  <si>
    <t>1. Ввести в поле ввода "Last Name" следующие символы с помощью клавиатуры
"1234567890.!@#$%^&amp;*(_+|{"?&gt;&lt;"№;%:?*_="</t>
  </si>
  <si>
    <t>1. Скопировать символы "1234567890.!@#$%^&amp;*(_+|{"?&gt;&lt;"№;%:?*_=" и вставить в поле ввода "Last Name"</t>
  </si>
  <si>
    <t>1. Ввести в поле ввода "Last Name" 51 символ: ИмяИмя-Name Валидныезначения Имя-Name Имя-Name Имя2</t>
  </si>
  <si>
    <t>1. Скопировать 51 символ: ИмяИмя-Name Валидныезначения Имя-Name Имя-Name Имя2 и вставить в поле ввода "Last Name"</t>
  </si>
  <si>
    <t>10.1
BR1</t>
  </si>
  <si>
    <t>1. Ввести в поле следующие символы
-+=АдSy!"№;%:?*()_@#$%^&amp;*</t>
  </si>
  <si>
    <t>1. Открыта вкладка "Wife".
2. Кнопка "New Database" нажата.</t>
  </si>
  <si>
    <t>Отсутствие значения возраста при не заполнении поля ввода "Birth Day"</t>
  </si>
  <si>
    <t>1. Символы вводятся в соответствующие поля, поле вывода "Age" остаётся пустыми</t>
  </si>
  <si>
    <t>1. Ввести в поле ''Birth Day'' дату 01.07.00 и перейти на другое поле</t>
  </si>
  <si>
    <t xml:space="preserve">1. Открыта вкладка "Wife".
2. Кнопка "New Database" нажата. </t>
  </si>
  <si>
    <t>1. Курсор появляется в поле
2. Цифры не вводятся, поле остаётся пустым</t>
  </si>
  <si>
    <t>1. Выбрать в календаре поля ''Birth Day'' любую дату
2. ЛКМ установить курсор в поле "Age" в конце значения возраста
3. Нажать Delete на клавиатуре</t>
  </si>
  <si>
    <t>11
12
Эскиз 3</t>
  </si>
  <si>
    <t>Вкладка "Child"</t>
  </si>
  <si>
    <t xml:space="preserve">1. Открыта вкладка "Child".
</t>
  </si>
  <si>
    <t>Наличие и отображение компонентов вкладки Child</t>
  </si>
  <si>
    <t>1. Нажать на вкладку Child</t>
  </si>
  <si>
    <t>1. Открывается вкладка Child, в ней находятся кнопки Add Children, Delete Children,  Edit Children, и окно вывода таблицы со списком детей, где находится пустая таблица с тремя столбцами Name, Height, BirtDay
Текст отображается читабельно, без орфографических ошибок, все названия написаны с большой буквы, одинаковым шрифтом</t>
  </si>
  <si>
    <t>Кнопка "Add Children"</t>
  </si>
  <si>
    <t xml:space="preserve">Включение кнопки "Add Children" после нажатия кнопки "New Database" </t>
  </si>
  <si>
    <t>1. Навести курсором на кнопку "Add Children" и нажать на неё 
2. Нажать кнопку "New Database" на панели управления базами данными</t>
  </si>
  <si>
    <t>1. Кнопка неактивна и не нажимается
2. Кнопка "Add Children" включается</t>
  </si>
  <si>
    <t>1. Открыта вкладка "Child".
2. Кнопка "New Database" нажата.</t>
  </si>
  <si>
    <t xml:space="preserve">Функционирование кнопки с подсказкой "Add Children" </t>
  </si>
  <si>
    <t>1. Навести курсором на кнопку "Add Children" не нажимая её
2. Нажать ЛКМ на кнопку "Add Children"</t>
  </si>
  <si>
    <t xml:space="preserve">1. Появляется всплывающее сообщение с надписью "Add Children"
2. Открывается окно "New Child" для ввода информации о ребёнке с полями ввода информации: Name, Height, Birth Day и  кнопками: закрытие окна, “ОК”, “Cancel” 
</t>
  </si>
  <si>
    <t>1. Открыта вкладка "Child".
2.  Наличие 2х записей о детях в таблице</t>
  </si>
  <si>
    <t xml:space="preserve">Активность кнопки "Add Children" при выборе любой записи в таблице </t>
  </si>
  <si>
    <t>1. Выбрать ЛКМ первую запись в таблице
2. Выбрать следующую запись в таблице</t>
  </si>
  <si>
    <t>1. Ячейка выделяетяс синим цветом и кнопка Add Children включена
2. Ячейка выделяется синим цветом и кнопка Add Children включена</t>
  </si>
  <si>
    <t>16
12.4</t>
  </si>
  <si>
    <t xml:space="preserve">1. Открыта вкладка "Child".
2. Кнопка "New Database" нажата.
</t>
  </si>
  <si>
    <t>Создание новой записи о ребёнке</t>
  </si>
  <si>
    <t xml:space="preserve">1. Нажать кнопку "Add Children" 
2. Ввести в поле Name значение Имя-Name
3. Ввести в поле Height значение 125
4. Ввести в поле Birth Day значение 16.05.19
5. Нажать ЛКМ на кнопку "ОК"
</t>
  </si>
  <si>
    <t>1. Открывается окно ввода информации о ребёнке
2. В поле Name находится значение Имя-Name
3. В поле Height находится значение 125
4. В поле Birth Day находится значение 16.05.19
5. Окно ввода информации о ребёнке закрывается и в таблице со списком детей появляется поле с введёнными значениями в соответствующих столбцах</t>
  </si>
  <si>
    <t>Создание новой записи о ребёнке с пустым полем Name</t>
  </si>
  <si>
    <t xml:space="preserve">1. Нажать кнопку "Add Children" 
2. Заполнить все поля кроме Name и нажать кнопку "ОК"
</t>
  </si>
  <si>
    <t xml:space="preserve">1. Открывается окно ввода информации о ребёнке
2. Окно ввода информации о ребёнке закрывается и в таблице со списком детей появляется запись с пустым полем Name и заполненными остальными </t>
  </si>
  <si>
    <t>Создание новой записи о ребёнке с пустым полем Height</t>
  </si>
  <si>
    <t xml:space="preserve">1. Нажать кнопку "Add Children" 
2. Заполнить все поля кроме  Height и нажать кнопку "ОК"
</t>
  </si>
  <si>
    <t xml:space="preserve">1. Открывается окно ввода информации о ребёнке
2. Окно ввода информации о ребёнке закрывается и в таблице со списком детей появляется запись с пустым полем  Height и заполненными остальными </t>
  </si>
  <si>
    <t>Создание новой записи о ребёнке с пустым полем Birth Day</t>
  </si>
  <si>
    <t xml:space="preserve">1. Нажать кнопку "Add Children" 
2. Заполнить все поля кроме  Birth Day и нажать кнопку "ОК"
</t>
  </si>
  <si>
    <t xml:space="preserve">1. Открывается окно ввода информации о ребёнке
2. Окно ввода информации о ребёнке закрывается и в таблице со списком детей появляется запись с пустым полем  Birth Day и заполненными остальными </t>
  </si>
  <si>
    <t>Создание новой записи о ребёнке с пустыми полями</t>
  </si>
  <si>
    <t xml:space="preserve">1. Нажать кнопку "Add Children"
2. Оставить поля пустые и нажать ЛКМ на кнопку "ОК"
</t>
  </si>
  <si>
    <t>1. Открывается окно ввода информации о ребёнке
2. Окно ввода информации о ребёнке закрывается и в таблице со списком детей появляется запись с пустыми полями</t>
  </si>
  <si>
    <t>Отмена создания новой записи о ребёнке</t>
  </si>
  <si>
    <t xml:space="preserve">1. Нажать кнопку "Add Children" 
2. Ввести в поле Name значение Имя-Name
3. Нажать ЛКМ на кнопку "Отмена"
</t>
  </si>
  <si>
    <t>1. Открылось окно ввода информации о ребёнке
2. В поле Name находится значение Имя-Name
3. Окно ввода информации о ребёнке закрылось и таблица со списком детей осталась без изменений, новая запись не создана</t>
  </si>
  <si>
    <t>Отмена создания новой записи о ребёнке с помощью кнопки закрытия окна</t>
  </si>
  <si>
    <t xml:space="preserve">1. Нажать кнопку "Add Children" 
2. Ввести в поле Name значение Имя-Name
3. Нажать ЛКМ на кнопку закрытия окна
</t>
  </si>
  <si>
    <t>1. Открывается окно ввода информации о ребёнке
2. В поле Name находится значение Имя-Name
3. Окно ввода информации о ребёнке закрывается и таблица со списком детей осталась без изменений, новая запись не создаётся</t>
  </si>
  <si>
    <t>Отмена создания новой записи о ребёнке с помощью кнопки Esc на клавиатуре</t>
  </si>
  <si>
    <t xml:space="preserve">1. Нажать кнопку "Add Children" 
2. Ввести в поле Name значение Имя-Name
3. Нажать ЛКМ на кнопку Esc на клавиатуре
</t>
  </si>
  <si>
    <t>1. Открывается окно ввода информации о ребёнке
2. В поле Name находится значение Имя-Name
3. Окно ввода информации о ребёнке закрывается и в таблица со списком детей осталась без изменений, новая запись не создаётся</t>
  </si>
  <si>
    <t>Создание новой записи о ребёнке с максимально заполненными полями</t>
  </si>
  <si>
    <t xml:space="preserve">1. Нажать кнопку "Add Children" 
2. Полностью заполнить поле Name разрешёнными символами
3. Ввести в поле Height значение 300
4. Ввести в поле Birth Day значение 16.05.19
5. Нажать ЛКМ на кнопку "ОК"
</t>
  </si>
  <si>
    <t>1. Открылось окно ввода информации о ребёнке
2. В поле Name находится введённое значение 
3. В поле Height находится значение 300
4. В поле Birth Day находится значение 16.05.19
5. Окно ввода информации о ребёнке закрылось и в таблице со списком детей появилось поле с введёнными значениями в соответствующих столбцах</t>
  </si>
  <si>
    <t>1. Открыта вкладка "Child".
2. Кнопка "New Database" нажата.
3. В таблице со списком детей нет записей</t>
  </si>
  <si>
    <t>Создание 15 записей о детях</t>
  </si>
  <si>
    <t>1. Нажать кнопку "Add Children" 
2. Ввести в поля Name, Height, Birth Day любые значения, либо оставить поля пустыми
3. Нажать ЛКМ на кнопку "ОК"
4. Повторить пункты 1-3 14 раз</t>
  </si>
  <si>
    <t>1. Открывается окно ввода информации о ребёнке
2. Значения отображаются в полях ввода
3. Окно ввода информации о ребёнке закрывается и в таблице со списком детей появляется запись с введёнными значениями в соответствующих столбцах
4. В таблице со списком детей находится 15 созданных записей</t>
  </si>
  <si>
    <t>BR3
8.1</t>
  </si>
  <si>
    <t>Окно ввода информации о ребёнке</t>
  </si>
  <si>
    <t xml:space="preserve">1. Открыта вкладка "Child".
2. Кнопка "New Database" нажата.
3. Кнопка "Add Children" нажата </t>
  </si>
  <si>
    <t xml:space="preserve">Ввод в поле
"Name" 50 валидных символов </t>
  </si>
  <si>
    <t xml:space="preserve">1. Ввести в поле следующие символы
с помощью клавиатуры Имя-Ребёнка Name-Child Имя-Ребёнка Name-Child ИмяР
</t>
  </si>
  <si>
    <t>1. В поле "Name" отображается текст Имя-Ребёнка Name-Child Имя-Ребёнка Name-Child ИмяР</t>
  </si>
  <si>
    <t xml:space="preserve">Вставка в поле
"Name" 50 валидных символов </t>
  </si>
  <si>
    <t xml:space="preserve">1. Скопировать символы Имя-Ребёнка Name-Child Имя-Ребёнка Name-Child ИмяР и вставить в поле ввода
</t>
  </si>
  <si>
    <t>1.В поле "Name" отображается текст Имя-Ребёнка Name-Child Имя-Ребёнка Name-Child ИмяР</t>
  </si>
  <si>
    <t>BR3</t>
  </si>
  <si>
    <t>Ограничение ввода в поле
"Name" невалидных символов</t>
  </si>
  <si>
    <t xml:space="preserve">1.Ввести в поле следующие символы
с помощью клавиатуры 1234567890!"№;;%:?*()_+, 
</t>
  </si>
  <si>
    <t>1. Символы не вводятся</t>
  </si>
  <si>
    <t xml:space="preserve">Ограничение вставки в поле
"Name" невалидных символов </t>
  </si>
  <si>
    <t>1.Скопировать текст 1234567890!"№;;%:?*()_+, 
и вcтавить в поле</t>
  </si>
  <si>
    <t>1. Текст не вставился, поле осталось пустым</t>
  </si>
  <si>
    <t>Отказ ввода в поле
"Name"  51 валидных символов</t>
  </si>
  <si>
    <t>1.Ввести в поле следующие символы
с помощью клавиатуры Имя-Ребёнка Name-Child Имя-Ребёнка Name-Child ИмяРе</t>
  </si>
  <si>
    <t>1.В поле "Name" отображается 50 символов Имя-Ребёнка Name-Child Имя-Ребёнка Name-Child ИмяР, далее символы не вводятся</t>
  </si>
  <si>
    <t>Отказ вставки в поле
"Name"  51 валидных символов с помощью Copy-Past</t>
  </si>
  <si>
    <t>1. Скопировать текст Имя-Ребёнка Name-Child Имя-Ребёнка Name-Child ИмяРе и вcтавить в поле</t>
  </si>
  <si>
    <t>1. В поле отображается только 50 символов Имя-Ребёнка Name-Child Имя-Ребёнка Name-Child ИмяР, далее символы не ввелись</t>
  </si>
  <si>
    <t xml:space="preserve">Игнорирование скрипта JS в поле 
"Name" </t>
  </si>
  <si>
    <t>BR4</t>
  </si>
  <si>
    <t>Функционирование поля ввода "Height"  с меткой "cm" в форме</t>
  </si>
  <si>
    <t xml:space="preserve">1. Нажать на поле "Height" с помощью ЛКМ
2. Веести рост 100 </t>
  </si>
  <si>
    <t>1. В поле устанавливается курсор, метка "cm" находится в форме
2. В поле вывода роста к значению 100 присваевается метка "см"</t>
  </si>
  <si>
    <t xml:space="preserve">Ввод в поле "Height" валидного значения 1 </t>
  </si>
  <si>
    <t>1. Ввести в поле "Height" значение 1
2. Нажать ЛКМ на поле ввода "Name"</t>
  </si>
  <si>
    <t>1. Значение вводится 
2. В поле  "Height" остаётся цифра 1</t>
  </si>
  <si>
    <t>Ввод в поле "Height" валидного значения 299</t>
  </si>
  <si>
    <t>1. Ввести в поле "Height" значение 299
2. Нажать ЛКМ на поле ввода "Name"</t>
  </si>
  <si>
    <t>1. Значение вводится 
2. В поле  "Height" остаётся цифра 299</t>
  </si>
  <si>
    <t>Ввод в поле "Height" валидного значения 300</t>
  </si>
  <si>
    <t>1. Ввести в поле "Height" значение 300
2. Нажать ЛКМ на поле ввода "Name"</t>
  </si>
  <si>
    <t>1. Значение вводится 
2. В поле  "Height" остаётся цифра 300</t>
  </si>
  <si>
    <t>Запрет ввода в поле "Height" невалидного значения 0</t>
  </si>
  <si>
    <t xml:space="preserve">1. Ввести в поле "Height" значение 0
</t>
  </si>
  <si>
    <t>1. Символы не вводятся, поле остаётся пустым</t>
  </si>
  <si>
    <t xml:space="preserve">Запрет ввода в поле  "Height" невалидного значения 301 </t>
  </si>
  <si>
    <t>1. Ввести в поле "Height" число 301</t>
  </si>
  <si>
    <t xml:space="preserve">Отказ ввода в поле  "Height" буквенных символов </t>
  </si>
  <si>
    <t>1. Ввести в поле "Height" текст Test</t>
  </si>
  <si>
    <t xml:space="preserve">Отказ ввода в поле  "Height" специальных символов </t>
  </si>
  <si>
    <t>1. Ввести в поле "Height" символы !№;%:?*()</t>
  </si>
  <si>
    <t xml:space="preserve">Запрет вставки в поле  "Height" буквенных символов </t>
  </si>
  <si>
    <t>1. Скопировать текст Test и вставить его в поле "Height"</t>
  </si>
  <si>
    <t>1. Символы не вставляются, поле остаётся пустым</t>
  </si>
  <si>
    <t xml:space="preserve">Запрет вставки в поле  "Height" специальных символов </t>
  </si>
  <si>
    <t>1. Скопировать символы !№;%:?*() и вставить их в поле "Height"</t>
  </si>
  <si>
    <t>Отказ ввода в поле  "Height" отрицательныхх значений</t>
  </si>
  <si>
    <t>1. Ввести в поле "Height" символы -1</t>
  </si>
  <si>
    <t xml:space="preserve">Запрет вставки в поле  "Height" отрицательных значений </t>
  </si>
  <si>
    <t>1. Скопировать символы -1 и вставить их в поле "Height"</t>
  </si>
  <si>
    <t>Запрет ввода в поле "Height" более 3х цифр</t>
  </si>
  <si>
    <t>1. Ввести в поле "Height" цифры 1234</t>
  </si>
  <si>
    <t>1. Вводятся первые 3 цифры, в поле отображается значение 123</t>
  </si>
  <si>
    <t>Запрет вставки в поле "Height" более 3х цифр</t>
  </si>
  <si>
    <t>1. Скопировать символы 12345678910 и вставить в поле
"Height"</t>
  </si>
  <si>
    <t xml:space="preserve">Наличие и функционирование поля "BirthDay" в формате даты </t>
  </si>
  <si>
    <t>1. Нажать ЛКМ на поле ввода "BirthDay"</t>
  </si>
  <si>
    <t>1. Поле в формате даты становится активным</t>
  </si>
  <si>
    <t xml:space="preserve">Ввод даты 01.01.01 в поле "BirthDay" </t>
  </si>
  <si>
    <t>1. Ввести в поле цифры 01.01.01
2. Нажать ЛКМ на поле ввода "Name"</t>
  </si>
  <si>
    <t>1. Цифры вводятся в формате даты 01/01/01
2. В поле "BirthDay" остаётся дата 01.01.01</t>
  </si>
  <si>
    <t xml:space="preserve">Ввод даты 31.12.99 в поле "BirthDay" </t>
  </si>
  <si>
    <t>1. Ввести в поле цифры 31.12.99
2. Нажать ЛКМ на поле ввода "Name"</t>
  </si>
  <si>
    <t>1. Цифры вводятся в формате даты 31.12.99
2. В поле "BirthDay" остаётся дата 31.12.99</t>
  </si>
  <si>
    <t>Запрет создания в поле "BirthDay" невалидной даты 29.02.21 с помощью клавиатуры</t>
  </si>
  <si>
    <t>1. Ввести в поле цифры 290221
2. Нажать ЛКМ на поле ввода "Name"</t>
  </si>
  <si>
    <t>1. Цифры вводятся в формате даты 29.02.21
2. Поле "BirthDay" остаётся пустым, дата не сохраняется</t>
  </si>
  <si>
    <t>Запрет создания в поле "BirthDay" невалидной даты 31.06.21 с помощью клавиатуры</t>
  </si>
  <si>
    <t>1. Ввести в поле цифры 310621
2. Нажать ЛКМ на поле ввода "Name"</t>
  </si>
  <si>
    <t>1. Цифры вводятся в формате даты 31.06.21
2. Поле "BirthDay" остаётся пустым, дата не сохранилась</t>
  </si>
  <si>
    <t>Запрет создания в поле "BirthDay" даты с неполным значением при помощи клавиатуры</t>
  </si>
  <si>
    <t>1. Ввести в поле цифры 230
2. Нажимать ЛКМ на поле ввода "Name"</t>
  </si>
  <si>
    <t>1. Цифры вводятся в формате даты 23.0
2. Поле "BirthDay" осталось пустым, дата не сохранилась</t>
  </si>
  <si>
    <t>Создание в поле "BirthDay" даты с помощью вставки валидных значений 23.07.90</t>
  </si>
  <si>
    <t>1. Скопировать цифры 230790 и вставить в поле 
2. Нажимать ЛКМ на поле ввода "Name"</t>
  </si>
  <si>
    <t>1. Цифры отображаются в поле в формате даты 23.07.90
2. В поле "BirthDay" остаётся дата 23.07.90</t>
  </si>
  <si>
    <t>Запрет создания в поле "BirthDay" даты с помощью вставки неккоректной даты 67.89.01</t>
  </si>
  <si>
    <t>1. Скопировать цифры 678901  и вставить в поле 
2. Нажимать ЛКМ на поле ввода "Name"</t>
  </si>
  <si>
    <t>1. Цифры отображаются в поле в формате даты 67.89.01
2. Поле "BirthDay" осталось пустым, дата не сохранилась</t>
  </si>
  <si>
    <t>Запрет ввода в поле "BirthDay" невалидных значений   -ЖдJh!"№;%:?*()_++_)(*&amp;^%$#@! при помощи клавиатуры</t>
  </si>
  <si>
    <t>1. Вводить в поле символы поочереди -ЖдJh!"№;%:?*()_++_)(*&amp;^%$#@!</t>
  </si>
  <si>
    <t>Раскрытие календаря с в поле "BirthDay" и отображение в нём текущей даты</t>
  </si>
  <si>
    <t>1. Убедиться в наличии кнопки встроенного календаря в поле ввода даты "BirthDay"
2. Нажать ЛКМ на кнопку календаря</t>
  </si>
  <si>
    <t>1. Кнопка есть в поле ввода даты "BirthDay"
2.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t>
  </si>
  <si>
    <t>Возможность выбора даты в поле "BirthDay" в календаре с помощью ЛКМ</t>
  </si>
  <si>
    <t>1. Нажать ЛКМ на кнопку встроеннного календаря в поле "BirthDay"
2. Выбрать нажатием ЛКМ дату 10 июня 2021 года</t>
  </si>
  <si>
    <t>1.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
2. Календарь сворачивается и в поле ввода даты отображается дата в формате 10.06.21</t>
  </si>
  <si>
    <t>Запрет выбора будущей даты в поле "BirthDay" в календаре с помощью ЛКМ</t>
  </si>
  <si>
    <t>1. Нажать ЛКМ на кнопку встроеннного календаря в поле "BirthDay"
2. Выбрать нажатием ЛКМ дату 10 июня 2030 года</t>
  </si>
  <si>
    <t>1.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
2. Календарь сворачивается и поле ввода остаётся пустым</t>
  </si>
  <si>
    <t xml:space="preserve">Возможность выбора даты с помощью клавиатуры в календаре поля "BirthDay" </t>
  </si>
  <si>
    <t>1. Нажать ЛКМ на кнопку встроеннного календаря в поле "BirthDay"
2. Выбрать с помощью нажатия кнопок на клавиатуре "право", "лево", "вверх", "вниз" дату 10 декабря 2020 года
3. Нажать на клавиатуре Enter</t>
  </si>
  <si>
    <t>1. Раскрывается календарь на котором отабражёны: текущий месяц, текущий год, кнопки переключения месяца и года в обе стороны, числа текущего месяца, разделённые на столбцы по дням недели. Синим цветом выделено текущее число месяца.
2. Выделение синим цветом двигается соответствующе нажатию кнопок направления на клавиатуре 
3. Календарь сворачивается и в поле ввода даты отображается дата в формате 10.12.20</t>
  </si>
  <si>
    <t>12.2
Эскиз 3</t>
  </si>
  <si>
    <t>Таблица со списком детей</t>
  </si>
  <si>
    <t>1. Открыта вкладка "Child".
2. Кнопка "New Database" нажата.
3. Наличие в таблице со списком детей хотя бы 1-й записи</t>
  </si>
  <si>
    <t>Выделение ячейки синим цветом</t>
  </si>
  <si>
    <t>1. Нажать ЛКМ на любую ячейку</t>
  </si>
  <si>
    <t>1. Ячейка выделяется синим цветом</t>
  </si>
  <si>
    <t>1. Открыта вкладка "Child".
2. Кнопка "New Database" нажата.
3. Наличие в таблице со списком детей минимум 2х записей</t>
  </si>
  <si>
    <t>Запрет выделение нескольких ячеек одновременно с помощью ЛКМ</t>
  </si>
  <si>
    <t>1. Нажать на любую ячейку и не отпуская выделить несколько записей</t>
  </si>
  <si>
    <t xml:space="preserve">1. Выделение нескольких ячеек не происходит и только одна ячейка выделена синим цветом </t>
  </si>
  <si>
    <t>Запрет выделение нескольких ячеек одновременно с помощью ЛКМ и клавиатуры</t>
  </si>
  <si>
    <t>1. Нажать ЛКМ на любую ячейку 
2. Нажать одновременно Ctrl и ЛКМ другую ячейку</t>
  </si>
  <si>
    <t xml:space="preserve">1. Ячейка выделяется синим цветом
2. Изменений не происходит,  только одна ячейка выделена синим цветом </t>
  </si>
  <si>
    <t>1. Открыта вкладка "Child".
2. Кнопка "Новая база данных" нажата.
3. Наличие в таблице со списком детей минимум 2х записей</t>
  </si>
  <si>
    <t>Возможность выбора ячейки с помощью клавиатуры</t>
  </si>
  <si>
    <t>1. Нажать ЛКМ на любую ячейку 
2. Нажать на кнопку управления на клавиатуре</t>
  </si>
  <si>
    <t>1. Ячейка выделена синим цветом
2. Выделение перемещается в сторону в соответствии с нажатой кнопкой</t>
  </si>
  <si>
    <t>Запрет редактирования записей в таблице с помощью ЛКМ</t>
  </si>
  <si>
    <t>1. Нажать 2-м щелчком ЛКМ на любую ячейку</t>
  </si>
  <si>
    <t>1. Ячейка выделена синим цветом и остаётся без изменений</t>
  </si>
  <si>
    <t>Запрет редактирования записей в таблице с помощью клавиатуры</t>
  </si>
  <si>
    <t>1. Выбрать любую ячейку
2. Нажать Enter</t>
  </si>
  <si>
    <t>1. Ячейка выделена синим цветом
2. Ячейка остаётся без изменений</t>
  </si>
  <si>
    <t>Запрет удаления записи в таблице с помощью клавиатуры</t>
  </si>
  <si>
    <t>1. Нажать ЛКМ на любую ячейку
2. Нажать на клавитауре кнопку Delete</t>
  </si>
  <si>
    <t>1. Ячейка выделена синим цветом
2. Ячейка выделена синим цветом и остаётся без изменений</t>
  </si>
  <si>
    <t>12.3
12.4</t>
  </si>
  <si>
    <t xml:space="preserve">Полное отображение максимального размера имени в столбце Name </t>
  </si>
  <si>
    <t>1. Нажать кнопку Add Children
2. В поле Name ввести текст Name-Имя Last Name – Фамилия Отчество ребёнка child - New child – Новая запись о ребёнке - Дети - Ch и нажать кнопку ОК 
3. С полмощью ЛКМ увеличить размер окна приложения и ширину столбца Name до момента отображения имени полностью</t>
  </si>
  <si>
    <t>1. Открывается окно ввода информации о ребёнке
2. Окно закрывается и появляется запись в таблице с неполным отображением имени
3. Размер окна приложения и ширина столбца Name изменяются, текст имени отображается полностью</t>
  </si>
  <si>
    <t>Наличие функции прокрутки после создания 2х записей</t>
  </si>
  <si>
    <t>1. Нажать кнопку Add Children
2. Ввести любые значения в поля ввода (или оставить пустыми) и нажать кнопку ОК
3. Повторить пункты 1-2</t>
  </si>
  <si>
    <t>1. Открывается окно ввода информации о ребёнке
2. Окно закрывается и появляется соответствующая запись в таблице 
3. В таблице отображается вторая запись о ребёнке и в окне вывода таблицы появляется функция прокрутки</t>
  </si>
  <si>
    <t>Кнопка "Delete Children"</t>
  </si>
  <si>
    <t>Неактивность кнопки "Delete Children" если в таблице нет записей</t>
  </si>
  <si>
    <t>1. Навести курсор на кнопку "Delete Children"</t>
  </si>
  <si>
    <t>1. Кнопка не активна и не нажимается</t>
  </si>
  <si>
    <t>Включение кнопки "Delete Children" после добавления записи в таблицу</t>
  </si>
  <si>
    <t>1. Нажать кнопку "Add Children"
2. Заполнить поля или оставить пустыми и нажать кнопку ОК</t>
  </si>
  <si>
    <t>1. Открывается окно ввода информации о ребёнке
2. В таблице со списком детей появляется запись и кнопка Delete Children включена</t>
  </si>
  <si>
    <t>1. Открыта вкладка "Child".
2. Кнопка  "New Database" нажата.
3. Наличие 1 записи в таблице</t>
  </si>
  <si>
    <t>Функционирование кнопки с подсказкой "Delete Children"</t>
  </si>
  <si>
    <t>1. Навести курсором на кнопку "Delete Children" не нажимая её
2. Нажать ЛКМ на кнопку "Delete Children"</t>
  </si>
  <si>
    <t xml:space="preserve">1. Появляется всплывающее сообщение с надписью "Delete Children"
2. Открылось окно подтверждения удаления с сообщением "Delete the selected record?" и кнопками “Yes” и “No” 
</t>
  </si>
  <si>
    <t>Подтверждение удаления записей из таблицы с помощью кнопки "Yes"</t>
  </si>
  <si>
    <t>1. Выбрать запись в таблице с помощью ЛКМ
2. Нажать ЛКМ на кнопку "Delete Children" 
3. Нажать ЛКМ на кнопку "Yes"</t>
  </si>
  <si>
    <t xml:space="preserve">1. Запись выделяется синим цветом
2. Открывается окно подтверждения удаления с сообщением "Delete the selected record?" и кнопками “Yes” и “No” 
3. Окно подтверждения удаления закрывается и запись удаляется
</t>
  </si>
  <si>
    <t>Подтверждение удаления записи из таблицы с помощью кнопки Enter</t>
  </si>
  <si>
    <t>1. Выбрать запись в таблице с помощью ЛКМ
2. Нажать ЛКМ на кнопку "Delete Children" 
3. Нажать ЛКМ на кнопку Enter</t>
  </si>
  <si>
    <t>Отмена удаления записи из таблицы с помощью кнопки "No"</t>
  </si>
  <si>
    <t>1. Выбрать запись в таблице с помощью ЛКМ
2. Нажать ЛКМ на кнопку "Delete Children" 
3. Нажать ЛКМ на кнопку "No"</t>
  </si>
  <si>
    <t xml:space="preserve">1. Запись выделяется синим цветом
2. Открывается окно подтверждения удаления с сообщением "Delete the selected record?" и кнопками “Yes” и “No” 
3. Окно подтверждения удаления закрывается, запись остаётся без изменений 
</t>
  </si>
  <si>
    <t>Отмена удаления записи из таблицы с помощью кнопки закрытия окна</t>
  </si>
  <si>
    <t>1. Выбрать запись в таблице с помощью ЛКМ
2. Нажать ЛКМ на кнопку "Delete Children" 
3. Нажать ЛКМ на кнопку закрытия окна</t>
  </si>
  <si>
    <t>Отмена удаления записи из таблицы с помощью Esc</t>
  </si>
  <si>
    <t>1. Выбрать запись в таблице с помощью ЛКМ
2. Нажать ЛКМ на кнопку "Delete Children" 
3. Нажать кнопку Esc на клавиатуре</t>
  </si>
  <si>
    <t>Неактивность кнопки "Delete Children" после удаления всех записей в таблице</t>
  </si>
  <si>
    <t xml:space="preserve">1. Запись выделена синим цветом
2. Открылось окно подтверждения удаления с сообщением "Delete the selected record?" и кнопками “Yes” и “No” 
3. Окно подтверждения удаления закрывается и запись удаляется, кнопка "Delete Children" неактивна
</t>
  </si>
  <si>
    <t>Неактивность кнопки "Delete Children"  если в таблице нет записей при создании новой базы данных</t>
  </si>
  <si>
    <t>1. Создать запись о ребёнке с именем Name
2. Нажать кнопку "New Database"</t>
  </si>
  <si>
    <t>1. Запись отображается в таблице, кнопка "Delete Children" включается
2. Таблица со списком детей очищается, кнопка "Delete Children" становится неактивной</t>
  </si>
  <si>
    <t>Кнопка "Edit Children"</t>
  </si>
  <si>
    <t>Неактивность кнопки "Edit Children" если в таблице нет записей</t>
  </si>
  <si>
    <t>1. Навести курсор на кнопку "Edit Children"</t>
  </si>
  <si>
    <t>Включение кнопки "Edit Children" после добавления записи в таблицу</t>
  </si>
  <si>
    <t>1. Нажать кнопку "Add Children"
2. Заполнить поля или оставить пустыми и нажать кнопку "ОК"</t>
  </si>
  <si>
    <t>1. Открывается окно ввода информации о ребёнке
2. В таблице со списком детей появляется запись и кнопка "Edit Children" включается</t>
  </si>
  <si>
    <t>1. Открыта вкладка "Child".
2. Кнопка "New Database" нажата.
3. Наличие 1 записи в таблице</t>
  </si>
  <si>
    <t>Функционирование кнопки с подсказкой "Edit Children"</t>
  </si>
  <si>
    <t>1. Навести курсором на кнопку "Edit Children" не нажимая её
2. Нажать ЛКМ на кнопку "Edit Children"</t>
  </si>
  <si>
    <t xml:space="preserve">1. Появиляется всплывающее сообщение с надписью "Edit Children"
2. Открывается окно "Edit Child" для редактирования информации о ребёнке, с заполненными полями ввода информации: "Name", "Height", "Birth Day" и  кнопками: закрытие окна, “ОК”, “Cancel” 
</t>
  </si>
  <si>
    <t>Неактивность кнопки "Edit Children" после удаления всех записей в таблице</t>
  </si>
  <si>
    <t>1. Выбрать запись в таблице с помощью ЛКМ
2. Нажать ЛКМ на кнопку "Delete Children" 
3. Нажать ЛКМ на кнопку "ОК"</t>
  </si>
  <si>
    <t>1. Запись выделяется синим цветом
2. Открывается окно подтверждения удаления с сообщением "Delete the selected record?" и кнопками “Yes” и “No” 
3. Окно подтверждения удаления закрывается и запись удаляется, кнопка "Edit Children" становится неактивной</t>
  </si>
  <si>
    <t>1. Открыта вкладка "Child".
2. Кнопка  "New Database"  нажата.
3. Наличие в таблице записи со значениями в полях: "Name": Name; "Height": 125; "Bith Day": 21.05.16</t>
  </si>
  <si>
    <t>Редактирование записи о ребёнке</t>
  </si>
  <si>
    <t xml:space="preserve">1. Нажать кнопку "Edit Children" 
2. Изменить значения в полях "Name" на New-Новое Name-Имя; "Height" на 160; "Birth Day" на 15.01.2017
3. Нажать ЛКМ на кнопку "ОК"
</t>
  </si>
  <si>
    <t>1. Открывается окно ввода информации о ребёнке с заполненными полями
2. В полях находятся новые введённые значения
5. Окно ввода информации о ребёнке закрывается, значения в выбранной записи изменяются на введённые New-Новое Name-Имя, 160, 15.01.2017 в столбцах  "Name", "Height", "Birth Day" соответственно</t>
  </si>
  <si>
    <t>Удаление информации о ребёнке при редактировании</t>
  </si>
  <si>
    <t xml:space="preserve">1. Нажать кнопку "Edit Children" 
2. Удалить информацию в полях "Name", "Height", "Birth Day"
3. Нажать ЛКМ на кнопку "ОК"
</t>
  </si>
  <si>
    <t>1. Открывается окно ввода информации о ребёнке с заполненными полями
2. Поля ввода пустые
5. Окно ввода информации о ребёнке закрывается, в выбранной записи ячейки становятся пустыми</t>
  </si>
  <si>
    <t>Отмена редактирования записи о ребёнке с помощью кнопки "Отмена"</t>
  </si>
  <si>
    <t xml:space="preserve">1. Нажать кнопку "Edit Children" 
2. Изменить в поле Name значение на  New-Новое Name-Имя
3. Нажать ЛКМ на кнопку "Отмена"
</t>
  </si>
  <si>
    <t>1. Открывается окно ввода информации о ребёнке
2. В поле Name находится значение  New-Новое Name-Имя
3. В столбце "Name" находится значение Name, изменения не сохраняются</t>
  </si>
  <si>
    <t>Отмена редактирования записи о ребёнке с помощью кнопки закрытия окна</t>
  </si>
  <si>
    <t xml:space="preserve">1. Нажать кнопку "Edit Children" 
2. Изменить в поле Name значение на  New-Новое Name-Имя
3. Нажать ЛКМ на кнопку закрытия окна
</t>
  </si>
  <si>
    <t>1. Открылось окно ввода информации о ребёнке
2. В поле Name находится значение  New-Новое Name-Имя
3. В столбце "Name" находится значение Name, изменения не сохранились</t>
  </si>
  <si>
    <t>Отмена редактирования записи о ребёнке с помощью кнопки Esc на клавиатуре</t>
  </si>
  <si>
    <t xml:space="preserve">1. Нажать кнопку "Edit Children" 
2. Изменить в поле "Name" значение на  New-Новое Name-Имя
3. Нажать ЛКМ на кнопку закрытия окна
</t>
  </si>
  <si>
    <t>1. Открывается окно ввода информации о ребёнке
2. В поле "Name" находится значение  New-Новое Name-Имя
3. В столбце "Name" находится значение Name, изменения не сохраняются</t>
  </si>
  <si>
    <t>Редактирование записи о ребёнке с введением максимально возможных значений</t>
  </si>
  <si>
    <t>1. Нажать кнопку "Edit Children" 
2. Изменить значение поля "Name" на Name-Имя Last Name – Фамилия Отчество ребёнка child - New child – Новая запись о ребёнке - Дети - Ch, в поле "Height" значение 300, в поле "Birth Day" значение 16.05.19
5. Нажать ЛКМ на кнопку "ОК"</t>
  </si>
  <si>
    <t>1. Открывается окно ввода информации о ребёнке
2. Все поля отображают введённую информацию
3. Редактирование выполняется, в редактированной записи отображаются введённые значения: в поле "Name" текст Name-Имя Last Name – Фамилия Отчество ребёнка child - New child – Новая запись о ребёнке - Дети - Ch; в поле "Height" значение 300; в поле "Birth Day" значение 16.05.19</t>
  </si>
  <si>
    <t>Панель управления базами
 данных</t>
  </si>
  <si>
    <t>Кнопка "New Database"</t>
  </si>
  <si>
    <t>Функционирование подсказки кнопки "New Database"</t>
  </si>
  <si>
    <t>1. Навести курсором на кнопку  "New Database" не нажимая её</t>
  </si>
  <si>
    <t>1. Кнопка включена и появляется всплывающее сообщение с надписью  "New Database"</t>
  </si>
  <si>
    <t>Запрет заполнения полей ввода до нажатия кнопки "New Database"</t>
  </si>
  <si>
    <t>1. Установить курсор в поле ввода "Description"
2. Ввести в поле ввода: Тест
3. Повторить пункты 1-2 для полей ввода "First Name", "Middle Name", "Last Name" вкладок "Husband" и  "Wife"
4. Ввести в поля ввода "Date of mariage" и "Birth Day" вкладок ''General" ,"Husband" и  "Wife" цифры 111111</t>
  </si>
  <si>
    <t>1. Курсор отображается в поле ввода
2. Символы не вводятся, поле остаётся пустым
3. Символы не вводятся, поля остаются пустыми
4. Символы не вводятся, поля остаются пустыми</t>
  </si>
  <si>
    <t>Заполнение полей ввода после нажатия кнопки "New Database"</t>
  </si>
  <si>
    <t>1. ЛКМ нажать на кнопку "New Database" 
2. Ввести в поля "Description", "First Name", "Middle Name", "Last Name" вкладок ''General" ,"Husband" и  "Wife" символы Test
3. Ввести в поля ввода "Date of mariage" и "Birth Day" вкладок ''General" ,"Husband" и  "Wife" цифры 111111</t>
  </si>
  <si>
    <t>1. Кнопка нажимается
2. Символы вводятся и отображаются в полях ввода
3. Символы вводятся и отображаются в полях ввода</t>
  </si>
  <si>
    <t>4.2
4.4</t>
  </si>
  <si>
    <t>Кнопка
"Save Database"</t>
  </si>
  <si>
    <t xml:space="preserve">
1. Открыта вкладка ''General"</t>
  </si>
  <si>
    <t xml:space="preserve">Включение кнопки с подсказкой "Save Database" </t>
  </si>
  <si>
    <t xml:space="preserve">1. Нажать на кнопку "Save Database"
2. Нажать на кнопку "New Database"
3. Навести курсор на кнопку "Save Database" не нажимая её
</t>
  </si>
  <si>
    <t xml:space="preserve">1. Кнопка "Save Database" не активна и не нажимается
2. Кнопка "Save Database" становится активной.
3. Появляется сообщение с подсказкой "Save Database"
</t>
  </si>
  <si>
    <t>4.2
4.4
7.2</t>
  </si>
  <si>
    <t>Включение кнопки после редактирования открытой базы данных</t>
  </si>
  <si>
    <t xml:space="preserve">1. Открыть любую базу данных с помощью кнопки "Open Database"
1. Нажать на кнопку "Save Database"
2. Ввести в поле "Description" символ В
</t>
  </si>
  <si>
    <t xml:space="preserve">1. База данных открывается
1. Кнопка "Save Database" не активна и не нажимается
2. Кнопка "Save Database" становится активной.
</t>
  </si>
  <si>
    <t xml:space="preserve">1.Кнопка "New Database" нажата.
</t>
  </si>
  <si>
    <t>Сохранение базы данных</t>
  </si>
  <si>
    <t>1. Заполнить поля вкладок "General",
"Husband","Wife","Child".
2. Нажать на кнопку "Save Database"
3. Ввести имя новой базы данных NewНовая
4. Нажать на кнопку "Сохранить"
5. Зайти в папку хранения баз данных</t>
  </si>
  <si>
    <t>1. Заполненные поля отображают введённую информацию.
2. Открывается окно "Save Database file..." с возможностью выбора директории для сохранения базы данных и ввода имени базы данных, кнопками Сохранить, Отмена, Кнопкой закрытия окна
3. Отображается введенное имя базы данных NewНовая
4. Окно сохранения базы данных закрывается
5. В папке отображается файл NewНовая.cds</t>
  </si>
  <si>
    <t xml:space="preserve">1.Программа «Тест» v.1.2 запущена,
на экране открыто основное окно программы
(Окно Windows).
2.Кнопка "New Database" нажата.
</t>
  </si>
  <si>
    <t>Сохранение базы данных с помощью Enter</t>
  </si>
  <si>
    <t>1. Заполнить поля вкладок "General",
"Husband","Wife","Child".
2. Нажать на кнопку "Save Database"
3. Ввести имя новой базы данных NewНовая1
4. Нажать Enter
5. Зайти в папку хранения баз данных</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</si>
  <si>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кнопками Сохранить, Отмена, Кнопкой закрытия окна
3. Отображается введенное имя базы данных NewНовая1
4. Окно сохранения базы данных закрывается
5. В папке отображается файл NewНовая1.cds</t>
  </si>
  <si>
    <t xml:space="preserve">1. Кнопка "New Database" нажата.
</t>
  </si>
  <si>
    <t>Отмена сохранения базы данных</t>
  </si>
  <si>
    <t>1. Заполнить поля вкладок "General",
"Husband","Wife","Child".
2. Нажать на кнопку "Save Database"
3. Ввести имя новой базы данных NewНовая2
4. Нажать на кнопку "Отменить"
5. Зайти в папку хранения баз данных</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</si>
  <si>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кнопками Сохранить, Отмена, Кнопкой закрытия окна
3. Отображается введенное имя базы данных NewНовая2
4. Окно сохранения базы данных закрывается, введенная информация остаётся в полях ввода
5. Файл с именем NewНовая2 отсутствует в списке файлов</t>
  </si>
  <si>
    <t>7
6.1</t>
  </si>
  <si>
    <t>Отмена сохранения базы данных с помощью кнопки Esc</t>
  </si>
  <si>
    <t>1.Заполнить поля вкладок "General",
"Husband","Wife","Child".
2.Нажать на кнопку  "Save Database"
3.Ввести имя новой базы данных NewНовая1
4.Нажать на клавиатуре кнопку Esc
5. Зайти в папку хранения баз данных</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</si>
  <si>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кнопками Сохранить, Отмена, Кнопкой закрытия окна
3. Отображается введенное имя базы данных NewНовая1
4. Окно сохранения базы данных закрывается, введенная информация остаётся в полях ввода
5. Файл с именем NewНовая1 отсутствует в списке файлов</t>
  </si>
  <si>
    <t>Отмена сохранения базы данных с помощью кнопки закрытия окна</t>
  </si>
  <si>
    <t>1. Заполнить поля вкладок "General",
"Husband","Wife","Child".
2. Нажать на кнопку  "Save Database"
3. Ввести имя новой базы данных NewНовая1
4. Нажать на кнопку закрытия окна
5. Зайти в папку хранения баз данных</t>
  </si>
  <si>
    <t xml:space="preserve">Сохранение базы данных со 100
валидными символами в поле
"Имя файла" </t>
  </si>
  <si>
    <t>1. Заполнить выборочно поля вкладок "General", "Husband","Wife","Child" и нажать на кнопку  "Save Database"
2. В поле ввода "Имя файла" ввести символы: NewFamily-НоваяСемья Новая1_Семейная9_База.Данных New-Database NewFamily-НоваяСемья Новая1_Семейная9
3. Нажать на кнопку "Сохранить"
4. Нажать на кнопку "Сохранить" и найти сохранённую базу данных</t>
  </si>
  <si>
    <t>1. Открывается окно сохранения базы данных.
2. Отображается введенное имя базы данных.
3. Окно сохранения базы данных закрывается
4. Открывается окно для сохранения базы данных со списком существующих, где отображается сохранённая база данных NewFamily-НоваяСемья Новая1_Семейная9_База.Данных New-Database NewFamily-НоваяСемья Новая1_Семейная9</t>
  </si>
  <si>
    <t xml:space="preserve">Запрет сохранения базы данных со 101
валидными символами в поле
"Имя файла" </t>
  </si>
  <si>
    <t xml:space="preserve">1. Заполнить выборочно поля вкладок "General", "Husband", "Wife", "Child" и нажать на кнопку  "Save Database"
2. В поле ввода "Имя файла" ввести символы: NewFamily-НоваяСемья Новая1_Семейная9_База.Данных New-Database NewFamily-НоваяСемья Новая1_Семейная91
3. Нажать на кнопку "Сохранить"
</t>
  </si>
  <si>
    <t>1. Все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Программа воспроизводит звуковой сигнал и показывае окно с предупреждением о недопустимом имени файла.</t>
  </si>
  <si>
    <t xml:space="preserve">Запрет сохранения базы данных с
невалидными символами !№;%:?+=&amp;^%$#@! в поле 
"Имя файла" </t>
  </si>
  <si>
    <t>1. Заполнить все поля вкладок "General", "Husband", "Wife", "Child".
2.Нажать на кнопку  "Save Database"
3.Ввести имя новой базы данных !№;%:?+=&amp;^%$#@!
4.Нажать на кнопку "Сохранить"</t>
  </si>
  <si>
    <t>1. Все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Программа воспроизводит звуковой сигнал и появляется предупреждающее сообщение о недопустимом имени файла.</t>
  </si>
  <si>
    <t xml:space="preserve">Запрет сохранения базы данных с
пустым полем ввода
"Имя файла" </t>
  </si>
  <si>
    <t>1. Заполнить все поля вкладок "General", "Husband", "Wife", "Child".
2. Нажать на кнопку "Save Database"
3.Поле ввода "Имя файла" оставить 
пустым.
4.Нажать на кнопку "Сохранить"</t>
  </si>
  <si>
    <t>1. Все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не закрывается, программа ожидает ввода имени базы данных.</t>
  </si>
  <si>
    <t>Запрет заполнения полей после сохранения базы данных до нажатия на кнопку "New Database"</t>
  </si>
  <si>
    <t>1. Заполнить выборочно поля вкладок "General", "Husband", "Wife", "Child" и сохранить базу данных.
2. Нажать на кнопку "Save Database"
3. Ввести символы в любое поле ввода
4. Нажать кнопку "New Database" и заполнить поля ввода базы данных</t>
  </si>
  <si>
    <t>1. База данных сохраняется и поля ввода информации о семье во всех вкладках пустые
2. Символы не вводятся
3. Поля заполняются</t>
  </si>
  <si>
    <t>7
2.2
2</t>
  </si>
  <si>
    <t>Сохранение базы данных с 
заполнением всех полей</t>
  </si>
  <si>
    <t>1. Заполнить все поля вкладок "General",
"Husband","Wife","Child".
2. Нажать на кнопку"Save Database"
3. Ввести имя новой базы данных.
4. Нажать на кнопку "Сохранить"</t>
  </si>
  <si>
    <t>1. Все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закрывается, база данных сохраняется в выбраной директории.</t>
  </si>
  <si>
    <t>Сохранение базы данных с частично заполненными полями на всех вкладках</t>
  </si>
  <si>
    <t>1. Заполнить не все поля вкладок "General",
"Husband","Wife","Child".
2. Нажать на кнопку "Save Database"
3. Ввести имя новой базы данных.
4. Нажать на кнопку "Сохранить"</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</si>
  <si>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закрывается, база данных сохраняется в выбраной директории.</t>
  </si>
  <si>
    <t>Сохранение базы данных с не заполненной вкладкой "General"</t>
  </si>
  <si>
    <t>1. Заполнить выборочно поля вкладок 
"Husband", "Wife", "Child".
2. Нажать на кнопку "Save Database"
3. Ввести имя новой базы данных.
4. Нажать на кнопку "Сохранить"</t>
  </si>
  <si>
    <t>Сохранение базы данных с незаполненной вкладкой "Husband"</t>
  </si>
  <si>
    <t>1. Заполнить выборочно поля вкладок "General",
"Wife", "Child".
2. Нажать на кнопку "Save Database"
3. Ввести имя новой базы данных.
4. Нажать на кнопку "Сохранить"</t>
  </si>
  <si>
    <t>Сохранение базы данных с незаполненной вкладкой "Wife"</t>
  </si>
  <si>
    <t>1. Заполнить выборочно поля вкладок "General",
"Husband", "Child".
2. Нажать на кнопку "Save Database"
3. Ввести имя новой базы данных.
4. Нажать на кнопку "Сохранить"</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</si>
  <si>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закрывается,
база данных сохраняется в выбраной директории.</t>
  </si>
  <si>
    <t>Сохранение базы данных с незаполненной вкладкой "Child"</t>
  </si>
  <si>
    <t>1. Заполнить не все поля вкладок "General",
"Husband", "Wife".
2. Нажать на кнопку "Save Database"
3. Ввести имя новой базы данных.
4. Нажать на кнопку "Сохранить"</t>
  </si>
  <si>
    <t>1. Заполненные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закрывается,
база данных сохраняется в выбраной директории.</t>
  </si>
  <si>
    <t>7
2.1</t>
  </si>
  <si>
    <t>Запрет сохранения базы данных со 
всеми пустыми полями</t>
  </si>
  <si>
    <t>1. Все поля вкладок "General",
"Husband", "Wife", "Child" оставить 
пустыми.
2. Нажать на кнопку "Save Database"</t>
  </si>
  <si>
    <t>1. Все поля пустые.
2. Программа предупреждает звуковым сигналом и
подсказкой о том что база данных пуста.
Дальнейшее сохранение не возможно.</t>
  </si>
  <si>
    <t>Сохранение базы данных с максимально заполненными текстовыми полями</t>
  </si>
  <si>
    <t>1.Заполнить все поля вкладок "General", "Husband","Wife","Child" значениями Name-Имя Last Name – Фамилия Отчество ребёнка child - New child – Новая запись о ребёнке - Дети - Ch
2. Нажать на кнопку "Save Database"
3.Ввести имя новой базы данных Test
4.Нажать на кнопку "Сохранить"
5. Нажать на кнопку "Open Database" и найти сохранённую базу данных</t>
  </si>
  <si>
    <t>1.Все поля отображают введённую информацию.
2.Открывается окно с возможностью выбора директории для сохранения базы данных и ввода имени базы данных.
3.Отображается введенное имя базы данных.
4.Окно сохранения базы данных закрывается, база данных сохраняется в выбраной директории.
5. Открывается окно для выбора базы данных со списком существующих, где отображается сохранённая база данных Test</t>
  </si>
  <si>
    <t>Сохранение базы данных с максимально заполненным полем ''Description'' на вкладке "General"</t>
  </si>
  <si>
    <t>1. Заполнить поле "Description" вкладки "General" значениями Name-Имя Last Name – Фамилия Отчество ребёнка child - New child – Новая запись о ребёнке - Дети - Ch
2. Нажать на кнопку "Save Database"
3. Ввести имя новой базы данных Test2
4. Нажать на кнопку "Сохранить"
5. Нажать на кнопку "Open Database" и найти сохранённую базу данных</t>
  </si>
  <si>
    <t>1. Введённые символы отображаются в поле ввода.
2. Открывается окно с возможностью выбора директории для сохранения базы данных и ввода имени базы данных.
3. Отображается введенное имя базы данных.
4. Окно сохранения базы данных закрывается, база данных сохраняется в выбраной директории.
5. Открывается окно для открытия базы данных со списком существующих, где отображается сохранённая база данных Test2</t>
  </si>
  <si>
    <t>1.Кнопка "New Database" нажата.
2. Создана база данных под именем Test, c заполненными полями Name значением Old Name во вкладках "General",
"Husband","Wife"</t>
  </si>
  <si>
    <t>Появление предупреждающего сообщения "File already exist. Override?" при сохранении базы данных под существующим именем</t>
  </si>
  <si>
    <t>1. Заполнить все поля вкладок "General",
"Husband","Wife" значением New Name
2. Нажать на кнопку "Save Database"
3. Ввести имя базы данных Test
4. Нажать на кнопку "Сохранить"</t>
  </si>
  <si>
    <t xml:space="preserve">1. Все поля отображают введённую информацию.
2. Открывается окно с возможностью выбора директории для сохранения базы данных и ввода имени базы данных.
3. Отображается введенное имя базы данных.
4. Появляется предупреждающее сообщение "File already exist. Override?" с кнопками "Yes" и "No" и кнопкой закрытия окна сообщения </t>
  </si>
  <si>
    <t>Сохранение базы данных под существующим именем</t>
  </si>
  <si>
    <t>1. Заполнить поля вкладок "General",
"Husband", "Wife" значением New Name
2. Нажать на кнопку "Save Database"
3. Ввести в поле имя Test
4. Нажать на кнопку "Сохранить"
5. Нажать кнопку "Yes"
6. Нажать кнопку "Open Database"
7. Выбрать из списка имя Test и нажать кнопку "Открыть"</t>
  </si>
  <si>
    <t xml:space="preserve">1. Все поля отображают введённую информацию.
2. Открывается окно сохранения базы данных 
3. Отображается введенное имя базы данных.
4. Появляется предупреждающее сообщение "File already exist. Override?" с кнопками "Yes" и "No" и кнопкой закрытия окна сообщения 
5. Окно сохранения базы данных закрывается
6. Открывается окно со списком существующих баз данных
7. В открытой базе данных отображаются введённые значения New Name в полях Name вкладок "General", "Husband","Wife" </t>
  </si>
  <si>
    <t>Отмена сохранения базы данных под существующим именем</t>
  </si>
  <si>
    <t>1. Заполнить поля вкладок "General",
"Husband", "Wife" значением New Name
2. Нажать на кнопку "Save Database"
3. Ввести в поле имя Test
4. Нажать на кнопку "Yes"
5. Нажать кнопку "No"
6. Нажать кнопку "Open Database"
7. Выбрать из списка имя Test и нажать кнопку "Открыть"</t>
  </si>
  <si>
    <t xml:space="preserve">1. Все поля отображают введённую информацию.
2. Открывается окно сохранения базы данных 
3. Отображается введенное имя базы данных.
4. Появляется предупреждающее сообщение "File already exist. Override?" с кнопками "Yes" и "No" и кнопкой закрытия окна сообщения 
5. Окно сохранения базы данных закрывается
6. Открылось окно со списком существующих баз данных
7. В открытой базе данных отображаются введённые значения Old Name в полях Name вкладок "General", "Husband", "Wife" </t>
  </si>
  <si>
    <t>Отмена сохранения базы данных под существующим именем с помощью кнопки закрытия окна</t>
  </si>
  <si>
    <t>1. Заполнить поля вкладок "General",
"Husband", "Wife" значением New Name
2. Нажать на кнопку "Save Database"
3 .Ввести в поле имя Test
4. Нажать на кнопку "Yes"
5. Нажать кнопку закрытия окна
6. Нажать кнопку "Open Database"
7. Выбрать из списка имя Test и нажать кнопку "Открыть"</t>
  </si>
  <si>
    <t xml:space="preserve">1. Все поля отображают введённую информацию.
2. Открывается окно сохранения базы данных 
3. Отображается введенное имя базы данных.
4. Появляется предупреждающее сообщение "File already exist. Override?" с кнопками "Yes" и "No" и кнопкой закрытия окна сообщения 
5. Окно сохранения базы данных закрывается
6. Открывается окно со списком существующих баз данных
7. В открытой базе данных отображаются введённые значения Old Name в полях "Name" вкладок "General",
"Husband", "Wife" </t>
  </si>
  <si>
    <t>Отмена сохранения базы данных под существующим именем с помощью Esc</t>
  </si>
  <si>
    <t>1. Заполнить поля вкладок "General",
"Husband", "Wife" значением New Name
2. Нажать на кнопку "Save Database"
3. Ввести в поле имя Test
4. Нажать на кнопку "Yes"
5. Нажать Esc на клавиатуре
6. Нажать кнопку Open Database
7. Выбрать из списка имя Test и нажать кнопку "Открыть"</t>
  </si>
  <si>
    <t>Кнопка
"Open Database"</t>
  </si>
  <si>
    <t>Функционирование кнопки
 с подсказкой "Open Database"</t>
  </si>
  <si>
    <t>1. Навести курсор на кнопку "Open Database"
2. Нажать на кнопку "Open Database"</t>
  </si>
  <si>
    <t>1. Появляется подсказка с надписью "Open Database"
2. Кнопка нажимается и появляется окно "Open Database..." для выбора базы данных со списком существующих.</t>
  </si>
  <si>
    <t xml:space="preserve">1. Наличие одной сохранённой
базы данных.
</t>
  </si>
  <si>
    <t>Открытие базы данных</t>
  </si>
  <si>
    <t>1.Нажать на кнопку "Open Database"
2.В появившемся окне выбрать одну из
ранее сохрвненных баз данных.
3.Нажать кнопку "Открыть"</t>
  </si>
  <si>
    <t>1.Открывается окно с возможностью выбора
сохранённых баз данных.
2.Выбраная база данных выделяется
синим цветом.
3.Данные из базы данных отображаются в 
соответствующих вкладках программы.</t>
  </si>
  <si>
    <t xml:space="preserve">1. Создана база данных с именем NewFamily-НоваяСемья Новая1_Семейная9_База.Данных New-Database NewFamily-НоваяСемья Новая1_Семейная9
</t>
  </si>
  <si>
    <t xml:space="preserve">Полное отображение максимального размера имени при открытии базы данных </t>
  </si>
  <si>
    <t>1. Нажать на кнопку "Open Database"
2. С помощью функции масштабирования увеличить размер окна</t>
  </si>
  <si>
    <t xml:space="preserve">1. Открывается окно со списком сохранённых баз данных, название файла отображается не полностью
2. Имя файла NewFamily-НоваяСемья Новая1_Семейная9_База.Данных New-Database NewFamily-НоваяСемья Новая1_Семейная9 полностью отображается в окне
</t>
  </si>
  <si>
    <t>1. Создана база данных под именем Семья1 с заполненным полем ''Description'' во вкладке ''General'' символами Семья1</t>
  </si>
  <si>
    <t>Включение кнопки с подсказкой "Save Database" после редактирования открытой базы данных</t>
  </si>
  <si>
    <t xml:space="preserve">1. Нажать на кнопку "Open Database"
2. Выбрать файл под именем Семья1.cds
3. Нажать на кнопку "Save Database"
4. Ввести в поле "Description" символ В
5. Навести курсор на кнопку "Save Database" не нажимая её
</t>
  </si>
  <si>
    <t xml:space="preserve">1. Открывается окно со списком существующих баз данных
2. Открывается база данных с текстом Семья1 в поле ''Description'' во вкладке ''General'' 
3. Кнопка "Save Database" не активна и не нажимается
4. Кнопка "Save Database" становится активной.
5. Появляется сообщение с подсказкой "Save Database"
</t>
  </si>
  <si>
    <t>Удаление базы данных</t>
  </si>
  <si>
    <t>1.Нажать на кнопку "Open Database"
2.В появившемся окне выбрать одну из ранее сохрвненных баз данных.
3.Нажать кнопку "Delete" на клавиатуре</t>
  </si>
  <si>
    <t>1.Открывается окно с возможностью выбора
сохранённых баз данных.
2.Выбранная база данных выделяется
синим цветом.
3.База данных исчезает из списка сохранёных баз данных</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</si>
</sst>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0">
    <font>
      <sz val="10.0"/>
      <color rgb="FF000000"/>
      <name val="Arial"/>
    </font>
    <font>
      <color theme="1"/>
      <name val="Arial"/>
    </font>
    <font>
      <b/>
      <sz val="12.0"/>
      <color rgb="FF20124D"/>
      <name val="Arial"/>
    </font>
    <font>
      <b/>
      <sz val="8.0"/>
      <color rgb="FF20124D"/>
      <name val="Arial"/>
    </font>
    <font>
      <sz val="12.0"/>
      <color rgb="FF20124D"/>
      <name val="Arial"/>
    </font>
    <font>
      <sz val="10.0"/>
      <color theme="1"/>
      <name val="Arial"/>
    </font>
    <font>
      <b/>
      <sz val="10.0"/>
      <color rgb="FFFFFFFF"/>
      <name val="Arial"/>
    </font>
    <font>
      <b/>
      <sz val="10.0"/>
      <color theme="1"/>
      <name val="Arial"/>
    </font>
    <font>
      <b/>
      <sz val="12.0"/>
      <color rgb="FF000000"/>
      <name val="Arial"/>
    </font>
    <font/>
    <font>
      <b/>
      <sz val="18.0"/>
      <color theme="1"/>
      <name val="Arial"/>
    </font>
    <font>
      <b/>
      <u/>
      <sz val="13.0"/>
      <color rgb="FF1155CC"/>
    </font>
    <font>
      <b/>
      <sz val="12.0"/>
      <color rgb="FFFFFFFF"/>
      <name val="Arial"/>
    </font>
    <font>
      <b/>
      <sz val="18.0"/>
      <color rgb="FFFFFFFF"/>
      <name val="Arial"/>
    </font>
    <font>
      <b/>
      <u/>
      <sz val="13.0"/>
      <color rgb="FF1155CC"/>
    </font>
    <font>
      <b/>
      <color theme="1"/>
      <name val="Arial"/>
    </font>
    <font>
      <color rgb="FF000000"/>
      <name val="Arial"/>
    </font>
    <font>
      <b/>
      <sz val="10.0"/>
      <color rgb="FFFF0000"/>
      <name val="Arial"/>
    </font>
    <font>
      <u/>
      <color rgb="FF1155CC"/>
      <name val="Arial"/>
    </font>
    <font>
      <b/>
      <u/>
      <sz val="13.0"/>
      <color rgb="FF1155CC"/>
      <name val="Arial"/>
    </font>
  </fonts>
  <fills count="21">
    <fill>
      <patternFill patternType="none"/>
    </fill>
    <fill>
      <patternFill patternType="lightGray"/>
    </fill>
    <fill>
      <patternFill patternType="solid">
        <fgColor rgb="FF20124D"/>
        <bgColor rgb="FF20124D"/>
      </patternFill>
    </fill>
    <fill>
      <patternFill patternType="solid">
        <fgColor rgb="FFB7E1CD"/>
        <bgColor rgb="FFB7E1CD"/>
      </patternFill>
    </fill>
    <fill>
      <patternFill patternType="solid">
        <fgColor theme="0"/>
        <bgColor theme="0"/>
      </patternFill>
    </fill>
    <fill>
      <patternFill patternType="solid">
        <fgColor rgb="FF666666"/>
        <bgColor rgb="FF666666"/>
      </patternFill>
    </fill>
    <fill>
      <patternFill patternType="solid">
        <fgColor rgb="FFE6B8AF"/>
        <bgColor rgb="FFE6B8AF"/>
      </patternFill>
    </fill>
    <fill>
      <patternFill patternType="solid">
        <fgColor rgb="FFBDD3B6"/>
        <bgColor rgb="FFBDD3B6"/>
      </patternFill>
    </fill>
    <fill>
      <patternFill patternType="solid">
        <fgColor rgb="FF6AA84F"/>
        <bgColor rgb="FF6AA84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00"/>
        <bgColor rgb="FFFFFF00"/>
      </patternFill>
    </fill>
    <fill>
      <patternFill patternType="solid">
        <fgColor rgb="FFFF9900"/>
        <bgColor rgb="FFFF9900"/>
      </patternFill>
    </fill>
    <fill>
      <patternFill patternType="solid">
        <fgColor rgb="FF000000"/>
        <bgColor rgb="FF000000"/>
      </patternFill>
    </fill>
    <fill>
      <patternFill patternType="solid">
        <fgColor rgb="FFD5A6BD"/>
        <bgColor rgb="FFD5A6BD"/>
      </patternFill>
    </fill>
    <fill>
      <patternFill patternType="solid">
        <fgColor rgb="FFA2C4C9"/>
        <bgColor rgb="FFA2C4C9"/>
      </patternFill>
    </fill>
    <fill>
      <patternFill patternType="solid">
        <fgColor rgb="FFCEE0C8"/>
        <bgColor rgb="FFCEE0C8"/>
      </patternFill>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s>
  <borders count="4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medium">
        <color rgb="FF000000"/>
      </left>
      <right style="medium">
        <color rgb="FF000000"/>
      </right>
      <top style="medium">
        <color rgb="FF000000"/>
      </top>
      <bottom style="medium">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right style="thick">
        <color rgb="FF000000"/>
      </right>
      <top style="thin">
        <color rgb="FF000000"/>
      </top>
      <bottom style="thin">
        <color rgb="FF000000"/>
      </bottom>
    </border>
    <border>
      <left style="thin">
        <color rgb="FF000000"/>
      </left>
      <right style="thin">
        <color rgb="FF000000"/>
      </right>
    </border>
    <border>
      <left style="thick">
        <color rgb="FF000000"/>
      </left>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ck">
        <color rgb="FF000000"/>
      </top>
      <bottom style="dotted">
        <color rgb="FF000000"/>
      </bottom>
    </border>
    <border>
      <top style="thick">
        <color rgb="FF000000"/>
      </top>
      <bottom style="dotted">
        <color rgb="FF000000"/>
      </bottom>
    </border>
    <border>
      <right style="thick">
        <color rgb="FF000000"/>
      </right>
      <top style="thick">
        <color rgb="FF000000"/>
      </top>
      <bottom style="dotted">
        <color rgb="FF000000"/>
      </bottom>
    </border>
    <border>
      <left style="thin">
        <color rgb="FF000000"/>
      </left>
      <right style="thin">
        <color rgb="FF000000"/>
      </right>
      <bottom style="thin">
        <color rgb="FF000000"/>
      </bottom>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dotted">
        <color rgb="FF000000"/>
      </bottom>
    </border>
    <border>
      <bottom style="dotted">
        <color rgb="FF000000"/>
      </bottom>
    </border>
    <border>
      <right style="thick">
        <color rgb="FF000000"/>
      </right>
      <bottom style="dotted">
        <color rgb="FF000000"/>
      </bottom>
    </border>
    <border>
      <left style="thick">
        <color rgb="FF000000"/>
      </left>
      <right style="dotted">
        <color rgb="FF000000"/>
      </right>
      <top style="dotted">
        <color rgb="FF000000"/>
      </top>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
      <left style="medium">
        <color rgb="FF000000"/>
      </left>
      <top style="medium">
        <color rgb="FF000000"/>
      </top>
      <bottom style="medium">
        <color rgb="FF000000"/>
      </bottom>
    </border>
    <border>
      <left style="thin">
        <color rgb="FF000000"/>
      </left>
      <top style="thin">
        <color rgb="FF000000"/>
      </top>
    </border>
    <border>
      <right style="medium">
        <color rgb="FF000000"/>
      </right>
      <top style="medium">
        <color rgb="FF000000"/>
      </top>
      <bottom style="medium">
        <color rgb="FF000000"/>
      </bottom>
    </border>
    <border>
      <left style="thin">
        <color rgb="FF000000"/>
      </lef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Alignment="1" applyBorder="1" applyFill="1" applyFont="1">
      <alignment horizontal="center" readingOrder="0" vertical="center"/>
    </xf>
    <xf borderId="1" fillId="3" fontId="3" numFmtId="0" xfId="0" applyAlignment="1" applyBorder="1" applyFill="1" applyFont="1">
      <alignment horizontal="center" readingOrder="0" shrinkToFit="0" vertical="center" wrapText="1"/>
    </xf>
    <xf borderId="2" fillId="2" fontId="2" numFmtId="0" xfId="0" applyAlignment="1" applyBorder="1" applyFont="1">
      <alignment horizontal="center" readingOrder="0" vertical="center"/>
    </xf>
    <xf borderId="3" fillId="2" fontId="2" numFmtId="0" xfId="0" applyAlignment="1" applyBorder="1" applyFont="1">
      <alignment horizontal="center" readingOrder="0" vertical="center"/>
    </xf>
    <xf borderId="4" fillId="2" fontId="2" numFmtId="0" xfId="0" applyAlignment="1" applyBorder="1" applyFont="1">
      <alignment horizontal="center" readingOrder="0" vertical="center"/>
    </xf>
    <xf borderId="5" fillId="2" fontId="2" numFmtId="0" xfId="0" applyAlignment="1" applyBorder="1" applyFont="1">
      <alignment horizontal="center" readingOrder="0" vertical="center"/>
    </xf>
    <xf borderId="6" fillId="2" fontId="2" numFmtId="0" xfId="0" applyAlignment="1" applyBorder="1" applyFont="1">
      <alignment horizontal="center" readingOrder="0" vertical="center"/>
    </xf>
    <xf borderId="4" fillId="3" fontId="2" numFmtId="0" xfId="0" applyAlignment="1" applyBorder="1" applyFont="1">
      <alignment horizontal="center" readingOrder="0" vertical="center"/>
    </xf>
    <xf borderId="7" fillId="3" fontId="2" numFmtId="0" xfId="0" applyAlignment="1" applyBorder="1" applyFont="1">
      <alignment horizontal="center" readingOrder="0" vertical="center"/>
    </xf>
    <xf borderId="0" fillId="2" fontId="4" numFmtId="0" xfId="0" applyAlignment="1" applyFont="1">
      <alignment vertical="center"/>
    </xf>
    <xf borderId="0" fillId="4" fontId="4" numFmtId="0" xfId="0" applyAlignment="1" applyFill="1" applyFont="1">
      <alignment vertical="center"/>
    </xf>
    <xf borderId="1" fillId="3" fontId="5" numFmtId="0" xfId="0" applyAlignment="1" applyBorder="1" applyFont="1">
      <alignment horizontal="center" readingOrder="0" shrinkToFit="0" vertical="center" wrapText="1"/>
    </xf>
    <xf borderId="1" fillId="5" fontId="6" numFmtId="0" xfId="0" applyAlignment="1" applyBorder="1" applyFill="1" applyFont="1">
      <alignment horizontal="center" readingOrder="0" shrinkToFit="0" vertical="center" wrapText="1"/>
    </xf>
    <xf borderId="1" fillId="6" fontId="5" numFmtId="0" xfId="0" applyAlignment="1" applyBorder="1" applyFill="1" applyFont="1">
      <alignment horizontal="center" readingOrder="0" shrinkToFit="0" vertical="center" wrapText="1"/>
    </xf>
    <xf borderId="1" fillId="7" fontId="5" numFmtId="0" xfId="0" applyAlignment="1" applyBorder="1" applyFill="1" applyFont="1">
      <alignment horizontal="center" readingOrder="0" shrinkToFit="0" vertical="center" wrapText="1"/>
    </xf>
    <xf borderId="2" fillId="7" fontId="5" numFmtId="0" xfId="0" applyAlignment="1" applyBorder="1" applyFont="1">
      <alignment horizontal="left" readingOrder="0" shrinkToFit="0" vertical="center" wrapText="1"/>
    </xf>
    <xf borderId="1" fillId="7" fontId="7" numFmtId="0" xfId="0" applyAlignment="1" applyBorder="1" applyFont="1">
      <alignment horizontal="center" readingOrder="0" shrinkToFit="0" vertical="center" wrapText="1"/>
    </xf>
    <xf borderId="1" fillId="7" fontId="5" numFmtId="0" xfId="0" applyAlignment="1" applyBorder="1" applyFont="1">
      <alignment horizontal="left" readingOrder="0" shrinkToFit="0" vertical="center" wrapText="1"/>
    </xf>
    <xf borderId="3" fillId="7" fontId="5" numFmtId="0" xfId="0" applyAlignment="1" applyBorder="1" applyFont="1">
      <alignment horizontal="left" readingOrder="0" shrinkToFit="0" vertical="center" wrapText="1"/>
    </xf>
    <xf borderId="8" fillId="0" fontId="8" numFmtId="0" xfId="0" applyAlignment="1" applyBorder="1" applyFont="1">
      <alignment horizontal="center" readingOrder="0" shrinkToFit="0" vertical="center" wrapText="1"/>
    </xf>
    <xf borderId="9" fillId="2" fontId="2" numFmtId="0" xfId="0" applyAlignment="1" applyBorder="1" applyFont="1">
      <alignment horizontal="center" readingOrder="0" vertical="center"/>
    </xf>
    <xf borderId="10" fillId="0" fontId="9" numFmtId="0" xfId="0" applyBorder="1" applyFont="1"/>
    <xf borderId="11" fillId="0" fontId="9" numFmtId="0" xfId="0" applyBorder="1" applyFont="1"/>
    <xf borderId="9" fillId="3" fontId="2" numFmtId="0" xfId="0" applyAlignment="1" applyBorder="1" applyFont="1">
      <alignment horizontal="center" readingOrder="0" vertical="center"/>
    </xf>
    <xf borderId="1" fillId="8" fontId="7" numFmtId="0" xfId="0" applyAlignment="1" applyBorder="1" applyFill="1" applyFont="1">
      <alignment horizontal="center" readingOrder="0" shrinkToFit="0" vertical="center" wrapText="1"/>
    </xf>
    <xf borderId="12" fillId="0" fontId="9" numFmtId="0" xfId="0" applyBorder="1" applyFont="1"/>
    <xf borderId="13" fillId="9" fontId="10" numFmtId="0" xfId="0" applyAlignment="1" applyBorder="1" applyFill="1" applyFont="1">
      <alignment horizontal="center" vertical="center"/>
    </xf>
    <xf borderId="14" fillId="10" fontId="10" numFmtId="0" xfId="0" applyAlignment="1" applyBorder="1" applyFill="1" applyFont="1">
      <alignment horizontal="center" vertical="center"/>
    </xf>
    <xf borderId="15" fillId="9" fontId="10" numFmtId="0" xfId="0" applyAlignment="1" applyBorder="1" applyFont="1">
      <alignment horizontal="center" vertical="center"/>
    </xf>
    <xf borderId="16" fillId="10" fontId="10" numFmtId="0" xfId="0" applyAlignment="1" applyBorder="1" applyFont="1">
      <alignment horizontal="center" vertical="center"/>
    </xf>
    <xf borderId="17" fillId="9" fontId="10" numFmtId="0" xfId="0" applyAlignment="1" applyBorder="1" applyFont="1">
      <alignment horizontal="center" vertical="center"/>
    </xf>
    <xf borderId="18" fillId="10" fontId="10" numFmtId="0" xfId="0" applyAlignment="1" applyBorder="1" applyFont="1">
      <alignment horizontal="center" vertical="center"/>
    </xf>
    <xf borderId="1" fillId="0" fontId="11" numFmtId="0" xfId="0" applyAlignment="1" applyBorder="1" applyFont="1">
      <alignment horizontal="center" readingOrder="0" vertical="center"/>
    </xf>
    <xf borderId="19" fillId="2" fontId="2" numFmtId="0" xfId="0" applyAlignment="1" applyBorder="1" applyFont="1">
      <alignment horizontal="center" readingOrder="0" vertical="center"/>
    </xf>
    <xf borderId="20" fillId="0" fontId="9" numFmtId="0" xfId="0" applyBorder="1" applyFont="1"/>
    <xf borderId="21" fillId="0" fontId="9" numFmtId="0" xfId="0" applyBorder="1" applyFont="1"/>
    <xf borderId="22" fillId="0" fontId="9" numFmtId="0" xfId="0" applyBorder="1" applyFont="1"/>
    <xf borderId="23" fillId="11" fontId="2" numFmtId="0" xfId="0" applyAlignment="1" applyBorder="1" applyFill="1" applyFont="1">
      <alignment horizontal="center" readingOrder="0" shrinkToFit="0" vertical="center" wrapText="1"/>
    </xf>
    <xf borderId="24" fillId="12" fontId="2" numFmtId="0" xfId="0" applyAlignment="1" applyBorder="1" applyFill="1" applyFont="1">
      <alignment horizontal="center" readingOrder="0" shrinkToFit="0" vertical="center" wrapText="1"/>
    </xf>
    <xf borderId="24" fillId="13" fontId="2" numFmtId="0" xfId="0" applyAlignment="1" applyBorder="1" applyFill="1" applyFont="1">
      <alignment horizontal="center" readingOrder="0" shrinkToFit="0" vertical="center" wrapText="1"/>
    </xf>
    <xf borderId="24" fillId="10" fontId="2" numFmtId="0" xfId="0" applyAlignment="1" applyBorder="1" applyFont="1">
      <alignment horizontal="center" readingOrder="0" shrinkToFit="0" vertical="center" wrapText="1"/>
    </xf>
    <xf borderId="25" fillId="14" fontId="12" numFmtId="0" xfId="0" applyAlignment="1" applyBorder="1" applyFill="1" applyFont="1">
      <alignment horizontal="center" readingOrder="0" shrinkToFit="0" vertical="center" wrapText="1"/>
    </xf>
    <xf borderId="26" fillId="11" fontId="10" numFmtId="0" xfId="0" applyAlignment="1" applyBorder="1" applyFont="1">
      <alignment horizontal="center" vertical="center"/>
    </xf>
    <xf borderId="27" fillId="12" fontId="10" numFmtId="0" xfId="0" applyAlignment="1" applyBorder="1" applyFont="1">
      <alignment horizontal="center" vertical="center"/>
    </xf>
    <xf borderId="27" fillId="13" fontId="10" numFmtId="0" xfId="0" applyAlignment="1" applyBorder="1" applyFont="1">
      <alignment horizontal="center" vertical="center"/>
    </xf>
    <xf borderId="27" fillId="10" fontId="10" numFmtId="0" xfId="0" applyAlignment="1" applyBorder="1" applyFont="1">
      <alignment horizontal="center" vertical="center"/>
    </xf>
    <xf borderId="28" fillId="14" fontId="13" numFmtId="0" xfId="0" applyAlignment="1" applyBorder="1" applyFont="1">
      <alignment horizontal="center" vertical="center"/>
    </xf>
    <xf borderId="29" fillId="2" fontId="2" numFmtId="0" xfId="0" applyAlignment="1" applyBorder="1" applyFont="1">
      <alignment horizontal="center" readingOrder="0" vertical="center"/>
    </xf>
    <xf borderId="30" fillId="0" fontId="9" numFmtId="0" xfId="0" applyBorder="1" applyFont="1"/>
    <xf borderId="31" fillId="0" fontId="9" numFmtId="0" xfId="0" applyBorder="1" applyFont="1"/>
    <xf borderId="32" fillId="0" fontId="9" numFmtId="0" xfId="0" applyBorder="1" applyFont="1"/>
    <xf borderId="33" fillId="0" fontId="9" numFmtId="0" xfId="0" applyBorder="1" applyFont="1"/>
    <xf borderId="34" fillId="0" fontId="9" numFmtId="0" xfId="0" applyBorder="1" applyFont="1"/>
    <xf borderId="1" fillId="15" fontId="7" numFmtId="0" xfId="0" applyAlignment="1" applyBorder="1" applyFill="1" applyFont="1">
      <alignment horizontal="center" readingOrder="0" shrinkToFit="0" vertical="center" wrapText="1"/>
    </xf>
    <xf borderId="3" fillId="7" fontId="5" numFmtId="0" xfId="0" applyAlignment="1" applyBorder="1" applyFont="1">
      <alignment readingOrder="0" shrinkToFit="0" vertical="center" wrapText="1"/>
    </xf>
    <xf borderId="35" fillId="11" fontId="10" numFmtId="0" xfId="0" applyAlignment="1" applyBorder="1" applyFont="1">
      <alignment horizontal="center" vertical="center"/>
    </xf>
    <xf borderId="36" fillId="12" fontId="10" numFmtId="0" xfId="0" applyAlignment="1" applyBorder="1" applyFont="1">
      <alignment horizontal="center" vertical="center"/>
    </xf>
    <xf borderId="36" fillId="13" fontId="10" numFmtId="0" xfId="0" applyAlignment="1" applyBorder="1" applyFont="1">
      <alignment horizontal="center" vertical="center"/>
    </xf>
    <xf borderId="36" fillId="10" fontId="10" numFmtId="0" xfId="0" applyAlignment="1" applyBorder="1" applyFont="1">
      <alignment horizontal="center" vertical="center"/>
    </xf>
    <xf borderId="37" fillId="14" fontId="13" numFmtId="0" xfId="0" applyAlignment="1" applyBorder="1" applyFont="1">
      <alignment horizontal="center" vertical="center"/>
    </xf>
    <xf borderId="1" fillId="3" fontId="5" numFmtId="164" xfId="0" applyAlignment="1" applyBorder="1" applyFont="1" applyNumberFormat="1">
      <alignment horizontal="center" readingOrder="0" shrinkToFit="0" vertical="center" wrapText="1"/>
    </xf>
    <xf borderId="1" fillId="16" fontId="5" numFmtId="0" xfId="0" applyAlignment="1" applyBorder="1" applyFill="1" applyFont="1">
      <alignment horizontal="center" readingOrder="0" shrinkToFit="0" vertical="center" wrapText="1"/>
    </xf>
    <xf borderId="1" fillId="17" fontId="5" numFmtId="0" xfId="0" applyAlignment="1" applyBorder="1" applyFill="1" applyFont="1">
      <alignment horizontal="center" readingOrder="0" shrinkToFit="0" vertical="center" wrapText="1"/>
    </xf>
    <xf borderId="1" fillId="17" fontId="5" numFmtId="0" xfId="0" applyAlignment="1" applyBorder="1" applyFont="1">
      <alignment horizontal="left" readingOrder="0" shrinkToFit="0" vertical="center" wrapText="1"/>
    </xf>
    <xf borderId="1" fillId="17" fontId="7" numFmtId="0" xfId="0" applyAlignment="1" applyBorder="1" applyFont="1">
      <alignment horizontal="center" readingOrder="0" shrinkToFit="0" vertical="center" wrapText="1"/>
    </xf>
    <xf borderId="3" fillId="17" fontId="5" numFmtId="0" xfId="0" applyAlignment="1" applyBorder="1" applyFont="1">
      <alignment horizontal="left" readingOrder="0" shrinkToFit="0" vertical="center" wrapText="1"/>
    </xf>
    <xf borderId="3" fillId="17" fontId="5" numFmtId="0" xfId="0" applyAlignment="1" applyBorder="1" applyFont="1">
      <alignment readingOrder="0" shrinkToFit="0" vertical="center" wrapText="1"/>
    </xf>
    <xf borderId="2" fillId="0" fontId="14" numFmtId="0" xfId="0" applyAlignment="1" applyBorder="1" applyFont="1">
      <alignment horizontal="center" readingOrder="0" vertical="center"/>
    </xf>
    <xf borderId="0" fillId="0" fontId="5" numFmtId="0" xfId="0" applyAlignment="1" applyFont="1">
      <alignment horizontal="center" readingOrder="0" shrinkToFit="0" vertical="center" wrapText="1"/>
    </xf>
    <xf borderId="0" fillId="17" fontId="15" numFmtId="0" xfId="0" applyAlignment="1" applyFont="1">
      <alignment horizontal="center" readingOrder="0" shrinkToFit="0" vertical="center" wrapText="1"/>
    </xf>
    <xf borderId="1" fillId="17" fontId="1" numFmtId="0" xfId="0" applyAlignment="1" applyBorder="1" applyFont="1">
      <alignment readingOrder="0" shrinkToFit="0" vertical="center" wrapText="1"/>
    </xf>
    <xf borderId="3" fillId="17" fontId="1" numFmtId="0" xfId="0" applyAlignment="1" applyBorder="1" applyFont="1">
      <alignment readingOrder="0" shrinkToFit="0" vertical="center" wrapText="1"/>
    </xf>
    <xf borderId="0" fillId="0" fontId="5" numFmtId="0" xfId="0" applyAlignment="1" applyFont="1">
      <alignment shrinkToFit="0" wrapText="1"/>
    </xf>
    <xf borderId="1" fillId="7" fontId="15" numFmtId="0" xfId="0" applyAlignment="1" applyBorder="1" applyFont="1">
      <alignment horizontal="center" readingOrder="0" shrinkToFit="0" vertical="center" wrapText="1"/>
    </xf>
    <xf borderId="1" fillId="7" fontId="1" numFmtId="0" xfId="0" applyAlignment="1" applyBorder="1" applyFont="1">
      <alignment readingOrder="0" shrinkToFit="0" vertical="center" wrapText="1"/>
    </xf>
    <xf borderId="3" fillId="7" fontId="1" numFmtId="0" xfId="0" applyAlignment="1" applyBorder="1" applyFont="1">
      <alignment readingOrder="0" shrinkToFit="0" vertical="center" wrapText="1"/>
    </xf>
    <xf borderId="0" fillId="7" fontId="15" numFmtId="0" xfId="0" applyAlignment="1" applyFont="1">
      <alignment horizontal="center" readingOrder="0" shrinkToFit="0" vertical="center" wrapText="1"/>
    </xf>
    <xf borderId="0" fillId="7" fontId="0" numFmtId="0" xfId="0" applyAlignment="1" applyFont="1">
      <alignment horizontal="left" readingOrder="0" shrinkToFit="0" vertical="center" wrapText="1"/>
    </xf>
    <xf borderId="38" fillId="0" fontId="8" numFmtId="0" xfId="0" applyAlignment="1" applyBorder="1" applyFont="1">
      <alignment horizontal="center" readingOrder="0" shrinkToFit="0" vertical="center" wrapText="1"/>
    </xf>
    <xf borderId="1" fillId="18" fontId="5" numFmtId="0" xfId="0" applyAlignment="1" applyBorder="1" applyFill="1" applyFont="1">
      <alignment horizontal="center" readingOrder="0" shrinkToFit="0" vertical="center" wrapText="1"/>
    </xf>
    <xf borderId="3" fillId="17" fontId="0" numFmtId="0" xfId="0" applyAlignment="1" applyBorder="1" applyFont="1">
      <alignment horizontal="left" readingOrder="0" shrinkToFit="0" vertical="center" wrapText="1"/>
    </xf>
    <xf borderId="0" fillId="0" fontId="5" numFmtId="0" xfId="0" applyAlignment="1" applyFont="1">
      <alignment readingOrder="0" shrinkToFit="0" wrapText="1"/>
    </xf>
    <xf borderId="3" fillId="7" fontId="0" numFmtId="0" xfId="0" applyAlignment="1" applyBorder="1" applyFont="1">
      <alignment horizontal="left" readingOrder="0" shrinkToFit="0" vertical="center" wrapText="1"/>
    </xf>
    <xf borderId="1" fillId="17" fontId="15" numFmtId="0" xfId="0" applyAlignment="1" applyBorder="1" applyFont="1">
      <alignment horizontal="center" readingOrder="0" shrinkToFit="0" vertical="center" wrapText="1"/>
    </xf>
    <xf borderId="0" fillId="7" fontId="15" numFmtId="0" xfId="0" applyAlignment="1" applyFont="1">
      <alignment horizontal="center" shrinkToFit="0" vertical="center" wrapText="1"/>
    </xf>
    <xf borderId="1" fillId="7" fontId="15" numFmtId="0" xfId="0" applyAlignment="1" applyBorder="1" applyFont="1">
      <alignment horizontal="center" shrinkToFit="0" vertical="center" wrapText="1"/>
    </xf>
    <xf borderId="3" fillId="7" fontId="1" numFmtId="0" xfId="0" applyAlignment="1" applyBorder="1" applyFont="1">
      <alignment shrinkToFit="0" vertical="center" wrapText="1"/>
    </xf>
    <xf borderId="1" fillId="7" fontId="16" numFmtId="0" xfId="0" applyAlignment="1" applyBorder="1" applyFont="1">
      <alignment shrinkToFit="0" vertical="center" wrapText="1"/>
    </xf>
    <xf borderId="0" fillId="19" fontId="5" numFmtId="0" xfId="0" applyAlignment="1" applyFill="1" applyFont="1">
      <alignment shrinkToFit="0" wrapText="1"/>
    </xf>
    <xf borderId="0" fillId="19" fontId="5" numFmtId="0" xfId="0" applyAlignment="1" applyFont="1">
      <alignment horizontal="center" readingOrder="0" shrinkToFit="0" vertical="center" wrapText="1"/>
    </xf>
    <xf borderId="2" fillId="7" fontId="5" numFmtId="0" xfId="0" applyAlignment="1" applyBorder="1" applyFont="1">
      <alignment horizontal="center" readingOrder="0" shrinkToFit="0" vertical="center" wrapText="1"/>
    </xf>
    <xf borderId="2" fillId="7" fontId="7" numFmtId="0" xfId="0" applyAlignment="1" applyBorder="1" applyFont="1">
      <alignment horizontal="center" readingOrder="0" shrinkToFit="0" vertical="center" wrapText="1"/>
    </xf>
    <xf borderId="39" fillId="7" fontId="5" numFmtId="0" xfId="0" applyAlignment="1" applyBorder="1" applyFont="1">
      <alignment readingOrder="0" shrinkToFit="0" vertical="center" wrapText="1"/>
    </xf>
    <xf borderId="3" fillId="3" fontId="5" numFmtId="0" xfId="0" applyAlignment="1" applyBorder="1" applyFont="1">
      <alignment horizontal="center" readingOrder="0" shrinkToFit="0" vertical="center" wrapText="1"/>
    </xf>
    <xf borderId="40" fillId="0" fontId="8" numFmtId="0" xfId="0" applyAlignment="1" applyBorder="1" applyFont="1">
      <alignment horizontal="center" readingOrder="0" shrinkToFit="0" vertical="center" wrapText="1"/>
    </xf>
    <xf borderId="22" fillId="17" fontId="5" numFmtId="0" xfId="0" applyAlignment="1" applyBorder="1" applyFont="1">
      <alignment horizontal="center" readingOrder="0" shrinkToFit="0" vertical="center" wrapText="1"/>
    </xf>
    <xf borderId="0" fillId="17" fontId="15" numFmtId="0" xfId="0" applyAlignment="1" applyFont="1">
      <alignment horizontal="center" shrinkToFit="0" vertical="center" wrapText="1"/>
    </xf>
    <xf borderId="22" fillId="17" fontId="1" numFmtId="0" xfId="0" applyAlignment="1" applyBorder="1" applyFont="1">
      <alignment readingOrder="0" shrinkToFit="0" vertical="center" wrapText="1"/>
    </xf>
    <xf borderId="41" fillId="17" fontId="1" numFmtId="0" xfId="0" applyAlignment="1" applyBorder="1" applyFont="1">
      <alignment readingOrder="0" shrinkToFit="0" vertical="center" wrapText="1"/>
    </xf>
    <xf borderId="1" fillId="17" fontId="15" numFmtId="0" xfId="0" applyAlignment="1" applyBorder="1" applyFont="1">
      <alignment horizontal="center" shrinkToFit="0" vertical="center" wrapText="1"/>
    </xf>
    <xf borderId="1" fillId="17" fontId="1" numFmtId="0" xfId="0" applyAlignment="1" applyBorder="1" applyFont="1">
      <alignment shrinkToFit="0" vertical="center" wrapText="1"/>
    </xf>
    <xf borderId="3" fillId="17" fontId="1" numFmtId="0" xfId="0" applyAlignment="1" applyBorder="1" applyFont="1">
      <alignment shrinkToFit="0" vertical="center" wrapText="1"/>
    </xf>
    <xf borderId="1" fillId="17" fontId="16" numFmtId="0" xfId="0" applyAlignment="1" applyBorder="1" applyFont="1">
      <alignment shrinkToFit="0" vertical="center" wrapText="1"/>
    </xf>
    <xf borderId="1" fillId="20" fontId="0" numFmtId="0" xfId="0" applyAlignment="1" applyBorder="1" applyFill="1" applyFont="1">
      <alignment horizontal="center" readingOrder="0" shrinkToFit="0" vertical="center" wrapText="1"/>
    </xf>
    <xf borderId="0" fillId="0" fontId="17" numFmtId="0" xfId="0" applyAlignment="1" applyFont="1">
      <alignment horizontal="center" readingOrder="0" shrinkToFit="0" vertical="center" wrapText="1"/>
    </xf>
    <xf borderId="0" fillId="0" fontId="5" numFmtId="0" xfId="0" applyAlignment="1" applyFont="1">
      <alignment readingOrder="0" shrinkToFit="0" wrapText="1"/>
    </xf>
    <xf borderId="0" fillId="0" fontId="18" numFmtId="0" xfId="0" applyAlignment="1" applyFont="1">
      <alignment readingOrder="0"/>
    </xf>
    <xf borderId="2" fillId="4" fontId="5" numFmtId="0" xfId="0" applyAlignment="1" applyBorder="1" applyFont="1">
      <alignment horizontal="center" readingOrder="0" shrinkToFit="0" vertical="center" wrapText="1"/>
    </xf>
    <xf borderId="0" fillId="0" fontId="15" numFmtId="0" xfId="0" applyFont="1"/>
    <xf borderId="0" fillId="0" fontId="15" numFmtId="0" xfId="0" applyAlignment="1" applyFont="1">
      <alignment horizontal="center"/>
    </xf>
    <xf borderId="0" fillId="0" fontId="5" numFmtId="0" xfId="0" applyFont="1"/>
    <xf borderId="0" fillId="3" fontId="1" numFmtId="0" xfId="0" applyFont="1"/>
    <xf borderId="1" fillId="0" fontId="19" numFmtId="0" xfId="0" applyAlignment="1" applyBorder="1" applyFont="1">
      <alignment horizontal="center" readingOrder="0" vertical="center"/>
    </xf>
  </cellXfs>
  <cellStyles count="1">
    <cellStyle xfId="0" name="Normal" builtinId="0"/>
  </cellStyles>
  <dxfs count="7">
    <dxf>
      <font/>
      <fill>
        <patternFill patternType="solid">
          <fgColor rgb="FFB7E1CD"/>
          <bgColor rgb="FFB7E1CD"/>
        </patternFill>
      </fill>
      <border/>
    </dxf>
    <dxf>
      <font>
        <color rgb="FF000000"/>
      </font>
      <fill>
        <patternFill patternType="solid">
          <fgColor rgb="FFD9D9D9"/>
          <bgColor rgb="FFD9D9D9"/>
        </patternFill>
      </fill>
      <border/>
    </dxf>
    <dxf>
      <font/>
      <fill>
        <patternFill patternType="solid">
          <fgColor rgb="FFFFFF00"/>
          <bgColor rgb="FFFFFF00"/>
        </patternFill>
      </fill>
      <border/>
    </dxf>
    <dxf>
      <font>
        <color rgb="FF000000"/>
      </font>
      <fill>
        <patternFill patternType="solid">
          <fgColor rgb="FFFF9900"/>
          <bgColor rgb="FFFF9900"/>
        </patternFill>
      </fill>
      <border/>
    </dxf>
    <dxf>
      <font/>
      <fill>
        <patternFill patternType="solid">
          <fgColor rgb="FFFF0000"/>
          <bgColor rgb="FFFF0000"/>
        </patternFill>
      </fill>
      <border/>
    </dxf>
    <dxf>
      <font>
        <color rgb="FFFFFFFF"/>
      </font>
      <fill>
        <patternFill patternType="solid">
          <fgColor theme="1"/>
          <bgColor theme="1"/>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famyli2.atlassian.net/browse/FAM-16?atlOrigin=eyJpIjoiZmVhMjUxNGRiZjI2NGZiYTgwNDljZDY5ZTE5ZWYwNTAiLCJwIjoiaiJ9" TargetMode="External"/><Relationship Id="rId42" Type="http://schemas.openxmlformats.org/officeDocument/2006/relationships/hyperlink" Target="https://famyli2.atlassian.net/browse/FAM-14?atlOrigin=eyJpIjoiMzUxMjczMGU2YWJhNDMxOGFmNjFkMWQ3MThjZTUyZWIiLCJwIjoiaiJ9" TargetMode="External"/><Relationship Id="rId41" Type="http://schemas.openxmlformats.org/officeDocument/2006/relationships/hyperlink" Target="https://famyli2.atlassian.net/browse/FAM-15?atlOrigin=eyJpIjoiMjFiNzA0MWJlNzY5NDZkNjgwNTZmM2Y2ZDgxMzJhYjQiLCJwIjoiaiJ9" TargetMode="External"/><Relationship Id="rId44" Type="http://schemas.openxmlformats.org/officeDocument/2006/relationships/hyperlink" Target="https://famyli2.atlassian.net/browse/FAM-11?atlOrigin=eyJpIjoiOWU5YWQ5NDBkMjUzNDAzMTkwNzljMTlkNzMyMGRiMDQiLCJwIjoiaiJ9" TargetMode="External"/><Relationship Id="rId43" Type="http://schemas.openxmlformats.org/officeDocument/2006/relationships/hyperlink" Target="https://famyli2.atlassian.net/browse/FAM-13?atlOrigin=eyJpIjoiNTY0YmUxYTEyOGQwNDU1MTg0MTJmYmNlYjM0NGZiNTIiLCJwIjoiaiJ9" TargetMode="External"/><Relationship Id="rId46" Type="http://schemas.openxmlformats.org/officeDocument/2006/relationships/hyperlink" Target="https://famyli2.atlassian.net/browse/FAM-10?atlOrigin=eyJpIjoiYTIzZGJkYTZmYzM3NDQ1NTk5NzlhYzcxOGEwOTlmNzkiLCJwIjoiaiJ9" TargetMode="External"/><Relationship Id="rId45" Type="http://schemas.openxmlformats.org/officeDocument/2006/relationships/hyperlink" Target="https://famyli2.atlassian.net/browse/FAM-12?atlOrigin=eyJpIjoiMDkxMjFhMzU2ZDk3NDYzZjhiY2Y2MWQ5Yjk4Y2Y5YmEiLCJwIjoiaiJ9" TargetMode="External"/><Relationship Id="rId1" Type="http://schemas.openxmlformats.org/officeDocument/2006/relationships/hyperlink" Target="https://famyli2.atlassian.net/browse/FAM-24?atlOrigin=eyJpIjoiYzA3ZDc3YTJkNjhiNGZiODhhOTBkNWFlODMwMGQ5YWEiLCJwIjoiaiJ9" TargetMode="External"/><Relationship Id="rId2" Type="http://schemas.openxmlformats.org/officeDocument/2006/relationships/hyperlink" Target="https://famyli2.atlassian.net/browse/FAM-25?atlOrigin=eyJpIjoiZTE2YmVkN2U3ODA2NDc5M2EyMWNjYTU2OWQ5NzFiMDQiLCJwIjoiaiJ9" TargetMode="External"/><Relationship Id="rId3" Type="http://schemas.openxmlformats.org/officeDocument/2006/relationships/hyperlink" Target="https://famyli2.atlassian.net/browse/FAM-30?atlOrigin=eyJpIjoiYTBhOGM4OWNlYjJiNGNlYThjY2QzNTc2MjVlMWU2MmMiLCJwIjoiaiJ9" TargetMode="External"/><Relationship Id="rId4" Type="http://schemas.openxmlformats.org/officeDocument/2006/relationships/hyperlink" Target="https://famyli2.atlassian.net/browse/FAM-20?atlOrigin=eyJpIjoiYmQ0NzY1MDhmMmVjNGU2ZTg4MDBmYzUxNzMxYjlhZjgiLCJwIjoiaiJ9" TargetMode="External"/><Relationship Id="rId9" Type="http://schemas.openxmlformats.org/officeDocument/2006/relationships/hyperlink" Target="https://famyli2.atlassian.net/browse/FAM-29?atlOrigin=eyJpIjoiNTJmMzM5OThiZGE4NDQ5ZjliNzZkZDI1N2E5OGQwZjMiLCJwIjoiaiJ9" TargetMode="External"/><Relationship Id="rId48" Type="http://schemas.openxmlformats.org/officeDocument/2006/relationships/hyperlink" Target="https://famyli2.atlassian.net/browse/FAM-8?atlOrigin=eyJpIjoiZmZiZmNiNTlhN2QzNGFkZGI1NjhlNzc0NWFkYzRlNDciLCJwIjoiaiJ9" TargetMode="External"/><Relationship Id="rId47" Type="http://schemas.openxmlformats.org/officeDocument/2006/relationships/hyperlink" Target="https://famyli2.atlassian.net/browse/FAM-9?atlOrigin=eyJpIjoiYWRkYzNjZmJlNTQ2NDEyNGJmMjA1OWU1NzI2YWMwNDkiLCJwIjoiaiJ9" TargetMode="External"/><Relationship Id="rId49" Type="http://schemas.openxmlformats.org/officeDocument/2006/relationships/hyperlink" Target="https://famyli2.atlassian.net/browse/FAM-36?atlOrigin=eyJpIjoiYWU3MTkyNjcwOTcwNDg3MTkzMTNkMDhhYWMzYmQzMDIiLCJwIjoiaiJ9" TargetMode="External"/><Relationship Id="rId5" Type="http://schemas.openxmlformats.org/officeDocument/2006/relationships/hyperlink" Target="https://famyli2.atlassian.net/browse/FAM-26?atlOrigin=eyJpIjoiNjc5NTAwOTUyOWU2NGRhNTgxNDNmZmNjNDEwYjhhMzEiLCJwIjoiaiJ9" TargetMode="External"/><Relationship Id="rId6" Type="http://schemas.openxmlformats.org/officeDocument/2006/relationships/hyperlink" Target="https://famyli2.atlassian.net/browse/FAM-30?atlOrigin=eyJpIjoiMDdkYWEwZDBjNzIwNDdiYTg5NTc2MmE3ODVmMTI0OWYiLCJwIjoiaiJ9" TargetMode="External"/><Relationship Id="rId7" Type="http://schemas.openxmlformats.org/officeDocument/2006/relationships/hyperlink" Target="https://famyli2.atlassian.net/browse/FAM-27?atlOrigin=eyJpIjoiMjQ0Y2M5YTM2MjgzNDY2YThlMTBhY2M0NjdmODQ1N2YiLCJwIjoiaiJ9" TargetMode="External"/><Relationship Id="rId8" Type="http://schemas.openxmlformats.org/officeDocument/2006/relationships/hyperlink" Target="https://famyli2.atlassian.net/browse/FAM-28?atlOrigin=eyJpIjoiODQ1MGNhNzY4YTkwNDQzMDgxZDU4MTQwNzFlNzQ2ZWIiLCJwIjoiaiJ9" TargetMode="External"/><Relationship Id="rId31" Type="http://schemas.openxmlformats.org/officeDocument/2006/relationships/hyperlink" Target="https://famyli2.atlassian.net/browse/FAM-23?atlOrigin=eyJpIjoiNDc3NDAzYjE2MzMxNDUyNzhiYTA5MjA4MzZhNmRlZDIiLCJwIjoiaiJ9" TargetMode="External"/><Relationship Id="rId30" Type="http://schemas.openxmlformats.org/officeDocument/2006/relationships/hyperlink" Target="https://famyli2.atlassian.net/browse/FAM-22?atlOrigin=eyJpIjoiYTI0ZjZhYWIwNDcxNGI5Y2IzZmM3OTNiODUyY2YwN2QiLCJwIjoiaiJ9" TargetMode="External"/><Relationship Id="rId33" Type="http://schemas.openxmlformats.org/officeDocument/2006/relationships/hyperlink" Target="https://famyli2.atlassian.net/browse/FAM-32?atlOrigin=eyJpIjoiNTJhMzI3NWY1ZmI0NDBhMTk2MDEyYWE0ODI5YjAzZGUiLCJwIjoiaiJ9" TargetMode="External"/><Relationship Id="rId32" Type="http://schemas.openxmlformats.org/officeDocument/2006/relationships/hyperlink" Target="https://famyli2.atlassian.net/browse/FAM-20?atlOrigin=eyJpIjoiZGEyYWZhYzhjMGQ2NDg3YTk2ZjY2Njc2NzdiMWRlOTYiLCJwIjoiaiJ9" TargetMode="External"/><Relationship Id="rId35" Type="http://schemas.openxmlformats.org/officeDocument/2006/relationships/hyperlink" Target="https://famyli2.atlassian.net/browse/FAM-33?atlOrigin=eyJpIjoiOTNiNWM0ZjgzODNlNDc5N2I0N2IzZGI4MWM3YTVkMTYiLCJwIjoiaiJ9" TargetMode="External"/><Relationship Id="rId34" Type="http://schemas.openxmlformats.org/officeDocument/2006/relationships/hyperlink" Target="https://famyli2.atlassian.net/browse/FAM-33?atlOrigin=eyJpIjoiOTNiNWM0ZjgzODNlNDc5N2I0N2IzZGI4MWM3YTVkMTYiLCJwIjoiaiJ9" TargetMode="External"/><Relationship Id="rId37" Type="http://schemas.openxmlformats.org/officeDocument/2006/relationships/hyperlink" Target="https://famyli2.atlassian.net/browse/FAM-18?atlOrigin=eyJpIjoiNmU3Y2MyODgwMjYxNGE5ZTkyODdkNDA0OWM2M2RkZTgiLCJwIjoiaiJ9" TargetMode="External"/><Relationship Id="rId36" Type="http://schemas.openxmlformats.org/officeDocument/2006/relationships/hyperlink" Target="https://famyli2.atlassian.net/browse/FAM-19?atlOrigin=eyJpIjoiNjY5ZWU3Yzc2YzIwNDU2MWEwNWQzZjVjYzY1NDRhZTEiLCJwIjoiaiJ9" TargetMode="External"/><Relationship Id="rId39" Type="http://schemas.openxmlformats.org/officeDocument/2006/relationships/hyperlink" Target="https://famyli2.atlassian.net/browse/FAM-17?atlOrigin=eyJpIjoiYzRiZTRlMzgzODgwNDY0ZGEzNDUxN2I3NWI1MWFkYTIiLCJwIjoiaiJ9" TargetMode="External"/><Relationship Id="rId38" Type="http://schemas.openxmlformats.org/officeDocument/2006/relationships/hyperlink" Target="https://famyli2.atlassian.net/browse/FAM-30?atlOrigin=eyJpIjoiMDdkYWEwZDBjNzIwNDdiYTg5NTc2MmE3ODVmMTI0OWYiLCJwIjoiaiJ9" TargetMode="External"/><Relationship Id="rId20" Type="http://schemas.openxmlformats.org/officeDocument/2006/relationships/hyperlink" Target="https://famyli2.atlassian.net/browse/FAM-26?atlOrigin=eyJpIjoiZDQ5ZWRkM2U4ZjM4NGFiM2IxYzMwMjJlNTc0Y2I0ZDkiLCJwIjoiaiJ9" TargetMode="External"/><Relationship Id="rId22" Type="http://schemas.openxmlformats.org/officeDocument/2006/relationships/hyperlink" Target="https://famyli2.atlassian.net/browse/FAM-22?atlOrigin=eyJpIjoiYTI0ZjZhYWIwNDcxNGI5Y2IzZmM3OTNiODUyY2YwN2QiLCJwIjoiaiJ9" TargetMode="External"/><Relationship Id="rId21" Type="http://schemas.openxmlformats.org/officeDocument/2006/relationships/hyperlink" Target="https://famyli2.atlassian.net/browse/FAM-30?atlOrigin=eyJpIjoiMDdkYWEwZDBjNzIwNDdiYTg5NTc2MmE3ODVmMTI0OWYiLCJwIjoiaiJ9" TargetMode="External"/><Relationship Id="rId24" Type="http://schemas.openxmlformats.org/officeDocument/2006/relationships/hyperlink" Target="https://famyli2.atlassian.net/browse/FAM-26?atlOrigin=eyJpIjoiYzE2NmQwODhmZDA2NDczMjk2ZDMyYWEzOTliNDUzNDAiLCJwIjoiaiJ9" TargetMode="External"/><Relationship Id="rId23" Type="http://schemas.openxmlformats.org/officeDocument/2006/relationships/hyperlink" Target="https://famyli2.atlassian.net/browse/FAM-23?atlOrigin=eyJpIjoiNDc3NDAzYjE2MzMxNDUyNzhiYTA5MjA4MzZhNmRlZDIiLCJwIjoiaiJ9" TargetMode="External"/><Relationship Id="rId26" Type="http://schemas.openxmlformats.org/officeDocument/2006/relationships/hyperlink" Target="https://famyli2.atlassian.net/browse/FAM-22?atlOrigin=eyJpIjoiYTI0ZjZhYWIwNDcxNGI5Y2IzZmM3OTNiODUyY2YwN2QiLCJwIjoiaiJ9" TargetMode="External"/><Relationship Id="rId25" Type="http://schemas.openxmlformats.org/officeDocument/2006/relationships/hyperlink" Target="https://famyli2.atlassian.net/browse/FAM-30?atlOrigin=eyJpIjoiMDdkYWEwZDBjNzIwNDdiYTg5NTc2MmE3ODVmMTI0OWYiLCJwIjoiaiJ9" TargetMode="External"/><Relationship Id="rId28" Type="http://schemas.openxmlformats.org/officeDocument/2006/relationships/hyperlink" Target="https://famyli2.atlassian.net/browse/FAM-30?atlOrigin=eyJpIjoiMDdkYWEwZDBjNzIwNDdiYTg5NTc2MmE3ODVmMTI0OWYiLCJwIjoiaiJ9" TargetMode="External"/><Relationship Id="rId27" Type="http://schemas.openxmlformats.org/officeDocument/2006/relationships/hyperlink" Target="https://famyli2.atlassian.net/browse/FAM-23?atlOrigin=eyJpIjoiNDc3NDAzYjE2MzMxNDUyNzhiYTA5MjA4MzZhNmRlZDIiLCJwIjoiaiJ9" TargetMode="External"/><Relationship Id="rId29" Type="http://schemas.openxmlformats.org/officeDocument/2006/relationships/hyperlink" Target="https://famyli2.atlassian.net/browse/FAM-26?atlOrigin=eyJpIjoiYzE2NmQwODhmZDA2NDczMjk2ZDMyYWEzOTliNDUzNDAiLCJwIjoiaiJ9" TargetMode="External"/><Relationship Id="rId51" Type="http://schemas.openxmlformats.org/officeDocument/2006/relationships/hyperlink" Target="https://famyli2.atlassian.net/browse/FAM-5?atlOrigin=eyJpIjoiY2UwNzAwZThmMDExNDMwZTkzNTM0OTIzOWY2MTMxN2MiLCJwIjoiaiJ9" TargetMode="External"/><Relationship Id="rId50" Type="http://schemas.openxmlformats.org/officeDocument/2006/relationships/hyperlink" Target="https://famyli2.atlassian.net/browse/FAM-35?atlOrigin=eyJpIjoiODc4Y2E3Y2NkY2ExNDdiOWE3OWJhOWM5OTViMTQwNmMiLCJwIjoiaiJ9" TargetMode="External"/><Relationship Id="rId53" Type="http://schemas.openxmlformats.org/officeDocument/2006/relationships/hyperlink" Target="https://famyli2.atlassian.net/browse/FAM-7?atlOrigin=eyJpIjoiODJlNjJjMGNlOWZjNGFlMWIzZjk3YTFhM2U0ZjVjMWYiLCJwIjoiaiJ9" TargetMode="External"/><Relationship Id="rId52" Type="http://schemas.openxmlformats.org/officeDocument/2006/relationships/hyperlink" Target="https://famyli2.atlassian.net/browse/FAM-34?atlOrigin=eyJpIjoiNDg2ZDQxOGU3MzcyNDNlM2JkZWRkNTJmZDhlNjg4N2QiLCJwIjoiaiJ9" TargetMode="External"/><Relationship Id="rId11" Type="http://schemas.openxmlformats.org/officeDocument/2006/relationships/hyperlink" Target="https://famyli2.atlassian.net/browse/FAM-30?atlOrigin=eyJpIjoiMDdkYWEwZDBjNzIwNDdiYTg5NTc2MmE3ODVmMTI0OWYiLCJwIjoiaiJ9" TargetMode="External"/><Relationship Id="rId55" Type="http://schemas.openxmlformats.org/officeDocument/2006/relationships/hyperlink" Target="https://famyli2.atlassian.net/browse/FAM-4?atlOrigin=eyJpIjoiMzlmYjM0ZGFhOTdiNDlkZjkzMmJkODdkNDZmMjMxYzkiLCJwIjoiaiJ9" TargetMode="External"/><Relationship Id="rId10" Type="http://schemas.openxmlformats.org/officeDocument/2006/relationships/hyperlink" Target="https://famyli2.atlassian.net/browse/FAM-26?atlOrigin=eyJpIjoiNjc5NTAwOTUyOWU2NGRhNTgxNDNmZmNjNDEwYjhhMzEiLCJwIjoiaiJ9" TargetMode="External"/><Relationship Id="rId54" Type="http://schemas.openxmlformats.org/officeDocument/2006/relationships/hyperlink" Target="https://famyli2.atlassian.net/browse/FAM-6?atlOrigin=eyJpIjoiMjE5YjljYWVkNmE0NDhhYWFjMGQzOWIzMGZhMWM0OTgiLCJwIjoiaiJ9" TargetMode="External"/><Relationship Id="rId13" Type="http://schemas.openxmlformats.org/officeDocument/2006/relationships/hyperlink" Target="https://famyli2.atlassian.net/browse/FAM-28?atlOrigin=eyJpIjoiODQ1MGNhNzY4YTkwNDQzMDgxZDU4MTQwNzFlNzQ2ZWIiLCJwIjoiaiJ9" TargetMode="External"/><Relationship Id="rId57" Type="http://schemas.openxmlformats.org/officeDocument/2006/relationships/hyperlink" Target="https://famyli2.atlassian.net/browse/FAM-2?atlOrigin=eyJpIjoiOGEzNzNkMmIyNjMwNDIzZDhlYjFjYTQ2YjgxMzUwNGQiLCJwIjoiaiJ9" TargetMode="External"/><Relationship Id="rId12" Type="http://schemas.openxmlformats.org/officeDocument/2006/relationships/hyperlink" Target="https://famyli2.atlassian.net/browse/FAM-27?atlOrigin=eyJpIjoiMjQ0Y2M5YTM2MjgzNDY2YThlMTBhY2M0NjdmODQ1N2YiLCJwIjoiaiJ9" TargetMode="External"/><Relationship Id="rId56" Type="http://schemas.openxmlformats.org/officeDocument/2006/relationships/hyperlink" Target="https://famyli2.atlassian.net/browse/FAM-3?atlOrigin=eyJpIjoiNmE2NmNjMDY3ZTM3NDNkZmE0MjJhMGZmODdmMmJjYTgiLCJwIjoiaiJ9" TargetMode="External"/><Relationship Id="rId15" Type="http://schemas.openxmlformats.org/officeDocument/2006/relationships/hyperlink" Target="https://famyli2.atlassian.net/browse/FAM-30?atlOrigin=eyJpIjoiMDdkYWEwZDBjNzIwNDdiYTg5NTc2MmE3ODVmMTI0OWYiLCJwIjoiaiJ9" TargetMode="External"/><Relationship Id="rId14" Type="http://schemas.openxmlformats.org/officeDocument/2006/relationships/hyperlink" Target="https://famyli2.atlassian.net/browse/FAM-26?atlOrigin=eyJpIjoiNjc5NTAwOTUyOWU2NGRhNTgxNDNmZmNjNDEwYjhhMzEiLCJwIjoiaiJ9" TargetMode="External"/><Relationship Id="rId58" Type="http://schemas.openxmlformats.org/officeDocument/2006/relationships/drawing" Target="../drawings/drawing3.xml"/><Relationship Id="rId17" Type="http://schemas.openxmlformats.org/officeDocument/2006/relationships/hyperlink" Target="https://famyli2.atlassian.net/browse/FAM-28?atlOrigin=eyJpIjoiODQ1MGNhNzY4YTkwNDQzMDgxZDU4MTQwNzFlNzQ2ZWIiLCJwIjoiaiJ9" TargetMode="External"/><Relationship Id="rId16" Type="http://schemas.openxmlformats.org/officeDocument/2006/relationships/hyperlink" Target="https://famyli2.atlassian.net/browse/FAM-27?atlOrigin=eyJpIjoiMjQ0Y2M5YTM2MjgzNDY2YThlMTBhY2M0NjdmODQ1N2YiLCJwIjoiaiJ9" TargetMode="External"/><Relationship Id="rId19" Type="http://schemas.openxmlformats.org/officeDocument/2006/relationships/hyperlink" Target="https://famyli2.atlassian.net/browse/FAM-31?atlOrigin=eyJpIjoiMjBmMzFiOGNhNTFlNGQ4MWI3YjAxYWRjOTc5ZmU3NjEiLCJwIjoiaiJ9" TargetMode="External"/><Relationship Id="rId18" Type="http://schemas.openxmlformats.org/officeDocument/2006/relationships/hyperlink" Target="https://famyli2.atlassian.net/browse/FAM-20?atlOrigin=eyJpIjoiYmQ0NzY1MDhmMmVjNGU2ZTg4MDBmYzUxNzMxYjlhZjgiLCJwIjoiaiJ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86"/>
    <col customWidth="1" min="2" max="2" width="10.57"/>
    <col customWidth="1" min="3" max="3" width="8.57"/>
    <col customWidth="1" min="4" max="4" width="14.86"/>
    <col customWidth="1" min="5" max="5" width="16.86"/>
    <col customWidth="1" min="6" max="6" width="21.0"/>
    <col customWidth="1" min="7" max="7" width="27.57"/>
    <col customWidth="1" min="8" max="8" width="34.71"/>
    <col customWidth="1" min="9" max="9" width="39.0"/>
    <col customWidth="1" min="10" max="10" width="12.71"/>
    <col customWidth="1" min="11" max="11" width="14.0"/>
    <col customWidth="1" min="12" max="12" width="17.14"/>
    <col customWidth="1" min="13" max="14" width="9.43"/>
    <col customWidth="1" min="15" max="15" width="9.71"/>
    <col customWidth="1" min="16" max="16" width="9.29"/>
    <col customWidth="1" min="17" max="17" width="13.14"/>
    <col customWidth="1" min="19" max="19" width="0.43"/>
  </cols>
  <sheetData>
    <row r="1" ht="33.75" customHeight="1">
      <c r="A1" s="3" t="s">
        <v>2</v>
      </c>
      <c r="B1" s="3" t="s">
        <v>3</v>
      </c>
      <c r="C1" s="4" t="s">
        <v>4</v>
      </c>
      <c r="D1" s="3" t="s">
        <v>5</v>
      </c>
      <c r="E1" s="3" t="s">
        <v>6</v>
      </c>
      <c r="F1" s="3" t="s">
        <v>7</v>
      </c>
      <c r="G1" s="3" t="s">
        <v>8</v>
      </c>
      <c r="H1" s="3" t="s">
        <v>9</v>
      </c>
      <c r="I1" s="3" t="s">
        <v>10</v>
      </c>
      <c r="J1" s="5" t="s">
        <v>11</v>
      </c>
      <c r="K1" s="5" t="s">
        <v>12</v>
      </c>
      <c r="L1" s="6" t="s">
        <v>13</v>
      </c>
      <c r="M1" s="7" t="s">
        <v>14</v>
      </c>
      <c r="N1" s="8" t="s">
        <v>15</v>
      </c>
      <c r="O1" s="8" t="s">
        <v>14</v>
      </c>
      <c r="P1" s="9" t="s">
        <v>15</v>
      </c>
      <c r="Q1" s="10" t="s">
        <v>14</v>
      </c>
      <c r="R1" s="11" t="s">
        <v>15</v>
      </c>
      <c r="S1" s="12"/>
      <c r="T1" s="13"/>
      <c r="U1" s="13"/>
      <c r="V1" s="13"/>
      <c r="W1" s="13"/>
      <c r="X1" s="13"/>
      <c r="Y1" s="13"/>
      <c r="Z1" s="13"/>
      <c r="AA1" s="13"/>
      <c r="AB1" s="13"/>
      <c r="AC1" s="13"/>
    </row>
    <row r="2" ht="54.0" customHeight="1">
      <c r="A2" s="14">
        <f t="shared" ref="A2:A225" si="1">ROW(A1:AC2)</f>
        <v>1</v>
      </c>
      <c r="B2" s="15" t="s">
        <v>16</v>
      </c>
      <c r="C2" s="14">
        <v>1.0</v>
      </c>
      <c r="D2" s="16" t="s">
        <v>17</v>
      </c>
      <c r="E2" s="17"/>
      <c r="F2" s="18" t="s">
        <v>18</v>
      </c>
      <c r="G2" s="19" t="s">
        <v>19</v>
      </c>
      <c r="H2" s="20" t="s">
        <v>20</v>
      </c>
      <c r="I2" s="21" t="s">
        <v>21</v>
      </c>
      <c r="J2" s="22" t="s">
        <v>14</v>
      </c>
      <c r="K2" s="22" t="s">
        <v>14</v>
      </c>
      <c r="M2" s="23" t="s">
        <v>11</v>
      </c>
      <c r="N2" s="24"/>
      <c r="O2" s="6" t="s">
        <v>12</v>
      </c>
      <c r="P2" s="25"/>
      <c r="Q2" s="26" t="s">
        <v>22</v>
      </c>
      <c r="R2" s="25"/>
    </row>
    <row r="3" ht="64.5" customHeight="1">
      <c r="A3" s="14">
        <f t="shared" si="1"/>
        <v>2</v>
      </c>
      <c r="B3" s="27" t="s">
        <v>23</v>
      </c>
      <c r="C3" s="14">
        <v>3.0</v>
      </c>
      <c r="D3" s="16" t="s">
        <v>17</v>
      </c>
      <c r="E3" s="17"/>
      <c r="F3" s="28"/>
      <c r="G3" s="19" t="s">
        <v>24</v>
      </c>
      <c r="H3" s="20" t="s">
        <v>25</v>
      </c>
      <c r="I3" s="21" t="s">
        <v>26</v>
      </c>
      <c r="J3" s="22" t="s">
        <v>14</v>
      </c>
      <c r="K3" s="22" t="s">
        <v>14</v>
      </c>
      <c r="M3" s="29">
        <f>COUNTIF(J2:J225,M1)</f>
        <v>141</v>
      </c>
      <c r="N3" s="30">
        <f>COUNTIF(J2:J225,"Trivial Bug")+COUNTIF(J2:J225,"Minor Bug")+COUNTIF(J2:J225,"Major Bug")+COUNTIF(J2:J225,"Critical Bug")+COUNTIF(J2:J225,"Blocker Bug")</f>
        <v>83</v>
      </c>
      <c r="O3" s="31">
        <f>COUNTIF(K2:K225,O1)</f>
        <v>141</v>
      </c>
      <c r="P3" s="32">
        <f>COUNTIF(K2:K225,"Trivial Bug")+COUNTIF(K2:K225,"Minor Bug")+COUNTIF(K2:K225,"Major Bug")+COUNTIF(K2:K225,"Critical Bug")+COUNTIF(K2:K225,"Blocker Bug")</f>
        <v>83</v>
      </c>
      <c r="Q3" s="33">
        <f t="shared" ref="Q3:R3" si="2">SUM(M3+O3)</f>
        <v>282</v>
      </c>
      <c r="R3" s="34">
        <f t="shared" si="2"/>
        <v>166</v>
      </c>
    </row>
    <row r="4" ht="188.25" customHeight="1">
      <c r="A4" s="14">
        <f t="shared" si="1"/>
        <v>3</v>
      </c>
      <c r="B4" s="15" t="s">
        <v>16</v>
      </c>
      <c r="C4" s="14" t="s">
        <v>27</v>
      </c>
      <c r="D4" s="16" t="s">
        <v>17</v>
      </c>
      <c r="E4" s="17"/>
      <c r="F4" s="28"/>
      <c r="G4" s="19" t="s">
        <v>28</v>
      </c>
      <c r="H4" s="20" t="s">
        <v>20</v>
      </c>
      <c r="I4" s="21" t="s">
        <v>29</v>
      </c>
      <c r="J4" s="22" t="s">
        <v>30</v>
      </c>
      <c r="K4" s="22" t="s">
        <v>30</v>
      </c>
      <c r="L4" s="35" t="s">
        <v>31</v>
      </c>
      <c r="M4" s="36" t="s">
        <v>11</v>
      </c>
      <c r="N4" s="37"/>
      <c r="O4" s="37"/>
      <c r="P4" s="37"/>
      <c r="Q4" s="38"/>
    </row>
    <row r="5" ht="98.25" customHeight="1">
      <c r="A5" s="14">
        <f t="shared" si="1"/>
        <v>4</v>
      </c>
      <c r="B5" s="15" t="s">
        <v>16</v>
      </c>
      <c r="C5" s="14" t="s">
        <v>32</v>
      </c>
      <c r="D5" s="16" t="s">
        <v>17</v>
      </c>
      <c r="E5" s="17"/>
      <c r="F5" s="39"/>
      <c r="G5" s="19" t="s">
        <v>33</v>
      </c>
      <c r="H5" s="20" t="s">
        <v>20</v>
      </c>
      <c r="I5" s="21" t="s">
        <v>34</v>
      </c>
      <c r="J5" s="22" t="s">
        <v>35</v>
      </c>
      <c r="K5" s="22" t="s">
        <v>35</v>
      </c>
      <c r="L5" s="35" t="s">
        <v>31</v>
      </c>
      <c r="M5" s="40" t="s">
        <v>30</v>
      </c>
      <c r="N5" s="41" t="s">
        <v>35</v>
      </c>
      <c r="O5" s="42" t="s">
        <v>36</v>
      </c>
      <c r="P5" s="43" t="s">
        <v>37</v>
      </c>
      <c r="Q5" s="44" t="s">
        <v>38</v>
      </c>
    </row>
    <row r="6">
      <c r="A6" s="14">
        <f t="shared" si="1"/>
        <v>5</v>
      </c>
      <c r="B6" s="27" t="s">
        <v>23</v>
      </c>
      <c r="C6" s="14">
        <v>4.0</v>
      </c>
      <c r="D6" s="16" t="s">
        <v>17</v>
      </c>
      <c r="E6" s="17"/>
      <c r="F6" s="20" t="s">
        <v>39</v>
      </c>
      <c r="G6" s="19" t="s">
        <v>40</v>
      </c>
      <c r="H6" s="20" t="s">
        <v>41</v>
      </c>
      <c r="I6" s="21" t="s">
        <v>42</v>
      </c>
      <c r="J6" s="22" t="s">
        <v>14</v>
      </c>
      <c r="K6" s="22" t="s">
        <v>14</v>
      </c>
      <c r="M6" s="45">
        <f>COUNTIF(J2:J228,M5)</f>
        <v>6</v>
      </c>
      <c r="N6" s="46">
        <f>COUNTIF(J2:J228,N5)</f>
        <v>59</v>
      </c>
      <c r="O6" s="47">
        <f>COUNTIF(J2:J228,O5)</f>
        <v>10</v>
      </c>
      <c r="P6" s="48">
        <f>COUNTIF(J2:J228,P5)</f>
        <v>2</v>
      </c>
      <c r="Q6" s="49">
        <f>COUNTIF(J2:J228,Q5)</f>
        <v>6</v>
      </c>
    </row>
    <row r="7">
      <c r="A7" s="14">
        <f t="shared" si="1"/>
        <v>6</v>
      </c>
      <c r="B7" s="27" t="s">
        <v>23</v>
      </c>
      <c r="C7" s="14">
        <v>4.0</v>
      </c>
      <c r="D7" s="16" t="s">
        <v>17</v>
      </c>
      <c r="E7" s="17"/>
      <c r="F7" s="20" t="s">
        <v>39</v>
      </c>
      <c r="G7" s="19" t="s">
        <v>43</v>
      </c>
      <c r="H7" s="20" t="s">
        <v>44</v>
      </c>
      <c r="I7" s="21" t="s">
        <v>45</v>
      </c>
      <c r="J7" s="22" t="s">
        <v>14</v>
      </c>
      <c r="K7" s="22" t="s">
        <v>14</v>
      </c>
      <c r="M7" s="50" t="s">
        <v>12</v>
      </c>
      <c r="N7" s="51"/>
      <c r="O7" s="51"/>
      <c r="P7" s="51"/>
      <c r="Q7" s="52"/>
    </row>
    <row r="8">
      <c r="A8" s="14">
        <f t="shared" si="1"/>
        <v>7</v>
      </c>
      <c r="B8" s="27" t="s">
        <v>23</v>
      </c>
      <c r="C8" s="14">
        <v>4.0</v>
      </c>
      <c r="D8" s="16" t="s">
        <v>17</v>
      </c>
      <c r="E8" s="17"/>
      <c r="F8" s="20" t="s">
        <v>39</v>
      </c>
      <c r="G8" s="19" t="s">
        <v>46</v>
      </c>
      <c r="H8" s="20" t="s">
        <v>47</v>
      </c>
      <c r="I8" s="21" t="s">
        <v>48</v>
      </c>
      <c r="J8" s="22" t="s">
        <v>14</v>
      </c>
      <c r="K8" s="22" t="s">
        <v>14</v>
      </c>
      <c r="M8" s="53"/>
      <c r="N8" s="54"/>
      <c r="O8" s="54"/>
      <c r="P8" s="54"/>
      <c r="Q8" s="55"/>
    </row>
    <row r="9">
      <c r="A9" s="14">
        <f t="shared" si="1"/>
        <v>8</v>
      </c>
      <c r="B9" s="56" t="s">
        <v>49</v>
      </c>
      <c r="C9" s="14">
        <v>4.0</v>
      </c>
      <c r="D9" s="16" t="s">
        <v>17</v>
      </c>
      <c r="E9" s="17"/>
      <c r="F9" s="20" t="s">
        <v>50</v>
      </c>
      <c r="G9" s="19" t="s">
        <v>51</v>
      </c>
      <c r="H9" s="20" t="s">
        <v>52</v>
      </c>
      <c r="I9" s="21" t="s">
        <v>53</v>
      </c>
      <c r="J9" s="22" t="s">
        <v>14</v>
      </c>
      <c r="K9" s="22" t="s">
        <v>14</v>
      </c>
      <c r="M9" s="40" t="s">
        <v>30</v>
      </c>
      <c r="N9" s="41" t="s">
        <v>35</v>
      </c>
      <c r="O9" s="42" t="s">
        <v>36</v>
      </c>
      <c r="P9" s="43" t="s">
        <v>37</v>
      </c>
      <c r="Q9" s="44" t="s">
        <v>38</v>
      </c>
    </row>
    <row r="10">
      <c r="A10" s="14">
        <f t="shared" si="1"/>
        <v>9</v>
      </c>
      <c r="B10" s="56" t="s">
        <v>49</v>
      </c>
      <c r="C10" s="14">
        <v>4.0</v>
      </c>
      <c r="D10" s="16" t="s">
        <v>17</v>
      </c>
      <c r="E10" s="17"/>
      <c r="F10" s="20" t="s">
        <v>39</v>
      </c>
      <c r="G10" s="19" t="s">
        <v>54</v>
      </c>
      <c r="H10" s="20" t="s">
        <v>55</v>
      </c>
      <c r="I10" s="57" t="s">
        <v>56</v>
      </c>
      <c r="J10" s="22" t="s">
        <v>14</v>
      </c>
      <c r="K10" s="22" t="s">
        <v>14</v>
      </c>
      <c r="M10" s="58">
        <f>COUNTIF(K2:K228,M9)</f>
        <v>6</v>
      </c>
      <c r="N10" s="59">
        <f>COUNTIF(K2:K228,N9)</f>
        <v>59</v>
      </c>
      <c r="O10" s="60">
        <f>COUNTIF(K2:K228,O9)</f>
        <v>10</v>
      </c>
      <c r="P10" s="61">
        <f>COUNTIF(K2:K228,P9)</f>
        <v>2</v>
      </c>
      <c r="Q10" s="62">
        <f>COUNTIF(K2:K228,Q9)</f>
        <v>6</v>
      </c>
    </row>
    <row r="11">
      <c r="A11" s="14">
        <f t="shared" si="1"/>
        <v>10</v>
      </c>
      <c r="B11" s="15" t="s">
        <v>16</v>
      </c>
      <c r="C11" s="63">
        <v>44259.0</v>
      </c>
      <c r="D11" s="16" t="s">
        <v>17</v>
      </c>
      <c r="E11" s="17"/>
      <c r="F11" s="20" t="s">
        <v>57</v>
      </c>
      <c r="G11" s="19" t="s">
        <v>58</v>
      </c>
      <c r="H11" s="20" t="s">
        <v>59</v>
      </c>
      <c r="I11" s="57" t="s">
        <v>60</v>
      </c>
      <c r="J11" s="22" t="s">
        <v>14</v>
      </c>
      <c r="K11" s="22" t="s">
        <v>14</v>
      </c>
      <c r="M11" s="50" t="s">
        <v>61</v>
      </c>
      <c r="N11" s="51"/>
      <c r="O11" s="51"/>
      <c r="P11" s="51"/>
      <c r="Q11" s="52"/>
    </row>
    <row r="12" ht="84.75" customHeight="1">
      <c r="A12" s="14">
        <f t="shared" si="1"/>
        <v>11</v>
      </c>
      <c r="B12" s="15" t="s">
        <v>16</v>
      </c>
      <c r="C12" s="14" t="s">
        <v>27</v>
      </c>
      <c r="D12" s="64" t="s">
        <v>62</v>
      </c>
      <c r="E12" s="65"/>
      <c r="F12" s="66" t="s">
        <v>39</v>
      </c>
      <c r="G12" s="67" t="s">
        <v>63</v>
      </c>
      <c r="H12" s="66" t="s">
        <v>64</v>
      </c>
      <c r="I12" s="68" t="s">
        <v>65</v>
      </c>
      <c r="J12" s="22" t="s">
        <v>14</v>
      </c>
      <c r="K12" s="22" t="s">
        <v>14</v>
      </c>
      <c r="M12" s="53"/>
      <c r="N12" s="54"/>
      <c r="O12" s="54"/>
      <c r="P12" s="54"/>
      <c r="Q12" s="55"/>
    </row>
    <row r="13">
      <c r="A13" s="14">
        <f t="shared" si="1"/>
        <v>12</v>
      </c>
      <c r="B13" s="27" t="s">
        <v>23</v>
      </c>
      <c r="C13" s="14" t="s">
        <v>66</v>
      </c>
      <c r="D13" s="64" t="s">
        <v>62</v>
      </c>
      <c r="E13" s="65" t="s">
        <v>67</v>
      </c>
      <c r="F13" s="66" t="s">
        <v>68</v>
      </c>
      <c r="G13" s="67" t="s">
        <v>69</v>
      </c>
      <c r="H13" s="66" t="s">
        <v>70</v>
      </c>
      <c r="I13" s="69" t="s">
        <v>71</v>
      </c>
      <c r="J13" s="22" t="s">
        <v>35</v>
      </c>
      <c r="K13" s="22" t="s">
        <v>35</v>
      </c>
      <c r="L13" s="70" t="s">
        <v>31</v>
      </c>
      <c r="M13" s="40" t="s">
        <v>30</v>
      </c>
      <c r="N13" s="41" t="s">
        <v>35</v>
      </c>
      <c r="O13" s="42" t="s">
        <v>36</v>
      </c>
      <c r="P13" s="43" t="s">
        <v>37</v>
      </c>
      <c r="Q13" s="44" t="s">
        <v>38</v>
      </c>
    </row>
    <row r="14">
      <c r="A14" s="14">
        <f t="shared" si="1"/>
        <v>13</v>
      </c>
      <c r="B14" s="27" t="s">
        <v>23</v>
      </c>
      <c r="C14" s="14" t="s">
        <v>66</v>
      </c>
      <c r="D14" s="64" t="s">
        <v>62</v>
      </c>
      <c r="E14" s="65" t="s">
        <v>67</v>
      </c>
      <c r="F14" s="66" t="s">
        <v>68</v>
      </c>
      <c r="G14" s="67" t="s">
        <v>72</v>
      </c>
      <c r="H14" s="66" t="s">
        <v>73</v>
      </c>
      <c r="I14" s="69" t="s">
        <v>74</v>
      </c>
      <c r="J14" s="22" t="s">
        <v>35</v>
      </c>
      <c r="K14" s="22" t="s">
        <v>35</v>
      </c>
      <c r="L14" s="39"/>
      <c r="M14" s="45">
        <f t="shared" ref="M14:Q14" si="3">SUM(M6+M10)</f>
        <v>12</v>
      </c>
      <c r="N14" s="46">
        <f t="shared" si="3"/>
        <v>118</v>
      </c>
      <c r="O14" s="47">
        <f t="shared" si="3"/>
        <v>20</v>
      </c>
      <c r="P14" s="48">
        <f t="shared" si="3"/>
        <v>4</v>
      </c>
      <c r="Q14" s="49">
        <f t="shared" si="3"/>
        <v>12</v>
      </c>
    </row>
    <row r="15">
      <c r="A15" s="14">
        <f t="shared" si="1"/>
        <v>14</v>
      </c>
      <c r="B15" s="27" t="s">
        <v>23</v>
      </c>
      <c r="C15" s="14" t="s">
        <v>66</v>
      </c>
      <c r="D15" s="64" t="s">
        <v>62</v>
      </c>
      <c r="E15" s="65" t="s">
        <v>67</v>
      </c>
      <c r="F15" s="66" t="s">
        <v>68</v>
      </c>
      <c r="G15" s="67" t="s">
        <v>75</v>
      </c>
      <c r="H15" s="66" t="s">
        <v>76</v>
      </c>
      <c r="I15" s="69" t="s">
        <v>77</v>
      </c>
      <c r="J15" s="22" t="s">
        <v>14</v>
      </c>
      <c r="K15" s="22" t="s">
        <v>14</v>
      </c>
      <c r="M15" s="71"/>
    </row>
    <row r="16">
      <c r="A16" s="14">
        <f t="shared" si="1"/>
        <v>15</v>
      </c>
      <c r="B16" s="27" t="s">
        <v>23</v>
      </c>
      <c r="C16" s="14" t="s">
        <v>66</v>
      </c>
      <c r="D16" s="64" t="s">
        <v>62</v>
      </c>
      <c r="E16" s="65" t="s">
        <v>67</v>
      </c>
      <c r="F16" s="66" t="s">
        <v>68</v>
      </c>
      <c r="G16" s="67" t="s">
        <v>78</v>
      </c>
      <c r="H16" s="66" t="s">
        <v>79</v>
      </c>
      <c r="I16" s="69" t="s">
        <v>80</v>
      </c>
      <c r="J16" s="22" t="s">
        <v>14</v>
      </c>
      <c r="K16" s="22" t="s">
        <v>14</v>
      </c>
      <c r="M16" s="71"/>
    </row>
    <row r="17">
      <c r="A17" s="14">
        <f t="shared" si="1"/>
        <v>16</v>
      </c>
      <c r="B17" s="56" t="s">
        <v>49</v>
      </c>
      <c r="C17" s="14" t="s">
        <v>81</v>
      </c>
      <c r="D17" s="64" t="s">
        <v>62</v>
      </c>
      <c r="E17" s="65" t="s">
        <v>67</v>
      </c>
      <c r="F17" s="66" t="s">
        <v>68</v>
      </c>
      <c r="G17" s="72" t="s">
        <v>82</v>
      </c>
      <c r="H17" s="73" t="s">
        <v>83</v>
      </c>
      <c r="I17" s="74" t="s">
        <v>84</v>
      </c>
      <c r="J17" s="22" t="s">
        <v>14</v>
      </c>
      <c r="K17" s="22" t="s">
        <v>14</v>
      </c>
      <c r="M17" s="71"/>
    </row>
    <row r="18">
      <c r="A18" s="14">
        <f t="shared" si="1"/>
        <v>17</v>
      </c>
      <c r="B18" s="27" t="s">
        <v>23</v>
      </c>
      <c r="C18" s="14" t="s">
        <v>85</v>
      </c>
      <c r="D18" s="64" t="s">
        <v>62</v>
      </c>
      <c r="E18" s="17" t="s">
        <v>86</v>
      </c>
      <c r="F18" s="20" t="s">
        <v>68</v>
      </c>
      <c r="G18" s="19" t="s">
        <v>87</v>
      </c>
      <c r="H18" s="20" t="s">
        <v>88</v>
      </c>
      <c r="I18" s="57" t="s">
        <v>89</v>
      </c>
      <c r="J18" s="22" t="s">
        <v>14</v>
      </c>
      <c r="K18" s="22" t="s">
        <v>14</v>
      </c>
      <c r="M18" s="75"/>
    </row>
    <row r="19">
      <c r="A19" s="14">
        <f t="shared" si="1"/>
        <v>18</v>
      </c>
      <c r="B19" s="27" t="s">
        <v>23</v>
      </c>
      <c r="C19" s="14" t="s">
        <v>85</v>
      </c>
      <c r="D19" s="64" t="s">
        <v>62</v>
      </c>
      <c r="E19" s="17" t="s">
        <v>86</v>
      </c>
      <c r="F19" s="20" t="s">
        <v>68</v>
      </c>
      <c r="G19" s="19" t="s">
        <v>90</v>
      </c>
      <c r="H19" s="20" t="s">
        <v>91</v>
      </c>
      <c r="I19" s="57" t="s">
        <v>92</v>
      </c>
      <c r="J19" s="22" t="s">
        <v>14</v>
      </c>
      <c r="K19" s="22" t="s">
        <v>14</v>
      </c>
      <c r="M19" s="75"/>
    </row>
    <row r="20">
      <c r="A20" s="14">
        <f t="shared" si="1"/>
        <v>19</v>
      </c>
      <c r="B20" s="27" t="s">
        <v>23</v>
      </c>
      <c r="C20" s="14" t="s">
        <v>85</v>
      </c>
      <c r="D20" s="64" t="s">
        <v>62</v>
      </c>
      <c r="E20" s="17" t="s">
        <v>86</v>
      </c>
      <c r="F20" s="20" t="s">
        <v>68</v>
      </c>
      <c r="G20" s="19" t="s">
        <v>93</v>
      </c>
      <c r="H20" s="20" t="s">
        <v>94</v>
      </c>
      <c r="I20" s="57" t="s">
        <v>95</v>
      </c>
      <c r="J20" s="22" t="s">
        <v>14</v>
      </c>
      <c r="K20" s="22" t="s">
        <v>14</v>
      </c>
      <c r="M20" s="75"/>
    </row>
    <row r="21">
      <c r="A21" s="14">
        <f t="shared" si="1"/>
        <v>20</v>
      </c>
      <c r="B21" s="27" t="s">
        <v>23</v>
      </c>
      <c r="C21" s="14" t="s">
        <v>85</v>
      </c>
      <c r="D21" s="64" t="s">
        <v>62</v>
      </c>
      <c r="E21" s="17" t="s">
        <v>86</v>
      </c>
      <c r="F21" s="20" t="s">
        <v>68</v>
      </c>
      <c r="G21" s="19" t="s">
        <v>96</v>
      </c>
      <c r="H21" s="20" t="s">
        <v>97</v>
      </c>
      <c r="I21" s="57" t="s">
        <v>98</v>
      </c>
      <c r="J21" s="22" t="s">
        <v>14</v>
      </c>
      <c r="K21" s="22" t="s">
        <v>14</v>
      </c>
      <c r="M21" s="75"/>
    </row>
    <row r="22">
      <c r="A22" s="14">
        <f t="shared" si="1"/>
        <v>21</v>
      </c>
      <c r="B22" s="27" t="s">
        <v>23</v>
      </c>
      <c r="C22" s="14" t="s">
        <v>85</v>
      </c>
      <c r="D22" s="64" t="s">
        <v>62</v>
      </c>
      <c r="E22" s="17" t="s">
        <v>86</v>
      </c>
      <c r="F22" s="20" t="s">
        <v>68</v>
      </c>
      <c r="G22" s="19" t="s">
        <v>99</v>
      </c>
      <c r="H22" s="20" t="s">
        <v>100</v>
      </c>
      <c r="I22" s="57" t="s">
        <v>101</v>
      </c>
      <c r="J22" s="22" t="s">
        <v>14</v>
      </c>
      <c r="K22" s="22" t="s">
        <v>14</v>
      </c>
      <c r="M22" s="75"/>
    </row>
    <row r="23">
      <c r="A23" s="14">
        <f t="shared" si="1"/>
        <v>22</v>
      </c>
      <c r="B23" s="27" t="s">
        <v>23</v>
      </c>
      <c r="C23" s="14" t="s">
        <v>85</v>
      </c>
      <c r="D23" s="64" t="s">
        <v>62</v>
      </c>
      <c r="E23" s="17" t="s">
        <v>86</v>
      </c>
      <c r="F23" s="20" t="s">
        <v>68</v>
      </c>
      <c r="G23" s="76" t="s">
        <v>102</v>
      </c>
      <c r="H23" s="77" t="s">
        <v>103</v>
      </c>
      <c r="I23" s="78" t="s">
        <v>104</v>
      </c>
      <c r="J23" s="22" t="s">
        <v>14</v>
      </c>
      <c r="K23" s="22" t="s">
        <v>14</v>
      </c>
      <c r="M23" s="75"/>
    </row>
    <row r="24">
      <c r="A24" s="14">
        <f t="shared" si="1"/>
        <v>23</v>
      </c>
      <c r="B24" s="27" t="s">
        <v>23</v>
      </c>
      <c r="C24" s="14" t="s">
        <v>85</v>
      </c>
      <c r="D24" s="64" t="s">
        <v>62</v>
      </c>
      <c r="E24" s="17" t="s">
        <v>86</v>
      </c>
      <c r="F24" s="20" t="s">
        <v>68</v>
      </c>
      <c r="G24" s="76" t="s">
        <v>105</v>
      </c>
      <c r="H24" s="77" t="s">
        <v>106</v>
      </c>
      <c r="I24" s="78" t="s">
        <v>107</v>
      </c>
      <c r="J24" s="22" t="s">
        <v>14</v>
      </c>
      <c r="K24" s="22" t="s">
        <v>14</v>
      </c>
      <c r="M24" s="75"/>
    </row>
    <row r="25">
      <c r="A25" s="14">
        <f t="shared" si="1"/>
        <v>24</v>
      </c>
      <c r="B25" s="27" t="s">
        <v>23</v>
      </c>
      <c r="C25" s="14" t="s">
        <v>85</v>
      </c>
      <c r="D25" s="64" t="s">
        <v>62</v>
      </c>
      <c r="E25" s="17" t="s">
        <v>86</v>
      </c>
      <c r="F25" s="20" t="s">
        <v>68</v>
      </c>
      <c r="G25" s="79" t="s">
        <v>108</v>
      </c>
      <c r="H25" s="77" t="s">
        <v>109</v>
      </c>
      <c r="I25" s="78" t="s">
        <v>110</v>
      </c>
      <c r="J25" s="22" t="s">
        <v>14</v>
      </c>
      <c r="K25" s="22" t="s">
        <v>14</v>
      </c>
      <c r="M25" s="75"/>
    </row>
    <row r="26">
      <c r="A26" s="14">
        <f t="shared" si="1"/>
        <v>25</v>
      </c>
      <c r="B26" s="15" t="s">
        <v>16</v>
      </c>
      <c r="C26" s="14" t="s">
        <v>81</v>
      </c>
      <c r="D26" s="64" t="s">
        <v>62</v>
      </c>
      <c r="E26" s="17" t="s">
        <v>86</v>
      </c>
      <c r="F26" s="20" t="s">
        <v>68</v>
      </c>
      <c r="G26" s="19" t="s">
        <v>111</v>
      </c>
      <c r="H26" s="80" t="s">
        <v>112</v>
      </c>
      <c r="I26" s="57" t="s">
        <v>113</v>
      </c>
      <c r="J26" s="22" t="s">
        <v>14</v>
      </c>
      <c r="K26" s="22" t="s">
        <v>14</v>
      </c>
      <c r="M26" s="75"/>
    </row>
    <row r="27">
      <c r="A27" s="14">
        <f t="shared" si="1"/>
        <v>26</v>
      </c>
      <c r="B27" s="27" t="s">
        <v>23</v>
      </c>
      <c r="C27" s="14" t="s">
        <v>85</v>
      </c>
      <c r="D27" s="64" t="s">
        <v>62</v>
      </c>
      <c r="E27" s="17" t="s">
        <v>86</v>
      </c>
      <c r="F27" s="20" t="s">
        <v>68</v>
      </c>
      <c r="G27" s="79" t="s">
        <v>114</v>
      </c>
      <c r="H27" s="77" t="s">
        <v>115</v>
      </c>
      <c r="I27" s="78" t="s">
        <v>116</v>
      </c>
      <c r="J27" s="22" t="s">
        <v>14</v>
      </c>
      <c r="K27" s="22" t="s">
        <v>14</v>
      </c>
      <c r="M27" s="71"/>
    </row>
    <row r="28" ht="49.5" customHeight="1">
      <c r="A28" s="14">
        <f t="shared" si="1"/>
        <v>27</v>
      </c>
      <c r="B28" s="27" t="s">
        <v>23</v>
      </c>
      <c r="C28" s="14" t="s">
        <v>85</v>
      </c>
      <c r="D28" s="64" t="s">
        <v>62</v>
      </c>
      <c r="E28" s="17" t="s">
        <v>86</v>
      </c>
      <c r="F28" s="20" t="s">
        <v>68</v>
      </c>
      <c r="G28" s="19" t="s">
        <v>117</v>
      </c>
      <c r="H28" s="20" t="s">
        <v>118</v>
      </c>
      <c r="I28" s="57" t="s">
        <v>119</v>
      </c>
      <c r="J28" s="22" t="s">
        <v>35</v>
      </c>
      <c r="K28" s="81" t="s">
        <v>35</v>
      </c>
      <c r="L28" s="35" t="s">
        <v>31</v>
      </c>
      <c r="M28" s="71"/>
    </row>
    <row r="29">
      <c r="A29" s="14">
        <f t="shared" si="1"/>
        <v>28</v>
      </c>
      <c r="B29" s="27" t="s">
        <v>23</v>
      </c>
      <c r="C29" s="14" t="s">
        <v>85</v>
      </c>
      <c r="D29" s="64" t="s">
        <v>62</v>
      </c>
      <c r="E29" s="17" t="s">
        <v>86</v>
      </c>
      <c r="F29" s="20" t="s">
        <v>68</v>
      </c>
      <c r="G29" s="19" t="s">
        <v>120</v>
      </c>
      <c r="H29" s="20" t="s">
        <v>121</v>
      </c>
      <c r="I29" s="57" t="s">
        <v>122</v>
      </c>
      <c r="J29" s="22" t="s">
        <v>14</v>
      </c>
      <c r="K29" s="22" t="s">
        <v>14</v>
      </c>
      <c r="M29" s="71"/>
    </row>
    <row r="30">
      <c r="A30" s="14">
        <f t="shared" si="1"/>
        <v>29</v>
      </c>
      <c r="B30" s="15" t="s">
        <v>16</v>
      </c>
      <c r="C30" s="14" t="s">
        <v>123</v>
      </c>
      <c r="D30" s="82" t="s">
        <v>124</v>
      </c>
      <c r="E30" s="65"/>
      <c r="F30" s="66" t="s">
        <v>125</v>
      </c>
      <c r="G30" s="67" t="s">
        <v>126</v>
      </c>
      <c r="H30" s="66" t="s">
        <v>127</v>
      </c>
      <c r="I30" s="68" t="s">
        <v>128</v>
      </c>
      <c r="J30" s="22" t="s">
        <v>14</v>
      </c>
      <c r="K30" s="22" t="s">
        <v>14</v>
      </c>
      <c r="M30" s="71"/>
    </row>
    <row r="31" ht="62.25" customHeight="1">
      <c r="A31" s="14">
        <f t="shared" si="1"/>
        <v>30</v>
      </c>
      <c r="B31" s="27" t="s">
        <v>23</v>
      </c>
      <c r="C31" s="14" t="s">
        <v>129</v>
      </c>
      <c r="D31" s="82" t="s">
        <v>124</v>
      </c>
      <c r="E31" s="65" t="s">
        <v>130</v>
      </c>
      <c r="F31" s="66" t="s">
        <v>131</v>
      </c>
      <c r="G31" s="67" t="s">
        <v>132</v>
      </c>
      <c r="H31" s="66" t="s">
        <v>133</v>
      </c>
      <c r="I31" s="83" t="s">
        <v>134</v>
      </c>
      <c r="J31" s="22" t="s">
        <v>36</v>
      </c>
      <c r="K31" s="22" t="s">
        <v>36</v>
      </c>
      <c r="L31" s="35" t="s">
        <v>31</v>
      </c>
      <c r="M31" s="84"/>
    </row>
    <row r="32" ht="62.25" customHeight="1">
      <c r="A32" s="14">
        <f t="shared" si="1"/>
        <v>31</v>
      </c>
      <c r="B32" s="27" t="s">
        <v>23</v>
      </c>
      <c r="C32" s="14" t="s">
        <v>129</v>
      </c>
      <c r="D32" s="82" t="s">
        <v>124</v>
      </c>
      <c r="E32" s="65" t="s">
        <v>130</v>
      </c>
      <c r="F32" s="66" t="s">
        <v>131</v>
      </c>
      <c r="G32" s="67" t="s">
        <v>135</v>
      </c>
      <c r="H32" s="66" t="s">
        <v>136</v>
      </c>
      <c r="I32" s="83" t="s">
        <v>137</v>
      </c>
      <c r="J32" s="22" t="s">
        <v>35</v>
      </c>
      <c r="K32" s="22" t="s">
        <v>35</v>
      </c>
      <c r="L32" s="35" t="s">
        <v>31</v>
      </c>
      <c r="M32" s="84"/>
    </row>
    <row r="33" ht="63.0" customHeight="1">
      <c r="A33" s="14">
        <f t="shared" si="1"/>
        <v>32</v>
      </c>
      <c r="B33" s="27" t="s">
        <v>23</v>
      </c>
      <c r="C33" s="14" t="s">
        <v>138</v>
      </c>
      <c r="D33" s="82" t="s">
        <v>124</v>
      </c>
      <c r="E33" s="65" t="s">
        <v>130</v>
      </c>
      <c r="F33" s="66" t="s">
        <v>139</v>
      </c>
      <c r="G33" s="67" t="s">
        <v>140</v>
      </c>
      <c r="H33" s="66" t="s">
        <v>141</v>
      </c>
      <c r="I33" s="69" t="s">
        <v>142</v>
      </c>
      <c r="J33" s="22" t="s">
        <v>35</v>
      </c>
      <c r="K33" s="22" t="s">
        <v>35</v>
      </c>
      <c r="L33" s="70" t="s">
        <v>31</v>
      </c>
      <c r="M33" s="71"/>
    </row>
    <row r="34" ht="63.75" customHeight="1">
      <c r="A34" s="14">
        <f t="shared" si="1"/>
        <v>33</v>
      </c>
      <c r="B34" s="27" t="s">
        <v>23</v>
      </c>
      <c r="C34" s="14" t="s">
        <v>138</v>
      </c>
      <c r="D34" s="82" t="s">
        <v>124</v>
      </c>
      <c r="E34" s="65" t="s">
        <v>130</v>
      </c>
      <c r="F34" s="66" t="s">
        <v>139</v>
      </c>
      <c r="G34" s="67" t="s">
        <v>143</v>
      </c>
      <c r="H34" s="66" t="s">
        <v>144</v>
      </c>
      <c r="I34" s="69" t="s">
        <v>145</v>
      </c>
      <c r="J34" s="22" t="s">
        <v>35</v>
      </c>
      <c r="K34" s="22" t="s">
        <v>35</v>
      </c>
      <c r="L34" s="39"/>
      <c r="M34" s="71"/>
    </row>
    <row r="35" ht="63.0" customHeight="1">
      <c r="A35" s="14">
        <f t="shared" si="1"/>
        <v>34</v>
      </c>
      <c r="B35" s="27" t="s">
        <v>23</v>
      </c>
      <c r="C35" s="14" t="s">
        <v>138</v>
      </c>
      <c r="D35" s="82" t="s">
        <v>124</v>
      </c>
      <c r="E35" s="65" t="s">
        <v>130</v>
      </c>
      <c r="F35" s="66" t="s">
        <v>146</v>
      </c>
      <c r="G35" s="67" t="s">
        <v>147</v>
      </c>
      <c r="H35" s="66" t="s">
        <v>148</v>
      </c>
      <c r="I35" s="69" t="s">
        <v>149</v>
      </c>
      <c r="J35" s="22" t="s">
        <v>35</v>
      </c>
      <c r="K35" s="22" t="s">
        <v>35</v>
      </c>
      <c r="L35" s="70" t="s">
        <v>31</v>
      </c>
      <c r="M35" s="71"/>
    </row>
    <row r="36" ht="66.0" customHeight="1">
      <c r="A36" s="14">
        <f t="shared" si="1"/>
        <v>35</v>
      </c>
      <c r="B36" s="27" t="s">
        <v>23</v>
      </c>
      <c r="C36" s="14" t="s">
        <v>138</v>
      </c>
      <c r="D36" s="82" t="s">
        <v>124</v>
      </c>
      <c r="E36" s="65" t="s">
        <v>130</v>
      </c>
      <c r="F36" s="66" t="s">
        <v>146</v>
      </c>
      <c r="G36" s="67" t="s">
        <v>150</v>
      </c>
      <c r="H36" s="66" t="s">
        <v>151</v>
      </c>
      <c r="I36" s="69" t="s">
        <v>152</v>
      </c>
      <c r="J36" s="22" t="s">
        <v>35</v>
      </c>
      <c r="K36" s="22" t="s">
        <v>35</v>
      </c>
      <c r="L36" s="39"/>
      <c r="M36" s="71"/>
    </row>
    <row r="37">
      <c r="A37" s="14">
        <f t="shared" si="1"/>
        <v>36</v>
      </c>
      <c r="B37" s="56" t="s">
        <v>49</v>
      </c>
      <c r="C37" s="14" t="s">
        <v>138</v>
      </c>
      <c r="D37" s="82" t="s">
        <v>124</v>
      </c>
      <c r="E37" s="65" t="s">
        <v>130</v>
      </c>
      <c r="F37" s="66" t="s">
        <v>146</v>
      </c>
      <c r="G37" s="72" t="s">
        <v>82</v>
      </c>
      <c r="H37" s="73" t="s">
        <v>83</v>
      </c>
      <c r="I37" s="74" t="s">
        <v>153</v>
      </c>
      <c r="J37" s="22" t="s">
        <v>38</v>
      </c>
      <c r="K37" s="22" t="s">
        <v>38</v>
      </c>
      <c r="L37" s="70" t="s">
        <v>31</v>
      </c>
      <c r="M37" s="84"/>
    </row>
    <row r="38">
      <c r="A38" s="14">
        <f t="shared" si="1"/>
        <v>37</v>
      </c>
      <c r="B38" s="27" t="s">
        <v>23</v>
      </c>
      <c r="C38" s="14" t="s">
        <v>138</v>
      </c>
      <c r="D38" s="82" t="s">
        <v>124</v>
      </c>
      <c r="E38" s="65" t="s">
        <v>130</v>
      </c>
      <c r="F38" s="66" t="s">
        <v>146</v>
      </c>
      <c r="G38" s="67" t="s">
        <v>140</v>
      </c>
      <c r="H38" s="66" t="s">
        <v>154</v>
      </c>
      <c r="I38" s="69" t="s">
        <v>155</v>
      </c>
      <c r="J38" s="22" t="s">
        <v>38</v>
      </c>
      <c r="K38" s="22" t="s">
        <v>38</v>
      </c>
      <c r="L38" s="39"/>
      <c r="M38" s="84"/>
    </row>
    <row r="39">
      <c r="A39" s="14">
        <f t="shared" si="1"/>
        <v>38</v>
      </c>
      <c r="B39" s="27" t="s">
        <v>23</v>
      </c>
      <c r="C39" s="14" t="s">
        <v>129</v>
      </c>
      <c r="D39" s="82" t="s">
        <v>124</v>
      </c>
      <c r="E39" s="17" t="s">
        <v>156</v>
      </c>
      <c r="F39" s="20" t="s">
        <v>146</v>
      </c>
      <c r="G39" s="19" t="s">
        <v>132</v>
      </c>
      <c r="H39" s="20" t="s">
        <v>133</v>
      </c>
      <c r="I39" s="85" t="s">
        <v>134</v>
      </c>
      <c r="J39" s="22" t="s">
        <v>36</v>
      </c>
      <c r="K39" s="22" t="s">
        <v>36</v>
      </c>
      <c r="L39" s="35" t="s">
        <v>31</v>
      </c>
      <c r="M39" s="84"/>
    </row>
    <row r="40" ht="60.75" customHeight="1">
      <c r="A40" s="14">
        <f t="shared" si="1"/>
        <v>39</v>
      </c>
      <c r="B40" s="27" t="s">
        <v>23</v>
      </c>
      <c r="C40" s="14" t="s">
        <v>129</v>
      </c>
      <c r="D40" s="82" t="s">
        <v>124</v>
      </c>
      <c r="E40" s="17" t="s">
        <v>156</v>
      </c>
      <c r="F40" s="20" t="s">
        <v>146</v>
      </c>
      <c r="G40" s="19" t="s">
        <v>135</v>
      </c>
      <c r="H40" s="20" t="s">
        <v>136</v>
      </c>
      <c r="I40" s="85" t="s">
        <v>137</v>
      </c>
      <c r="J40" s="22" t="s">
        <v>35</v>
      </c>
      <c r="K40" s="22" t="s">
        <v>35</v>
      </c>
      <c r="L40" s="35" t="s">
        <v>31</v>
      </c>
      <c r="M40" s="84"/>
    </row>
    <row r="41" ht="53.25" customHeight="1">
      <c r="A41" s="14">
        <f t="shared" si="1"/>
        <v>40</v>
      </c>
      <c r="B41" s="27" t="s">
        <v>23</v>
      </c>
      <c r="C41" s="14" t="s">
        <v>138</v>
      </c>
      <c r="D41" s="82" t="s">
        <v>124</v>
      </c>
      <c r="E41" s="17" t="s">
        <v>156</v>
      </c>
      <c r="F41" s="20" t="s">
        <v>146</v>
      </c>
      <c r="G41" s="19" t="s">
        <v>140</v>
      </c>
      <c r="H41" s="20" t="s">
        <v>157</v>
      </c>
      <c r="I41" s="57" t="s">
        <v>142</v>
      </c>
      <c r="J41" s="22" t="s">
        <v>35</v>
      </c>
      <c r="K41" s="22" t="s">
        <v>35</v>
      </c>
      <c r="L41" s="70" t="s">
        <v>31</v>
      </c>
      <c r="M41" s="71"/>
    </row>
    <row r="42">
      <c r="A42" s="14">
        <f t="shared" si="1"/>
        <v>41</v>
      </c>
      <c r="B42" s="27" t="s">
        <v>23</v>
      </c>
      <c r="C42" s="14" t="s">
        <v>138</v>
      </c>
      <c r="D42" s="82" t="s">
        <v>124</v>
      </c>
      <c r="E42" s="17" t="s">
        <v>156</v>
      </c>
      <c r="F42" s="20" t="s">
        <v>146</v>
      </c>
      <c r="G42" s="19" t="s">
        <v>143</v>
      </c>
      <c r="H42" s="20" t="s">
        <v>144</v>
      </c>
      <c r="I42" s="57" t="s">
        <v>145</v>
      </c>
      <c r="J42" s="22" t="s">
        <v>35</v>
      </c>
      <c r="K42" s="22" t="s">
        <v>35</v>
      </c>
      <c r="L42" s="39"/>
      <c r="M42" s="71"/>
    </row>
    <row r="43">
      <c r="A43" s="14">
        <f t="shared" si="1"/>
        <v>42</v>
      </c>
      <c r="B43" s="27" t="s">
        <v>23</v>
      </c>
      <c r="C43" s="14" t="s">
        <v>138</v>
      </c>
      <c r="D43" s="82" t="s">
        <v>124</v>
      </c>
      <c r="E43" s="17" t="s">
        <v>156</v>
      </c>
      <c r="F43" s="20" t="s">
        <v>146</v>
      </c>
      <c r="G43" s="19" t="s">
        <v>147</v>
      </c>
      <c r="H43" s="20" t="s">
        <v>148</v>
      </c>
      <c r="I43" s="57" t="s">
        <v>158</v>
      </c>
      <c r="J43" s="22" t="s">
        <v>35</v>
      </c>
      <c r="K43" s="22" t="s">
        <v>35</v>
      </c>
      <c r="L43" s="70" t="s">
        <v>31</v>
      </c>
      <c r="M43" s="71"/>
    </row>
    <row r="44">
      <c r="A44" s="14">
        <f t="shared" si="1"/>
        <v>43</v>
      </c>
      <c r="B44" s="27" t="s">
        <v>23</v>
      </c>
      <c r="C44" s="14" t="s">
        <v>159</v>
      </c>
      <c r="D44" s="82" t="s">
        <v>124</v>
      </c>
      <c r="E44" s="17" t="s">
        <v>156</v>
      </c>
      <c r="F44" s="20" t="s">
        <v>146</v>
      </c>
      <c r="G44" s="19" t="s">
        <v>150</v>
      </c>
      <c r="H44" s="20" t="s">
        <v>151</v>
      </c>
      <c r="I44" s="57" t="s">
        <v>152</v>
      </c>
      <c r="J44" s="22" t="s">
        <v>35</v>
      </c>
      <c r="K44" s="22" t="s">
        <v>35</v>
      </c>
      <c r="L44" s="39"/>
      <c r="M44" s="71"/>
    </row>
    <row r="45">
      <c r="A45" s="14">
        <f t="shared" si="1"/>
        <v>44</v>
      </c>
      <c r="B45" s="56" t="s">
        <v>49</v>
      </c>
      <c r="C45" s="14" t="s">
        <v>138</v>
      </c>
      <c r="D45" s="82" t="s">
        <v>124</v>
      </c>
      <c r="E45" s="17" t="s">
        <v>156</v>
      </c>
      <c r="F45" s="20" t="s">
        <v>146</v>
      </c>
      <c r="G45" s="79" t="s">
        <v>82</v>
      </c>
      <c r="H45" s="77" t="s">
        <v>83</v>
      </c>
      <c r="I45" s="78" t="s">
        <v>153</v>
      </c>
      <c r="J45" s="22" t="s">
        <v>14</v>
      </c>
      <c r="K45" s="22" t="s">
        <v>14</v>
      </c>
      <c r="M45" s="71"/>
    </row>
    <row r="46">
      <c r="A46" s="14">
        <f t="shared" si="1"/>
        <v>45</v>
      </c>
      <c r="B46" s="27" t="s">
        <v>23</v>
      </c>
      <c r="C46" s="14" t="s">
        <v>129</v>
      </c>
      <c r="D46" s="82" t="s">
        <v>124</v>
      </c>
      <c r="E46" s="65" t="s">
        <v>160</v>
      </c>
      <c r="F46" s="66" t="s">
        <v>146</v>
      </c>
      <c r="G46" s="67" t="s">
        <v>132</v>
      </c>
      <c r="H46" s="66" t="s">
        <v>133</v>
      </c>
      <c r="I46" s="83" t="s">
        <v>134</v>
      </c>
      <c r="J46" s="22" t="s">
        <v>36</v>
      </c>
      <c r="K46" s="22" t="s">
        <v>36</v>
      </c>
      <c r="L46" s="35" t="s">
        <v>31</v>
      </c>
      <c r="M46" s="71"/>
    </row>
    <row r="47">
      <c r="A47" s="14">
        <f t="shared" si="1"/>
        <v>46</v>
      </c>
      <c r="B47" s="27" t="s">
        <v>23</v>
      </c>
      <c r="C47" s="14" t="s">
        <v>129</v>
      </c>
      <c r="D47" s="82" t="s">
        <v>124</v>
      </c>
      <c r="E47" s="65" t="s">
        <v>160</v>
      </c>
      <c r="F47" s="66" t="s">
        <v>146</v>
      </c>
      <c r="G47" s="67" t="s">
        <v>135</v>
      </c>
      <c r="H47" s="66" t="s">
        <v>136</v>
      </c>
      <c r="I47" s="83" t="s">
        <v>137</v>
      </c>
      <c r="J47" s="22" t="s">
        <v>35</v>
      </c>
      <c r="K47" s="22" t="s">
        <v>35</v>
      </c>
      <c r="L47" s="35" t="s">
        <v>31</v>
      </c>
      <c r="M47" s="71"/>
    </row>
    <row r="48">
      <c r="A48" s="14">
        <f t="shared" si="1"/>
        <v>47</v>
      </c>
      <c r="B48" s="27" t="s">
        <v>23</v>
      </c>
      <c r="C48" s="14" t="s">
        <v>138</v>
      </c>
      <c r="D48" s="82" t="s">
        <v>124</v>
      </c>
      <c r="E48" s="65" t="s">
        <v>160</v>
      </c>
      <c r="F48" s="66" t="s">
        <v>146</v>
      </c>
      <c r="G48" s="67" t="s">
        <v>140</v>
      </c>
      <c r="H48" s="66" t="s">
        <v>141</v>
      </c>
      <c r="I48" s="69" t="s">
        <v>142</v>
      </c>
      <c r="J48" s="22" t="s">
        <v>35</v>
      </c>
      <c r="K48" s="22" t="s">
        <v>35</v>
      </c>
      <c r="L48" s="70" t="s">
        <v>31</v>
      </c>
      <c r="M48" s="84"/>
    </row>
    <row r="49">
      <c r="A49" s="14">
        <f t="shared" si="1"/>
        <v>48</v>
      </c>
      <c r="B49" s="27" t="s">
        <v>23</v>
      </c>
      <c r="C49" s="14" t="s">
        <v>138</v>
      </c>
      <c r="D49" s="82" t="s">
        <v>124</v>
      </c>
      <c r="E49" s="65" t="s">
        <v>160</v>
      </c>
      <c r="F49" s="66" t="s">
        <v>146</v>
      </c>
      <c r="G49" s="67" t="s">
        <v>143</v>
      </c>
      <c r="H49" s="66" t="s">
        <v>144</v>
      </c>
      <c r="I49" s="69" t="s">
        <v>145</v>
      </c>
      <c r="J49" s="22" t="s">
        <v>35</v>
      </c>
      <c r="K49" s="22" t="s">
        <v>35</v>
      </c>
      <c r="L49" s="39"/>
      <c r="M49" s="75"/>
    </row>
    <row r="50" ht="69.0" customHeight="1">
      <c r="A50" s="14">
        <f t="shared" si="1"/>
        <v>49</v>
      </c>
      <c r="B50" s="27" t="s">
        <v>23</v>
      </c>
      <c r="C50" s="14" t="s">
        <v>138</v>
      </c>
      <c r="D50" s="82" t="s">
        <v>124</v>
      </c>
      <c r="E50" s="65" t="s">
        <v>160</v>
      </c>
      <c r="F50" s="66" t="s">
        <v>146</v>
      </c>
      <c r="G50" s="67" t="s">
        <v>147</v>
      </c>
      <c r="H50" s="66" t="s">
        <v>148</v>
      </c>
      <c r="I50" s="69" t="s">
        <v>158</v>
      </c>
      <c r="J50" s="22" t="s">
        <v>35</v>
      </c>
      <c r="K50" s="22" t="s">
        <v>35</v>
      </c>
      <c r="L50" s="70" t="s">
        <v>31</v>
      </c>
      <c r="M50" s="84"/>
    </row>
    <row r="51">
      <c r="A51" s="14">
        <f t="shared" si="1"/>
        <v>50</v>
      </c>
      <c r="B51" s="27" t="s">
        <v>23</v>
      </c>
      <c r="C51" s="14" t="s">
        <v>138</v>
      </c>
      <c r="D51" s="82" t="s">
        <v>124</v>
      </c>
      <c r="E51" s="65" t="s">
        <v>160</v>
      </c>
      <c r="F51" s="66" t="s">
        <v>146</v>
      </c>
      <c r="G51" s="67" t="s">
        <v>150</v>
      </c>
      <c r="H51" s="66" t="s">
        <v>151</v>
      </c>
      <c r="I51" s="69" t="s">
        <v>152</v>
      </c>
      <c r="J51" s="22" t="s">
        <v>35</v>
      </c>
      <c r="K51" s="22" t="s">
        <v>35</v>
      </c>
      <c r="L51" s="39"/>
      <c r="M51" s="71"/>
    </row>
    <row r="52">
      <c r="A52" s="14">
        <f t="shared" si="1"/>
        <v>51</v>
      </c>
      <c r="B52" s="56" t="s">
        <v>49</v>
      </c>
      <c r="C52" s="14" t="s">
        <v>138</v>
      </c>
      <c r="D52" s="82" t="s">
        <v>124</v>
      </c>
      <c r="E52" s="65" t="s">
        <v>160</v>
      </c>
      <c r="F52" s="66" t="s">
        <v>146</v>
      </c>
      <c r="G52" s="86" t="s">
        <v>82</v>
      </c>
      <c r="H52" s="73" t="s">
        <v>83</v>
      </c>
      <c r="I52" s="74" t="s">
        <v>153</v>
      </c>
      <c r="J52" s="22" t="s">
        <v>14</v>
      </c>
      <c r="K52" s="22" t="s">
        <v>14</v>
      </c>
      <c r="M52" s="71"/>
    </row>
    <row r="53">
      <c r="A53" s="14">
        <f t="shared" si="1"/>
        <v>52</v>
      </c>
      <c r="B53" s="27" t="s">
        <v>23</v>
      </c>
      <c r="C53" s="14" t="s">
        <v>161</v>
      </c>
      <c r="D53" s="82" t="s">
        <v>124</v>
      </c>
      <c r="E53" s="17" t="s">
        <v>162</v>
      </c>
      <c r="F53" s="20" t="s">
        <v>146</v>
      </c>
      <c r="G53" s="87" t="s">
        <v>87</v>
      </c>
      <c r="H53" s="77" t="s">
        <v>163</v>
      </c>
      <c r="I53" s="78" t="s">
        <v>164</v>
      </c>
      <c r="J53" s="22" t="s">
        <v>14</v>
      </c>
      <c r="K53" s="22" t="s">
        <v>14</v>
      </c>
      <c r="M53" s="75"/>
    </row>
    <row r="54">
      <c r="A54" s="14">
        <f t="shared" si="1"/>
        <v>53</v>
      </c>
      <c r="B54" s="27" t="s">
        <v>23</v>
      </c>
      <c r="C54" s="14" t="s">
        <v>161</v>
      </c>
      <c r="D54" s="82" t="s">
        <v>124</v>
      </c>
      <c r="E54" s="17" t="s">
        <v>162</v>
      </c>
      <c r="F54" s="20" t="s">
        <v>146</v>
      </c>
      <c r="G54" s="88" t="s">
        <v>90</v>
      </c>
      <c r="H54" s="77" t="s">
        <v>165</v>
      </c>
      <c r="I54" s="78" t="s">
        <v>166</v>
      </c>
      <c r="J54" s="22" t="s">
        <v>14</v>
      </c>
      <c r="K54" s="22" t="s">
        <v>14</v>
      </c>
      <c r="M54" s="75"/>
    </row>
    <row r="55">
      <c r="A55" s="14">
        <f t="shared" si="1"/>
        <v>54</v>
      </c>
      <c r="B55" s="27" t="s">
        <v>23</v>
      </c>
      <c r="C55" s="14" t="s">
        <v>161</v>
      </c>
      <c r="D55" s="82" t="s">
        <v>124</v>
      </c>
      <c r="E55" s="17" t="s">
        <v>162</v>
      </c>
      <c r="F55" s="20" t="s">
        <v>146</v>
      </c>
      <c r="G55" s="88" t="s">
        <v>93</v>
      </c>
      <c r="H55" s="77" t="s">
        <v>167</v>
      </c>
      <c r="I55" s="78" t="s">
        <v>168</v>
      </c>
      <c r="J55" s="22" t="s">
        <v>14</v>
      </c>
      <c r="K55" s="22" t="s">
        <v>14</v>
      </c>
      <c r="M55" s="75"/>
    </row>
    <row r="56">
      <c r="A56" s="14">
        <f t="shared" si="1"/>
        <v>55</v>
      </c>
      <c r="B56" s="27" t="s">
        <v>23</v>
      </c>
      <c r="C56" s="14" t="s">
        <v>161</v>
      </c>
      <c r="D56" s="82" t="s">
        <v>124</v>
      </c>
      <c r="E56" s="17" t="s">
        <v>162</v>
      </c>
      <c r="F56" s="20" t="s">
        <v>146</v>
      </c>
      <c r="G56" s="76" t="s">
        <v>169</v>
      </c>
      <c r="H56" s="77" t="s">
        <v>170</v>
      </c>
      <c r="I56" s="89" t="s">
        <v>98</v>
      </c>
      <c r="J56" s="22" t="s">
        <v>14</v>
      </c>
      <c r="K56" s="22" t="s">
        <v>14</v>
      </c>
      <c r="M56" s="75"/>
    </row>
    <row r="57" ht="54.0" customHeight="1">
      <c r="A57" s="14">
        <f t="shared" si="1"/>
        <v>56</v>
      </c>
      <c r="B57" s="27" t="s">
        <v>23</v>
      </c>
      <c r="C57" s="14" t="s">
        <v>161</v>
      </c>
      <c r="D57" s="82" t="s">
        <v>124</v>
      </c>
      <c r="E57" s="17" t="s">
        <v>162</v>
      </c>
      <c r="F57" s="20" t="s">
        <v>146</v>
      </c>
      <c r="G57" s="76" t="s">
        <v>171</v>
      </c>
      <c r="H57" s="77" t="s">
        <v>172</v>
      </c>
      <c r="I57" s="89" t="s">
        <v>101</v>
      </c>
      <c r="J57" s="22" t="s">
        <v>14</v>
      </c>
      <c r="K57" s="22" t="s">
        <v>14</v>
      </c>
      <c r="M57" s="71"/>
    </row>
    <row r="58" ht="56.25" customHeight="1">
      <c r="A58" s="14">
        <f t="shared" si="1"/>
        <v>57</v>
      </c>
      <c r="B58" s="27" t="s">
        <v>23</v>
      </c>
      <c r="C58" s="14" t="s">
        <v>161</v>
      </c>
      <c r="D58" s="82" t="s">
        <v>124</v>
      </c>
      <c r="E58" s="17" t="s">
        <v>162</v>
      </c>
      <c r="F58" s="20" t="s">
        <v>146</v>
      </c>
      <c r="G58" s="76" t="s">
        <v>173</v>
      </c>
      <c r="H58" s="77" t="s">
        <v>174</v>
      </c>
      <c r="I58" s="78" t="s">
        <v>175</v>
      </c>
      <c r="J58" s="22" t="s">
        <v>14</v>
      </c>
      <c r="K58" s="22" t="s">
        <v>14</v>
      </c>
      <c r="M58" s="84"/>
    </row>
    <row r="59">
      <c r="A59" s="14">
        <f t="shared" si="1"/>
        <v>58</v>
      </c>
      <c r="B59" s="27" t="s">
        <v>23</v>
      </c>
      <c r="C59" s="14" t="s">
        <v>161</v>
      </c>
      <c r="D59" s="82" t="s">
        <v>124</v>
      </c>
      <c r="E59" s="17" t="s">
        <v>162</v>
      </c>
      <c r="F59" s="20" t="s">
        <v>146</v>
      </c>
      <c r="G59" s="76" t="s">
        <v>176</v>
      </c>
      <c r="H59" s="77" t="s">
        <v>177</v>
      </c>
      <c r="I59" s="78" t="s">
        <v>178</v>
      </c>
      <c r="J59" s="22" t="s">
        <v>14</v>
      </c>
      <c r="K59" s="22" t="s">
        <v>14</v>
      </c>
      <c r="M59" s="84"/>
    </row>
    <row r="60">
      <c r="A60" s="14">
        <f t="shared" si="1"/>
        <v>59</v>
      </c>
      <c r="B60" s="27" t="s">
        <v>23</v>
      </c>
      <c r="C60" s="14" t="s">
        <v>161</v>
      </c>
      <c r="D60" s="82" t="s">
        <v>124</v>
      </c>
      <c r="E60" s="17" t="s">
        <v>162</v>
      </c>
      <c r="F60" s="20" t="s">
        <v>146</v>
      </c>
      <c r="G60" s="76" t="s">
        <v>179</v>
      </c>
      <c r="H60" s="77" t="s">
        <v>180</v>
      </c>
      <c r="I60" s="78" t="s">
        <v>181</v>
      </c>
      <c r="J60" s="22" t="s">
        <v>14</v>
      </c>
      <c r="K60" s="22" t="s">
        <v>14</v>
      </c>
      <c r="M60" s="84"/>
    </row>
    <row r="61">
      <c r="A61" s="14">
        <f t="shared" si="1"/>
        <v>60</v>
      </c>
      <c r="B61" s="15" t="s">
        <v>16</v>
      </c>
      <c r="C61" s="14" t="s">
        <v>161</v>
      </c>
      <c r="D61" s="82" t="s">
        <v>124</v>
      </c>
      <c r="E61" s="17" t="s">
        <v>162</v>
      </c>
      <c r="F61" s="20" t="s">
        <v>146</v>
      </c>
      <c r="G61" s="88" t="s">
        <v>111</v>
      </c>
      <c r="H61" s="90" t="s">
        <v>112</v>
      </c>
      <c r="I61" s="89" t="s">
        <v>113</v>
      </c>
      <c r="J61" s="22" t="s">
        <v>14</v>
      </c>
      <c r="K61" s="22" t="s">
        <v>14</v>
      </c>
      <c r="M61" s="84"/>
    </row>
    <row r="62">
      <c r="A62" s="14">
        <f t="shared" si="1"/>
        <v>61</v>
      </c>
      <c r="B62" s="27" t="s">
        <v>23</v>
      </c>
      <c r="C62" s="14" t="s">
        <v>161</v>
      </c>
      <c r="D62" s="82" t="s">
        <v>124</v>
      </c>
      <c r="E62" s="17" t="s">
        <v>162</v>
      </c>
      <c r="F62" s="20" t="s">
        <v>146</v>
      </c>
      <c r="G62" s="88" t="s">
        <v>114</v>
      </c>
      <c r="H62" s="77" t="s">
        <v>182</v>
      </c>
      <c r="I62" s="78" t="s">
        <v>183</v>
      </c>
      <c r="J62" s="22" t="s">
        <v>14</v>
      </c>
      <c r="K62" s="22" t="s">
        <v>14</v>
      </c>
      <c r="M62" s="84"/>
    </row>
    <row r="63">
      <c r="A63" s="14">
        <f t="shared" si="1"/>
        <v>62</v>
      </c>
      <c r="B63" s="27" t="s">
        <v>23</v>
      </c>
      <c r="C63" s="14" t="s">
        <v>161</v>
      </c>
      <c r="D63" s="82" t="s">
        <v>124</v>
      </c>
      <c r="E63" s="17" t="s">
        <v>162</v>
      </c>
      <c r="F63" s="20" t="s">
        <v>146</v>
      </c>
      <c r="G63" s="88" t="s">
        <v>117</v>
      </c>
      <c r="H63" s="77" t="s">
        <v>118</v>
      </c>
      <c r="I63" s="78" t="s">
        <v>184</v>
      </c>
      <c r="J63" s="22" t="s">
        <v>35</v>
      </c>
      <c r="K63" s="22" t="s">
        <v>35</v>
      </c>
      <c r="L63" s="35" t="s">
        <v>31</v>
      </c>
      <c r="M63" s="84"/>
    </row>
    <row r="64">
      <c r="A64" s="14">
        <f t="shared" si="1"/>
        <v>63</v>
      </c>
      <c r="B64" s="27" t="s">
        <v>23</v>
      </c>
      <c r="C64" s="14" t="s">
        <v>161</v>
      </c>
      <c r="D64" s="82" t="s">
        <v>124</v>
      </c>
      <c r="E64" s="17" t="s">
        <v>162</v>
      </c>
      <c r="F64" s="20" t="s">
        <v>146</v>
      </c>
      <c r="G64" s="88" t="s">
        <v>120</v>
      </c>
      <c r="H64" s="77" t="s">
        <v>185</v>
      </c>
      <c r="I64" s="89" t="s">
        <v>122</v>
      </c>
      <c r="J64" s="22" t="s">
        <v>14</v>
      </c>
      <c r="K64" s="22" t="s">
        <v>14</v>
      </c>
      <c r="M64" s="84"/>
    </row>
    <row r="65">
      <c r="A65" s="14">
        <f t="shared" si="1"/>
        <v>64</v>
      </c>
      <c r="B65" s="27" t="s">
        <v>23</v>
      </c>
      <c r="C65" s="14" t="s">
        <v>129</v>
      </c>
      <c r="D65" s="82" t="s">
        <v>124</v>
      </c>
      <c r="E65" s="65" t="s">
        <v>186</v>
      </c>
      <c r="F65" s="66" t="s">
        <v>146</v>
      </c>
      <c r="G65" s="67" t="s">
        <v>187</v>
      </c>
      <c r="H65" s="66" t="s">
        <v>188</v>
      </c>
      <c r="I65" s="69" t="s">
        <v>189</v>
      </c>
      <c r="J65" s="22" t="s">
        <v>36</v>
      </c>
      <c r="K65" s="22" t="s">
        <v>36</v>
      </c>
      <c r="L65" s="35" t="s">
        <v>31</v>
      </c>
      <c r="M65" s="84"/>
    </row>
    <row r="66">
      <c r="A66" s="14">
        <f t="shared" si="1"/>
        <v>65</v>
      </c>
      <c r="B66" s="27" t="s">
        <v>23</v>
      </c>
      <c r="C66" s="63">
        <v>44236.0</v>
      </c>
      <c r="D66" s="82" t="s">
        <v>124</v>
      </c>
      <c r="E66" s="65" t="s">
        <v>186</v>
      </c>
      <c r="F66" s="66" t="s">
        <v>146</v>
      </c>
      <c r="G66" s="67" t="s">
        <v>190</v>
      </c>
      <c r="H66" s="66" t="s">
        <v>191</v>
      </c>
      <c r="I66" s="69" t="s">
        <v>192</v>
      </c>
      <c r="J66" s="22" t="s">
        <v>14</v>
      </c>
      <c r="K66" s="22" t="s">
        <v>14</v>
      </c>
      <c r="M66" s="84"/>
    </row>
    <row r="67">
      <c r="A67" s="14">
        <f t="shared" si="1"/>
        <v>66</v>
      </c>
      <c r="B67" s="27" t="s">
        <v>23</v>
      </c>
      <c r="C67" s="63">
        <v>44236.0</v>
      </c>
      <c r="D67" s="82" t="s">
        <v>124</v>
      </c>
      <c r="E67" s="65" t="s">
        <v>186</v>
      </c>
      <c r="F67" s="66" t="s">
        <v>193</v>
      </c>
      <c r="G67" s="67" t="s">
        <v>194</v>
      </c>
      <c r="H67" s="66" t="s">
        <v>195</v>
      </c>
      <c r="I67" s="69" t="s">
        <v>196</v>
      </c>
      <c r="J67" s="22" t="s">
        <v>14</v>
      </c>
      <c r="K67" s="22" t="s">
        <v>14</v>
      </c>
      <c r="M67" s="84"/>
    </row>
    <row r="68" ht="51.75" customHeight="1">
      <c r="A68" s="14">
        <f t="shared" si="1"/>
        <v>67</v>
      </c>
      <c r="B68" s="27" t="s">
        <v>23</v>
      </c>
      <c r="C68" s="63">
        <v>44236.0</v>
      </c>
      <c r="D68" s="82" t="s">
        <v>124</v>
      </c>
      <c r="E68" s="65" t="s">
        <v>186</v>
      </c>
      <c r="F68" s="66" t="s">
        <v>146</v>
      </c>
      <c r="G68" s="67" t="s">
        <v>197</v>
      </c>
      <c r="H68" s="66" t="s">
        <v>198</v>
      </c>
      <c r="I68" s="69" t="s">
        <v>199</v>
      </c>
      <c r="J68" s="22" t="s">
        <v>14</v>
      </c>
      <c r="K68" s="22" t="s">
        <v>14</v>
      </c>
      <c r="M68" s="84"/>
    </row>
    <row r="69" ht="86.25" customHeight="1">
      <c r="A69" s="14">
        <f t="shared" si="1"/>
        <v>68</v>
      </c>
      <c r="B69" s="27" t="s">
        <v>23</v>
      </c>
      <c r="C69" s="63">
        <v>44236.0</v>
      </c>
      <c r="D69" s="82" t="s">
        <v>124</v>
      </c>
      <c r="E69" s="65" t="s">
        <v>186</v>
      </c>
      <c r="F69" s="66" t="s">
        <v>146</v>
      </c>
      <c r="G69" s="67" t="s">
        <v>200</v>
      </c>
      <c r="H69" s="66" t="s">
        <v>201</v>
      </c>
      <c r="I69" s="69" t="s">
        <v>196</v>
      </c>
      <c r="J69" s="22" t="s">
        <v>14</v>
      </c>
      <c r="K69" s="22" t="s">
        <v>14</v>
      </c>
      <c r="M69" s="84"/>
    </row>
    <row r="70" ht="56.25" customHeight="1">
      <c r="A70" s="14">
        <f t="shared" si="1"/>
        <v>69</v>
      </c>
      <c r="B70" s="27" t="s">
        <v>23</v>
      </c>
      <c r="C70" s="63">
        <v>44236.0</v>
      </c>
      <c r="D70" s="82" t="s">
        <v>124</v>
      </c>
      <c r="E70" s="65" t="s">
        <v>186</v>
      </c>
      <c r="F70" s="66" t="s">
        <v>131</v>
      </c>
      <c r="G70" s="67" t="s">
        <v>202</v>
      </c>
      <c r="H70" s="66" t="s">
        <v>203</v>
      </c>
      <c r="I70" s="69" t="s">
        <v>204</v>
      </c>
      <c r="J70" s="22" t="s">
        <v>14</v>
      </c>
      <c r="K70" s="22" t="s">
        <v>14</v>
      </c>
      <c r="M70" s="75"/>
    </row>
    <row r="71" ht="79.5" customHeight="1">
      <c r="A71" s="14">
        <f t="shared" si="1"/>
        <v>70</v>
      </c>
      <c r="B71" s="27" t="s">
        <v>23</v>
      </c>
      <c r="C71" s="63">
        <v>44236.0</v>
      </c>
      <c r="D71" s="82" t="s">
        <v>124</v>
      </c>
      <c r="E71" s="65" t="s">
        <v>186</v>
      </c>
      <c r="F71" s="66" t="s">
        <v>131</v>
      </c>
      <c r="G71" s="67" t="s">
        <v>205</v>
      </c>
      <c r="H71" s="66" t="s">
        <v>206</v>
      </c>
      <c r="I71" s="69" t="s">
        <v>207</v>
      </c>
      <c r="J71" s="22" t="s">
        <v>14</v>
      </c>
      <c r="K71" s="22" t="s">
        <v>14</v>
      </c>
      <c r="M71" s="75"/>
    </row>
    <row r="72" ht="53.25" customHeight="1">
      <c r="A72" s="14">
        <f t="shared" si="1"/>
        <v>71</v>
      </c>
      <c r="B72" s="27" t="s">
        <v>23</v>
      </c>
      <c r="C72" s="63">
        <v>44236.0</v>
      </c>
      <c r="D72" s="82" t="s">
        <v>124</v>
      </c>
      <c r="E72" s="65" t="s">
        <v>186</v>
      </c>
      <c r="F72" s="66" t="s">
        <v>131</v>
      </c>
      <c r="G72" s="67" t="s">
        <v>208</v>
      </c>
      <c r="H72" s="66" t="s">
        <v>209</v>
      </c>
      <c r="I72" s="69" t="s">
        <v>210</v>
      </c>
      <c r="J72" s="22" t="s">
        <v>14</v>
      </c>
      <c r="K72" s="22" t="s">
        <v>14</v>
      </c>
      <c r="M72" s="75"/>
    </row>
    <row r="73">
      <c r="A73" s="14">
        <f t="shared" si="1"/>
        <v>72</v>
      </c>
      <c r="B73" s="15" t="s">
        <v>16</v>
      </c>
      <c r="C73" s="14" t="s">
        <v>211</v>
      </c>
      <c r="D73" s="64" t="s">
        <v>212</v>
      </c>
      <c r="E73" s="17"/>
      <c r="F73" s="20" t="s">
        <v>213</v>
      </c>
      <c r="G73" s="19" t="s">
        <v>126</v>
      </c>
      <c r="H73" s="20" t="s">
        <v>214</v>
      </c>
      <c r="I73" s="21" t="s">
        <v>128</v>
      </c>
      <c r="J73" s="22" t="s">
        <v>14</v>
      </c>
      <c r="K73" s="22" t="s">
        <v>14</v>
      </c>
      <c r="M73" s="71"/>
    </row>
    <row r="74" ht="63.0" customHeight="1">
      <c r="A74" s="14">
        <f t="shared" si="1"/>
        <v>73</v>
      </c>
      <c r="B74" s="27" t="s">
        <v>23</v>
      </c>
      <c r="C74" s="14" t="s">
        <v>215</v>
      </c>
      <c r="D74" s="64" t="s">
        <v>212</v>
      </c>
      <c r="E74" s="17" t="s">
        <v>130</v>
      </c>
      <c r="F74" s="20" t="s">
        <v>216</v>
      </c>
      <c r="G74" s="19" t="s">
        <v>132</v>
      </c>
      <c r="H74" s="20" t="s">
        <v>133</v>
      </c>
      <c r="I74" s="85" t="s">
        <v>134</v>
      </c>
      <c r="J74" s="22" t="s">
        <v>36</v>
      </c>
      <c r="K74" s="22" t="s">
        <v>36</v>
      </c>
      <c r="L74" s="35" t="s">
        <v>31</v>
      </c>
      <c r="M74" s="84"/>
    </row>
    <row r="75">
      <c r="A75" s="14">
        <f t="shared" si="1"/>
        <v>74</v>
      </c>
      <c r="B75" s="27" t="s">
        <v>23</v>
      </c>
      <c r="C75" s="14" t="s">
        <v>215</v>
      </c>
      <c r="D75" s="64" t="s">
        <v>212</v>
      </c>
      <c r="E75" s="17" t="s">
        <v>130</v>
      </c>
      <c r="F75" s="20" t="s">
        <v>216</v>
      </c>
      <c r="G75" s="19" t="s">
        <v>135</v>
      </c>
      <c r="H75" s="20" t="s">
        <v>136</v>
      </c>
      <c r="I75" s="85" t="s">
        <v>137</v>
      </c>
      <c r="J75" s="22" t="s">
        <v>35</v>
      </c>
      <c r="K75" s="22" t="s">
        <v>35</v>
      </c>
      <c r="L75" s="35" t="s">
        <v>31</v>
      </c>
      <c r="M75" s="75"/>
    </row>
    <row r="76">
      <c r="A76" s="14">
        <f t="shared" si="1"/>
        <v>75</v>
      </c>
      <c r="B76" s="27" t="s">
        <v>23</v>
      </c>
      <c r="C76" s="14" t="s">
        <v>217</v>
      </c>
      <c r="D76" s="64" t="s">
        <v>212</v>
      </c>
      <c r="E76" s="17" t="s">
        <v>130</v>
      </c>
      <c r="F76" s="20" t="s">
        <v>216</v>
      </c>
      <c r="G76" s="19" t="s">
        <v>140</v>
      </c>
      <c r="H76" s="20" t="s">
        <v>141</v>
      </c>
      <c r="I76" s="57" t="s">
        <v>142</v>
      </c>
      <c r="J76" s="22" t="s">
        <v>35</v>
      </c>
      <c r="K76" s="22" t="s">
        <v>35</v>
      </c>
      <c r="L76" s="70" t="s">
        <v>31</v>
      </c>
      <c r="M76" s="75"/>
    </row>
    <row r="77">
      <c r="A77" s="14">
        <f t="shared" si="1"/>
        <v>76</v>
      </c>
      <c r="B77" s="27" t="s">
        <v>23</v>
      </c>
      <c r="C77" s="14" t="s">
        <v>217</v>
      </c>
      <c r="D77" s="64" t="s">
        <v>212</v>
      </c>
      <c r="E77" s="17" t="s">
        <v>130</v>
      </c>
      <c r="F77" s="20" t="s">
        <v>216</v>
      </c>
      <c r="G77" s="19" t="s">
        <v>143</v>
      </c>
      <c r="H77" s="20" t="s">
        <v>144</v>
      </c>
      <c r="I77" s="57" t="s">
        <v>145</v>
      </c>
      <c r="J77" s="22" t="s">
        <v>35</v>
      </c>
      <c r="K77" s="22" t="s">
        <v>35</v>
      </c>
      <c r="L77" s="39"/>
      <c r="M77" s="75"/>
    </row>
    <row r="78">
      <c r="A78" s="14">
        <f t="shared" si="1"/>
        <v>77</v>
      </c>
      <c r="B78" s="27" t="s">
        <v>23</v>
      </c>
      <c r="C78" s="14" t="s">
        <v>217</v>
      </c>
      <c r="D78" s="64" t="s">
        <v>212</v>
      </c>
      <c r="E78" s="17" t="s">
        <v>130</v>
      </c>
      <c r="F78" s="20" t="s">
        <v>216</v>
      </c>
      <c r="G78" s="19" t="s">
        <v>147</v>
      </c>
      <c r="H78" s="20" t="s">
        <v>218</v>
      </c>
      <c r="I78" s="57" t="s">
        <v>219</v>
      </c>
      <c r="J78" s="22" t="s">
        <v>35</v>
      </c>
      <c r="K78" s="22" t="s">
        <v>35</v>
      </c>
      <c r="L78" s="70" t="s">
        <v>31</v>
      </c>
      <c r="M78" s="75"/>
    </row>
    <row r="79" ht="49.5" customHeight="1">
      <c r="A79" s="14">
        <f t="shared" si="1"/>
        <v>78</v>
      </c>
      <c r="B79" s="27" t="s">
        <v>23</v>
      </c>
      <c r="C79" s="14" t="s">
        <v>217</v>
      </c>
      <c r="D79" s="64" t="s">
        <v>212</v>
      </c>
      <c r="E79" s="17" t="s">
        <v>130</v>
      </c>
      <c r="F79" s="20" t="s">
        <v>216</v>
      </c>
      <c r="G79" s="19" t="s">
        <v>150</v>
      </c>
      <c r="H79" s="20" t="s">
        <v>220</v>
      </c>
      <c r="I79" s="57" t="s">
        <v>221</v>
      </c>
      <c r="J79" s="22" t="s">
        <v>35</v>
      </c>
      <c r="K79" s="22" t="s">
        <v>35</v>
      </c>
      <c r="L79" s="39"/>
      <c r="M79" s="84"/>
    </row>
    <row r="80">
      <c r="A80" s="14">
        <f t="shared" si="1"/>
        <v>79</v>
      </c>
      <c r="B80" s="56" t="s">
        <v>49</v>
      </c>
      <c r="C80" s="14" t="s">
        <v>217</v>
      </c>
      <c r="D80" s="64" t="s">
        <v>212</v>
      </c>
      <c r="E80" s="17" t="s">
        <v>130</v>
      </c>
      <c r="F80" s="20" t="s">
        <v>216</v>
      </c>
      <c r="G80" s="79" t="s">
        <v>82</v>
      </c>
      <c r="H80" s="77" t="s">
        <v>83</v>
      </c>
      <c r="I80" s="78" t="s">
        <v>153</v>
      </c>
      <c r="J80" s="22" t="s">
        <v>14</v>
      </c>
      <c r="K80" s="22" t="s">
        <v>14</v>
      </c>
      <c r="M80" s="71"/>
    </row>
    <row r="81">
      <c r="A81" s="14">
        <f t="shared" si="1"/>
        <v>80</v>
      </c>
      <c r="B81" s="27" t="s">
        <v>23</v>
      </c>
      <c r="C81" s="14" t="s">
        <v>215</v>
      </c>
      <c r="D81" s="64" t="s">
        <v>212</v>
      </c>
      <c r="E81" s="65" t="s">
        <v>156</v>
      </c>
      <c r="F81" s="66" t="s">
        <v>216</v>
      </c>
      <c r="G81" s="67" t="s">
        <v>132</v>
      </c>
      <c r="H81" s="66" t="s">
        <v>133</v>
      </c>
      <c r="I81" s="83" t="s">
        <v>134</v>
      </c>
      <c r="J81" s="22" t="s">
        <v>36</v>
      </c>
      <c r="K81" s="22" t="s">
        <v>36</v>
      </c>
      <c r="L81" s="35" t="s">
        <v>31</v>
      </c>
      <c r="M81" s="91"/>
    </row>
    <row r="82">
      <c r="A82" s="14">
        <f t="shared" si="1"/>
        <v>81</v>
      </c>
      <c r="B82" s="27" t="s">
        <v>23</v>
      </c>
      <c r="C82" s="14" t="s">
        <v>215</v>
      </c>
      <c r="D82" s="64" t="s">
        <v>212</v>
      </c>
      <c r="E82" s="65" t="s">
        <v>156</v>
      </c>
      <c r="F82" s="66" t="s">
        <v>216</v>
      </c>
      <c r="G82" s="67" t="s">
        <v>135</v>
      </c>
      <c r="H82" s="66" t="s">
        <v>136</v>
      </c>
      <c r="I82" s="83" t="s">
        <v>137</v>
      </c>
      <c r="J82" s="22" t="s">
        <v>35</v>
      </c>
      <c r="K82" s="22" t="s">
        <v>35</v>
      </c>
      <c r="L82" s="35" t="s">
        <v>31</v>
      </c>
      <c r="M82" s="75"/>
    </row>
    <row r="83" ht="56.25" customHeight="1">
      <c r="A83" s="14">
        <f t="shared" si="1"/>
        <v>82</v>
      </c>
      <c r="B83" s="27" t="s">
        <v>23</v>
      </c>
      <c r="C83" s="14" t="s">
        <v>217</v>
      </c>
      <c r="D83" s="64" t="s">
        <v>212</v>
      </c>
      <c r="E83" s="65" t="s">
        <v>156</v>
      </c>
      <c r="F83" s="66" t="s">
        <v>216</v>
      </c>
      <c r="G83" s="67" t="s">
        <v>140</v>
      </c>
      <c r="H83" s="66" t="s">
        <v>141</v>
      </c>
      <c r="I83" s="69" t="s">
        <v>142</v>
      </c>
      <c r="J83" s="22" t="s">
        <v>35</v>
      </c>
      <c r="K83" s="22" t="s">
        <v>35</v>
      </c>
      <c r="L83" s="70" t="s">
        <v>31</v>
      </c>
      <c r="M83" s="84"/>
    </row>
    <row r="84">
      <c r="A84" s="14">
        <f t="shared" si="1"/>
        <v>83</v>
      </c>
      <c r="B84" s="27" t="s">
        <v>23</v>
      </c>
      <c r="C84" s="14" t="s">
        <v>217</v>
      </c>
      <c r="D84" s="64" t="s">
        <v>212</v>
      </c>
      <c r="E84" s="65" t="s">
        <v>156</v>
      </c>
      <c r="F84" s="66" t="s">
        <v>216</v>
      </c>
      <c r="G84" s="67" t="s">
        <v>143</v>
      </c>
      <c r="H84" s="66" t="s">
        <v>144</v>
      </c>
      <c r="I84" s="69" t="s">
        <v>145</v>
      </c>
      <c r="J84" s="22" t="s">
        <v>35</v>
      </c>
      <c r="K84" s="22" t="s">
        <v>35</v>
      </c>
      <c r="L84" s="39"/>
      <c r="M84" s="71"/>
    </row>
    <row r="85">
      <c r="A85" s="14">
        <f t="shared" si="1"/>
        <v>84</v>
      </c>
      <c r="B85" s="27" t="s">
        <v>23</v>
      </c>
      <c r="C85" s="14" t="s">
        <v>217</v>
      </c>
      <c r="D85" s="64" t="s">
        <v>212</v>
      </c>
      <c r="E85" s="65" t="s">
        <v>156</v>
      </c>
      <c r="F85" s="66" t="s">
        <v>216</v>
      </c>
      <c r="G85" s="67" t="s">
        <v>147</v>
      </c>
      <c r="H85" s="66" t="s">
        <v>218</v>
      </c>
      <c r="I85" s="69" t="s">
        <v>219</v>
      </c>
      <c r="J85" s="22" t="s">
        <v>35</v>
      </c>
      <c r="K85" s="22" t="s">
        <v>35</v>
      </c>
      <c r="L85" s="70" t="s">
        <v>31</v>
      </c>
      <c r="M85" s="71"/>
    </row>
    <row r="86">
      <c r="A86" s="14">
        <f t="shared" si="1"/>
        <v>85</v>
      </c>
      <c r="B86" s="27" t="s">
        <v>23</v>
      </c>
      <c r="C86" s="14" t="s">
        <v>217</v>
      </c>
      <c r="D86" s="64" t="s">
        <v>212</v>
      </c>
      <c r="E86" s="65" t="s">
        <v>156</v>
      </c>
      <c r="F86" s="66" t="s">
        <v>216</v>
      </c>
      <c r="G86" s="67" t="s">
        <v>150</v>
      </c>
      <c r="H86" s="66" t="s">
        <v>220</v>
      </c>
      <c r="I86" s="69" t="s">
        <v>221</v>
      </c>
      <c r="J86" s="22" t="s">
        <v>35</v>
      </c>
      <c r="K86" s="22" t="s">
        <v>35</v>
      </c>
      <c r="L86" s="39"/>
      <c r="M86" s="75"/>
    </row>
    <row r="87">
      <c r="A87" s="14">
        <f t="shared" si="1"/>
        <v>86</v>
      </c>
      <c r="B87" s="56" t="s">
        <v>49</v>
      </c>
      <c r="C87" s="14" t="s">
        <v>217</v>
      </c>
      <c r="D87" s="64" t="s">
        <v>212</v>
      </c>
      <c r="E87" s="65" t="s">
        <v>156</v>
      </c>
      <c r="F87" s="66" t="s">
        <v>216</v>
      </c>
      <c r="G87" s="72" t="s">
        <v>82</v>
      </c>
      <c r="H87" s="73" t="s">
        <v>83</v>
      </c>
      <c r="I87" s="74" t="s">
        <v>153</v>
      </c>
      <c r="J87" s="22" t="s">
        <v>14</v>
      </c>
      <c r="K87" s="22" t="s">
        <v>14</v>
      </c>
      <c r="M87" s="75"/>
    </row>
    <row r="88" ht="52.5" customHeight="1">
      <c r="A88" s="14">
        <f t="shared" si="1"/>
        <v>87</v>
      </c>
      <c r="B88" s="27" t="s">
        <v>23</v>
      </c>
      <c r="C88" s="14" t="s">
        <v>215</v>
      </c>
      <c r="D88" s="64" t="s">
        <v>212</v>
      </c>
      <c r="E88" s="17" t="s">
        <v>160</v>
      </c>
      <c r="F88" s="20" t="s">
        <v>216</v>
      </c>
      <c r="G88" s="19" t="s">
        <v>135</v>
      </c>
      <c r="H88" s="20" t="s">
        <v>136</v>
      </c>
      <c r="I88" s="85" t="s">
        <v>137</v>
      </c>
      <c r="J88" s="22" t="s">
        <v>35</v>
      </c>
      <c r="K88" s="22" t="s">
        <v>35</v>
      </c>
      <c r="L88" s="35" t="s">
        <v>31</v>
      </c>
      <c r="M88" s="71"/>
    </row>
    <row r="89" ht="77.25" customHeight="1">
      <c r="A89" s="14">
        <f t="shared" si="1"/>
        <v>88</v>
      </c>
      <c r="B89" s="27" t="s">
        <v>23</v>
      </c>
      <c r="C89" s="14" t="s">
        <v>215</v>
      </c>
      <c r="D89" s="64" t="s">
        <v>212</v>
      </c>
      <c r="E89" s="17" t="s">
        <v>160</v>
      </c>
      <c r="F89" s="20" t="s">
        <v>216</v>
      </c>
      <c r="G89" s="19" t="s">
        <v>132</v>
      </c>
      <c r="H89" s="20" t="s">
        <v>222</v>
      </c>
      <c r="I89" s="85" t="s">
        <v>134</v>
      </c>
      <c r="J89" s="22" t="s">
        <v>36</v>
      </c>
      <c r="K89" s="22" t="s">
        <v>36</v>
      </c>
      <c r="L89" s="35" t="s">
        <v>31</v>
      </c>
      <c r="M89" s="92"/>
    </row>
    <row r="90" ht="50.25" customHeight="1">
      <c r="A90" s="14">
        <f t="shared" si="1"/>
        <v>89</v>
      </c>
      <c r="B90" s="27" t="s">
        <v>23</v>
      </c>
      <c r="C90" s="14" t="s">
        <v>217</v>
      </c>
      <c r="D90" s="64" t="s">
        <v>212</v>
      </c>
      <c r="E90" s="17" t="s">
        <v>160</v>
      </c>
      <c r="F90" s="20" t="s">
        <v>216</v>
      </c>
      <c r="G90" s="19" t="s">
        <v>140</v>
      </c>
      <c r="H90" s="20" t="s">
        <v>223</v>
      </c>
      <c r="I90" s="57" t="s">
        <v>142</v>
      </c>
      <c r="J90" s="22" t="s">
        <v>35</v>
      </c>
      <c r="K90" s="22" t="s">
        <v>35</v>
      </c>
      <c r="L90" s="70" t="s">
        <v>31</v>
      </c>
      <c r="M90" s="84"/>
    </row>
    <row r="91" ht="50.25" customHeight="1">
      <c r="A91" s="14">
        <f t="shared" si="1"/>
        <v>90</v>
      </c>
      <c r="B91" s="27" t="s">
        <v>23</v>
      </c>
      <c r="C91" s="14" t="s">
        <v>217</v>
      </c>
      <c r="D91" s="64" t="s">
        <v>212</v>
      </c>
      <c r="E91" s="17" t="s">
        <v>160</v>
      </c>
      <c r="F91" s="20" t="s">
        <v>216</v>
      </c>
      <c r="G91" s="19" t="s">
        <v>143</v>
      </c>
      <c r="H91" s="20" t="s">
        <v>224</v>
      </c>
      <c r="I91" s="57" t="s">
        <v>145</v>
      </c>
      <c r="J91" s="22" t="s">
        <v>35</v>
      </c>
      <c r="K91" s="22" t="s">
        <v>35</v>
      </c>
      <c r="L91" s="39"/>
      <c r="M91" s="84"/>
    </row>
    <row r="92">
      <c r="A92" s="14">
        <f t="shared" si="1"/>
        <v>91</v>
      </c>
      <c r="B92" s="27" t="s">
        <v>23</v>
      </c>
      <c r="C92" s="14" t="s">
        <v>217</v>
      </c>
      <c r="D92" s="64" t="s">
        <v>212</v>
      </c>
      <c r="E92" s="17" t="s">
        <v>160</v>
      </c>
      <c r="F92" s="20" t="s">
        <v>216</v>
      </c>
      <c r="G92" s="19" t="s">
        <v>147</v>
      </c>
      <c r="H92" s="20" t="s">
        <v>225</v>
      </c>
      <c r="I92" s="57" t="s">
        <v>219</v>
      </c>
      <c r="J92" s="22" t="s">
        <v>35</v>
      </c>
      <c r="K92" s="22" t="s">
        <v>35</v>
      </c>
      <c r="L92" s="70" t="s">
        <v>31</v>
      </c>
      <c r="M92" s="75"/>
    </row>
    <row r="93">
      <c r="A93" s="14">
        <f t="shared" si="1"/>
        <v>92</v>
      </c>
      <c r="B93" s="27" t="s">
        <v>23</v>
      </c>
      <c r="C93" s="14" t="s">
        <v>217</v>
      </c>
      <c r="D93" s="64" t="s">
        <v>212</v>
      </c>
      <c r="E93" s="93" t="s">
        <v>160</v>
      </c>
      <c r="F93" s="20" t="s">
        <v>216</v>
      </c>
      <c r="G93" s="94" t="s">
        <v>150</v>
      </c>
      <c r="H93" s="18" t="s">
        <v>226</v>
      </c>
      <c r="I93" s="95" t="s">
        <v>221</v>
      </c>
      <c r="J93" s="22" t="s">
        <v>35</v>
      </c>
      <c r="K93" s="22" t="s">
        <v>35</v>
      </c>
      <c r="L93" s="39"/>
      <c r="M93" s="75"/>
    </row>
    <row r="94">
      <c r="A94" s="14">
        <f t="shared" si="1"/>
        <v>93</v>
      </c>
      <c r="B94" s="56" t="s">
        <v>49</v>
      </c>
      <c r="C94" s="96" t="s">
        <v>217</v>
      </c>
      <c r="D94" s="64" t="s">
        <v>212</v>
      </c>
      <c r="E94" s="17" t="s">
        <v>160</v>
      </c>
      <c r="F94" s="20" t="s">
        <v>216</v>
      </c>
      <c r="G94" s="76" t="s">
        <v>82</v>
      </c>
      <c r="H94" s="77" t="s">
        <v>83</v>
      </c>
      <c r="I94" s="77" t="s">
        <v>153</v>
      </c>
      <c r="J94" s="97" t="s">
        <v>14</v>
      </c>
      <c r="K94" s="22" t="s">
        <v>14</v>
      </c>
      <c r="M94" s="75"/>
    </row>
    <row r="95">
      <c r="A95" s="14">
        <f t="shared" si="1"/>
        <v>94</v>
      </c>
      <c r="B95" s="27" t="s">
        <v>23</v>
      </c>
      <c r="C95" s="14" t="s">
        <v>227</v>
      </c>
      <c r="D95" s="64" t="s">
        <v>212</v>
      </c>
      <c r="E95" s="98" t="s">
        <v>162</v>
      </c>
      <c r="F95" s="66" t="s">
        <v>216</v>
      </c>
      <c r="G95" s="99" t="s">
        <v>87</v>
      </c>
      <c r="H95" s="100" t="s">
        <v>163</v>
      </c>
      <c r="I95" s="101" t="s">
        <v>164</v>
      </c>
      <c r="J95" s="22" t="s">
        <v>14</v>
      </c>
      <c r="K95" s="22" t="s">
        <v>14</v>
      </c>
      <c r="M95" s="75"/>
    </row>
    <row r="96">
      <c r="A96" s="14">
        <f t="shared" si="1"/>
        <v>95</v>
      </c>
      <c r="B96" s="27" t="s">
        <v>23</v>
      </c>
      <c r="C96" s="14" t="s">
        <v>227</v>
      </c>
      <c r="D96" s="64" t="s">
        <v>212</v>
      </c>
      <c r="E96" s="65" t="s">
        <v>162</v>
      </c>
      <c r="F96" s="66" t="s">
        <v>216</v>
      </c>
      <c r="G96" s="102" t="s">
        <v>90</v>
      </c>
      <c r="H96" s="73" t="s">
        <v>165</v>
      </c>
      <c r="I96" s="74" t="s">
        <v>166</v>
      </c>
      <c r="J96" s="22" t="s">
        <v>14</v>
      </c>
      <c r="K96" s="22" t="s">
        <v>14</v>
      </c>
      <c r="M96" s="75"/>
    </row>
    <row r="97">
      <c r="A97" s="14">
        <f t="shared" si="1"/>
        <v>96</v>
      </c>
      <c r="B97" s="27" t="s">
        <v>23</v>
      </c>
      <c r="C97" s="14" t="s">
        <v>227</v>
      </c>
      <c r="D97" s="64" t="s">
        <v>212</v>
      </c>
      <c r="E97" s="65" t="s">
        <v>162</v>
      </c>
      <c r="F97" s="66" t="s">
        <v>216</v>
      </c>
      <c r="G97" s="102" t="s">
        <v>93</v>
      </c>
      <c r="H97" s="73" t="s">
        <v>167</v>
      </c>
      <c r="I97" s="74" t="s">
        <v>168</v>
      </c>
      <c r="J97" s="22" t="s">
        <v>14</v>
      </c>
      <c r="K97" s="22" t="s">
        <v>14</v>
      </c>
      <c r="M97" s="75"/>
    </row>
    <row r="98">
      <c r="A98" s="14">
        <f t="shared" si="1"/>
        <v>97</v>
      </c>
      <c r="B98" s="27" t="s">
        <v>23</v>
      </c>
      <c r="C98" s="14" t="s">
        <v>227</v>
      </c>
      <c r="D98" s="64" t="s">
        <v>212</v>
      </c>
      <c r="E98" s="65" t="s">
        <v>162</v>
      </c>
      <c r="F98" s="66" t="s">
        <v>216</v>
      </c>
      <c r="G98" s="86" t="s">
        <v>169</v>
      </c>
      <c r="H98" s="103" t="s">
        <v>228</v>
      </c>
      <c r="I98" s="104" t="s">
        <v>98</v>
      </c>
      <c r="J98" s="22" t="s">
        <v>14</v>
      </c>
      <c r="K98" s="22" t="s">
        <v>14</v>
      </c>
      <c r="M98" s="75"/>
    </row>
    <row r="99">
      <c r="A99" s="14">
        <f t="shared" si="1"/>
        <v>98</v>
      </c>
      <c r="B99" s="27" t="s">
        <v>23</v>
      </c>
      <c r="C99" s="14" t="s">
        <v>227</v>
      </c>
      <c r="D99" s="64" t="s">
        <v>212</v>
      </c>
      <c r="E99" s="65" t="s">
        <v>162</v>
      </c>
      <c r="F99" s="66" t="s">
        <v>216</v>
      </c>
      <c r="G99" s="86" t="s">
        <v>171</v>
      </c>
      <c r="H99" s="103" t="s">
        <v>100</v>
      </c>
      <c r="I99" s="104" t="s">
        <v>101</v>
      </c>
      <c r="J99" s="22" t="s">
        <v>14</v>
      </c>
      <c r="K99" s="22" t="s">
        <v>14</v>
      </c>
      <c r="M99" s="75"/>
    </row>
    <row r="100">
      <c r="A100" s="14">
        <f t="shared" si="1"/>
        <v>99</v>
      </c>
      <c r="B100" s="27" t="s">
        <v>23</v>
      </c>
      <c r="C100" s="14" t="s">
        <v>227</v>
      </c>
      <c r="D100" s="64" t="s">
        <v>212</v>
      </c>
      <c r="E100" s="65" t="s">
        <v>162</v>
      </c>
      <c r="F100" s="66" t="s">
        <v>216</v>
      </c>
      <c r="G100" s="86" t="s">
        <v>173</v>
      </c>
      <c r="H100" s="73" t="s">
        <v>174</v>
      </c>
      <c r="I100" s="74" t="s">
        <v>175</v>
      </c>
      <c r="J100" s="22" t="s">
        <v>14</v>
      </c>
      <c r="K100" s="22" t="s">
        <v>14</v>
      </c>
      <c r="M100" s="75"/>
    </row>
    <row r="101">
      <c r="A101" s="14">
        <f t="shared" si="1"/>
        <v>100</v>
      </c>
      <c r="B101" s="27" t="s">
        <v>23</v>
      </c>
      <c r="C101" s="14" t="s">
        <v>227</v>
      </c>
      <c r="D101" s="64" t="s">
        <v>212</v>
      </c>
      <c r="E101" s="65" t="s">
        <v>162</v>
      </c>
      <c r="F101" s="66" t="s">
        <v>216</v>
      </c>
      <c r="G101" s="86" t="s">
        <v>176</v>
      </c>
      <c r="H101" s="73" t="s">
        <v>177</v>
      </c>
      <c r="I101" s="74" t="s">
        <v>178</v>
      </c>
      <c r="J101" s="22" t="s">
        <v>14</v>
      </c>
      <c r="K101" s="22" t="s">
        <v>14</v>
      </c>
      <c r="M101" s="75"/>
    </row>
    <row r="102">
      <c r="A102" s="14">
        <f t="shared" si="1"/>
        <v>101</v>
      </c>
      <c r="B102" s="27" t="s">
        <v>23</v>
      </c>
      <c r="C102" s="14" t="s">
        <v>227</v>
      </c>
      <c r="D102" s="64" t="s">
        <v>212</v>
      </c>
      <c r="E102" s="65" t="s">
        <v>162</v>
      </c>
      <c r="F102" s="66" t="s">
        <v>216</v>
      </c>
      <c r="G102" s="86" t="s">
        <v>179</v>
      </c>
      <c r="H102" s="73" t="s">
        <v>180</v>
      </c>
      <c r="I102" s="74" t="s">
        <v>181</v>
      </c>
      <c r="J102" s="22" t="s">
        <v>14</v>
      </c>
      <c r="K102" s="22" t="s">
        <v>14</v>
      </c>
      <c r="M102" s="75"/>
    </row>
    <row r="103">
      <c r="A103" s="14">
        <f t="shared" si="1"/>
        <v>102</v>
      </c>
      <c r="B103" s="15" t="s">
        <v>16</v>
      </c>
      <c r="C103" s="14" t="s">
        <v>227</v>
      </c>
      <c r="D103" s="64" t="s">
        <v>212</v>
      </c>
      <c r="E103" s="65" t="s">
        <v>162</v>
      </c>
      <c r="F103" s="66" t="s">
        <v>216</v>
      </c>
      <c r="G103" s="102" t="s">
        <v>111</v>
      </c>
      <c r="H103" s="105" t="s">
        <v>112</v>
      </c>
      <c r="I103" s="104" t="s">
        <v>113</v>
      </c>
      <c r="J103" s="22" t="s">
        <v>14</v>
      </c>
      <c r="K103" s="22" t="s">
        <v>14</v>
      </c>
      <c r="M103" s="75"/>
    </row>
    <row r="104">
      <c r="A104" s="14">
        <f t="shared" si="1"/>
        <v>103</v>
      </c>
      <c r="B104" s="27" t="s">
        <v>23</v>
      </c>
      <c r="C104" s="14" t="s">
        <v>227</v>
      </c>
      <c r="D104" s="64" t="s">
        <v>212</v>
      </c>
      <c r="E104" s="65" t="s">
        <v>162</v>
      </c>
      <c r="F104" s="66" t="s">
        <v>216</v>
      </c>
      <c r="G104" s="102" t="s">
        <v>114</v>
      </c>
      <c r="H104" s="73" t="s">
        <v>182</v>
      </c>
      <c r="I104" s="74" t="s">
        <v>183</v>
      </c>
      <c r="J104" s="22" t="s">
        <v>14</v>
      </c>
      <c r="K104" s="22" t="s">
        <v>14</v>
      </c>
      <c r="M104" s="75"/>
    </row>
    <row r="105">
      <c r="A105" s="14">
        <f t="shared" si="1"/>
        <v>104</v>
      </c>
      <c r="B105" s="27" t="s">
        <v>23</v>
      </c>
      <c r="C105" s="14" t="s">
        <v>227</v>
      </c>
      <c r="D105" s="64" t="s">
        <v>212</v>
      </c>
      <c r="E105" s="65" t="s">
        <v>162</v>
      </c>
      <c r="F105" s="66" t="s">
        <v>216</v>
      </c>
      <c r="G105" s="102" t="s">
        <v>117</v>
      </c>
      <c r="H105" s="73" t="s">
        <v>118</v>
      </c>
      <c r="I105" s="74" t="s">
        <v>184</v>
      </c>
      <c r="J105" s="22" t="s">
        <v>35</v>
      </c>
      <c r="K105" s="22" t="s">
        <v>35</v>
      </c>
      <c r="L105" s="35" t="s">
        <v>31</v>
      </c>
      <c r="M105" s="75"/>
    </row>
    <row r="106">
      <c r="A106" s="14">
        <f t="shared" si="1"/>
        <v>105</v>
      </c>
      <c r="B106" s="27" t="s">
        <v>23</v>
      </c>
      <c r="C106" s="14" t="s">
        <v>227</v>
      </c>
      <c r="D106" s="64" t="s">
        <v>212</v>
      </c>
      <c r="E106" s="65" t="s">
        <v>162</v>
      </c>
      <c r="F106" s="66" t="s">
        <v>229</v>
      </c>
      <c r="G106" s="102" t="s">
        <v>120</v>
      </c>
      <c r="H106" s="73" t="s">
        <v>185</v>
      </c>
      <c r="I106" s="104" t="s">
        <v>122</v>
      </c>
      <c r="J106" s="22" t="s">
        <v>14</v>
      </c>
      <c r="K106" s="22" t="s">
        <v>14</v>
      </c>
      <c r="M106" s="75"/>
    </row>
    <row r="107">
      <c r="A107" s="14">
        <f t="shared" si="1"/>
        <v>106</v>
      </c>
      <c r="B107" s="27" t="s">
        <v>23</v>
      </c>
      <c r="C107" s="63">
        <v>44237.0</v>
      </c>
      <c r="D107" s="64" t="s">
        <v>212</v>
      </c>
      <c r="E107" s="17" t="s">
        <v>186</v>
      </c>
      <c r="F107" s="20" t="s">
        <v>229</v>
      </c>
      <c r="G107" s="19" t="s">
        <v>230</v>
      </c>
      <c r="H107" s="20" t="s">
        <v>188</v>
      </c>
      <c r="I107" s="57" t="s">
        <v>231</v>
      </c>
      <c r="J107" s="22" t="s">
        <v>36</v>
      </c>
      <c r="K107" s="22" t="s">
        <v>36</v>
      </c>
      <c r="L107" s="35" t="s">
        <v>31</v>
      </c>
      <c r="M107" s="75"/>
    </row>
    <row r="108">
      <c r="A108" s="14">
        <f t="shared" si="1"/>
        <v>107</v>
      </c>
      <c r="B108" s="27" t="s">
        <v>23</v>
      </c>
      <c r="C108" s="63">
        <v>44237.0</v>
      </c>
      <c r="D108" s="64" t="s">
        <v>212</v>
      </c>
      <c r="E108" s="17" t="s">
        <v>186</v>
      </c>
      <c r="F108" s="20" t="s">
        <v>229</v>
      </c>
      <c r="G108" s="19" t="s">
        <v>190</v>
      </c>
      <c r="H108" s="20" t="s">
        <v>232</v>
      </c>
      <c r="I108" s="57" t="s">
        <v>192</v>
      </c>
      <c r="J108" s="22" t="s">
        <v>36</v>
      </c>
      <c r="K108" s="22" t="s">
        <v>36</v>
      </c>
      <c r="L108" s="35" t="s">
        <v>31</v>
      </c>
      <c r="M108" s="75"/>
    </row>
    <row r="109">
      <c r="A109" s="14">
        <f t="shared" si="1"/>
        <v>108</v>
      </c>
      <c r="B109" s="27" t="s">
        <v>23</v>
      </c>
      <c r="C109" s="63">
        <v>44237.0</v>
      </c>
      <c r="D109" s="64" t="s">
        <v>212</v>
      </c>
      <c r="E109" s="17" t="s">
        <v>186</v>
      </c>
      <c r="F109" s="20" t="s">
        <v>233</v>
      </c>
      <c r="G109" s="19" t="s">
        <v>194</v>
      </c>
      <c r="H109" s="20" t="s">
        <v>195</v>
      </c>
      <c r="I109" s="57" t="s">
        <v>196</v>
      </c>
      <c r="J109" s="22" t="s">
        <v>14</v>
      </c>
      <c r="K109" s="22" t="s">
        <v>14</v>
      </c>
      <c r="M109" s="75"/>
    </row>
    <row r="110">
      <c r="A110" s="14">
        <f t="shared" si="1"/>
        <v>109</v>
      </c>
      <c r="B110" s="27" t="s">
        <v>23</v>
      </c>
      <c r="C110" s="63">
        <v>44237.0</v>
      </c>
      <c r="D110" s="64" t="s">
        <v>212</v>
      </c>
      <c r="E110" s="17" t="s">
        <v>186</v>
      </c>
      <c r="F110" s="20" t="s">
        <v>229</v>
      </c>
      <c r="G110" s="19" t="s">
        <v>197</v>
      </c>
      <c r="H110" s="20" t="s">
        <v>198</v>
      </c>
      <c r="I110" s="57" t="s">
        <v>199</v>
      </c>
      <c r="J110" s="22" t="s">
        <v>36</v>
      </c>
      <c r="K110" s="22" t="s">
        <v>36</v>
      </c>
      <c r="L110" s="35" t="s">
        <v>31</v>
      </c>
      <c r="M110" s="75"/>
    </row>
    <row r="111">
      <c r="A111" s="14">
        <f t="shared" si="1"/>
        <v>110</v>
      </c>
      <c r="B111" s="27" t="s">
        <v>23</v>
      </c>
      <c r="C111" s="63">
        <v>44237.0</v>
      </c>
      <c r="D111" s="64" t="s">
        <v>212</v>
      </c>
      <c r="E111" s="17" t="s">
        <v>186</v>
      </c>
      <c r="F111" s="20" t="s">
        <v>229</v>
      </c>
      <c r="G111" s="19" t="s">
        <v>200</v>
      </c>
      <c r="H111" s="20" t="s">
        <v>201</v>
      </c>
      <c r="I111" s="57" t="s">
        <v>196</v>
      </c>
      <c r="J111" s="22" t="s">
        <v>14</v>
      </c>
      <c r="K111" s="22" t="s">
        <v>14</v>
      </c>
      <c r="M111" s="75"/>
    </row>
    <row r="112">
      <c r="A112" s="14">
        <f t="shared" si="1"/>
        <v>111</v>
      </c>
      <c r="B112" s="27" t="s">
        <v>23</v>
      </c>
      <c r="C112" s="63">
        <v>44237.0</v>
      </c>
      <c r="D112" s="64" t="s">
        <v>212</v>
      </c>
      <c r="E112" s="17" t="s">
        <v>186</v>
      </c>
      <c r="F112" s="20" t="s">
        <v>229</v>
      </c>
      <c r="G112" s="19" t="s">
        <v>202</v>
      </c>
      <c r="H112" s="20" t="s">
        <v>203</v>
      </c>
      <c r="I112" s="57" t="s">
        <v>234</v>
      </c>
      <c r="J112" s="22" t="s">
        <v>14</v>
      </c>
      <c r="K112" s="22" t="s">
        <v>14</v>
      </c>
      <c r="M112" s="75"/>
    </row>
    <row r="113">
      <c r="A113" s="14">
        <f t="shared" si="1"/>
        <v>112</v>
      </c>
      <c r="B113" s="27" t="s">
        <v>23</v>
      </c>
      <c r="C113" s="63">
        <v>44237.0</v>
      </c>
      <c r="D113" s="64" t="s">
        <v>212</v>
      </c>
      <c r="E113" s="17" t="s">
        <v>186</v>
      </c>
      <c r="F113" s="20" t="s">
        <v>229</v>
      </c>
      <c r="G113" s="19" t="s">
        <v>205</v>
      </c>
      <c r="H113" s="20" t="s">
        <v>235</v>
      </c>
      <c r="I113" s="57" t="s">
        <v>207</v>
      </c>
      <c r="J113" s="22" t="s">
        <v>14</v>
      </c>
      <c r="K113" s="22" t="s">
        <v>14</v>
      </c>
      <c r="M113" s="75"/>
    </row>
    <row r="114">
      <c r="A114" s="14">
        <f t="shared" si="1"/>
        <v>113</v>
      </c>
      <c r="B114" s="27" t="s">
        <v>23</v>
      </c>
      <c r="C114" s="63">
        <v>44237.0</v>
      </c>
      <c r="D114" s="64" t="s">
        <v>212</v>
      </c>
      <c r="E114" s="17" t="s">
        <v>186</v>
      </c>
      <c r="F114" s="20" t="s">
        <v>229</v>
      </c>
      <c r="G114" s="19" t="s">
        <v>208</v>
      </c>
      <c r="H114" s="20" t="s">
        <v>209</v>
      </c>
      <c r="I114" s="57" t="s">
        <v>210</v>
      </c>
      <c r="J114" s="22" t="s">
        <v>14</v>
      </c>
      <c r="K114" s="22" t="s">
        <v>14</v>
      </c>
      <c r="M114" s="75"/>
    </row>
    <row r="115">
      <c r="A115" s="14">
        <f t="shared" si="1"/>
        <v>114</v>
      </c>
      <c r="B115" s="15" t="s">
        <v>16</v>
      </c>
      <c r="C115" s="14" t="s">
        <v>236</v>
      </c>
      <c r="D115" s="82" t="s">
        <v>237</v>
      </c>
      <c r="E115" s="65"/>
      <c r="F115" s="66" t="s">
        <v>238</v>
      </c>
      <c r="G115" s="67" t="s">
        <v>239</v>
      </c>
      <c r="H115" s="66" t="s">
        <v>240</v>
      </c>
      <c r="I115" s="69" t="s">
        <v>241</v>
      </c>
      <c r="J115" s="22" t="s">
        <v>14</v>
      </c>
      <c r="K115" s="22" t="s">
        <v>14</v>
      </c>
      <c r="M115" s="75"/>
    </row>
    <row r="116" ht="64.5" customHeight="1">
      <c r="A116" s="14">
        <f t="shared" si="1"/>
        <v>115</v>
      </c>
      <c r="B116" s="27" t="s">
        <v>23</v>
      </c>
      <c r="C116" s="63">
        <v>44320.0</v>
      </c>
      <c r="D116" s="82" t="s">
        <v>237</v>
      </c>
      <c r="E116" s="65" t="s">
        <v>242</v>
      </c>
      <c r="F116" s="66" t="s">
        <v>238</v>
      </c>
      <c r="G116" s="67" t="s">
        <v>243</v>
      </c>
      <c r="H116" s="66" t="s">
        <v>244</v>
      </c>
      <c r="I116" s="69" t="s">
        <v>245</v>
      </c>
      <c r="J116" s="22" t="s">
        <v>14</v>
      </c>
      <c r="K116" s="22" t="s">
        <v>14</v>
      </c>
      <c r="M116" s="75"/>
    </row>
    <row r="117" ht="76.5" customHeight="1">
      <c r="A117" s="14">
        <f t="shared" si="1"/>
        <v>116</v>
      </c>
      <c r="B117" s="27" t="s">
        <v>23</v>
      </c>
      <c r="C117" s="14">
        <v>15.0</v>
      </c>
      <c r="D117" s="82" t="s">
        <v>237</v>
      </c>
      <c r="E117" s="65" t="s">
        <v>242</v>
      </c>
      <c r="F117" s="66" t="s">
        <v>246</v>
      </c>
      <c r="G117" s="67" t="s">
        <v>247</v>
      </c>
      <c r="H117" s="66" t="s">
        <v>248</v>
      </c>
      <c r="I117" s="69" t="s">
        <v>249</v>
      </c>
      <c r="J117" s="22" t="s">
        <v>14</v>
      </c>
      <c r="K117" s="22" t="s">
        <v>14</v>
      </c>
      <c r="M117" s="75"/>
    </row>
    <row r="118">
      <c r="A118" s="14">
        <f t="shared" si="1"/>
        <v>117</v>
      </c>
      <c r="B118" s="27" t="s">
        <v>23</v>
      </c>
      <c r="C118" s="63">
        <v>44242.0</v>
      </c>
      <c r="D118" s="82" t="s">
        <v>237</v>
      </c>
      <c r="E118" s="65" t="s">
        <v>242</v>
      </c>
      <c r="F118" s="66" t="s">
        <v>250</v>
      </c>
      <c r="G118" s="67" t="s">
        <v>251</v>
      </c>
      <c r="H118" s="66" t="s">
        <v>252</v>
      </c>
      <c r="I118" s="68" t="s">
        <v>253</v>
      </c>
      <c r="J118" s="22" t="s">
        <v>35</v>
      </c>
      <c r="K118" s="22" t="s">
        <v>35</v>
      </c>
      <c r="L118" s="35" t="s">
        <v>31</v>
      </c>
      <c r="M118" s="75"/>
    </row>
    <row r="119">
      <c r="A119" s="14">
        <f t="shared" si="1"/>
        <v>118</v>
      </c>
      <c r="B119" s="27" t="s">
        <v>23</v>
      </c>
      <c r="C119" s="14" t="s">
        <v>254</v>
      </c>
      <c r="D119" s="82" t="s">
        <v>237</v>
      </c>
      <c r="E119" s="65" t="s">
        <v>242</v>
      </c>
      <c r="F119" s="66" t="s">
        <v>255</v>
      </c>
      <c r="G119" s="67" t="s">
        <v>256</v>
      </c>
      <c r="H119" s="66" t="s">
        <v>257</v>
      </c>
      <c r="I119" s="68" t="s">
        <v>258</v>
      </c>
      <c r="J119" s="22" t="s">
        <v>14</v>
      </c>
      <c r="K119" s="22" t="s">
        <v>14</v>
      </c>
      <c r="M119" s="75"/>
    </row>
    <row r="120">
      <c r="A120" s="14">
        <f t="shared" si="1"/>
        <v>119</v>
      </c>
      <c r="B120" s="27" t="s">
        <v>23</v>
      </c>
      <c r="C120" s="63">
        <v>44212.0</v>
      </c>
      <c r="D120" s="82" t="s">
        <v>237</v>
      </c>
      <c r="E120" s="65" t="s">
        <v>242</v>
      </c>
      <c r="F120" s="66" t="s">
        <v>255</v>
      </c>
      <c r="G120" s="67" t="s">
        <v>259</v>
      </c>
      <c r="H120" s="66" t="s">
        <v>260</v>
      </c>
      <c r="I120" s="68" t="s">
        <v>261</v>
      </c>
      <c r="J120" s="22" t="s">
        <v>14</v>
      </c>
      <c r="K120" s="22" t="s">
        <v>14</v>
      </c>
      <c r="M120" s="75"/>
    </row>
    <row r="121">
      <c r="A121" s="14">
        <f t="shared" si="1"/>
        <v>120</v>
      </c>
      <c r="B121" s="27" t="s">
        <v>23</v>
      </c>
      <c r="C121" s="63">
        <v>44212.0</v>
      </c>
      <c r="D121" s="82" t="s">
        <v>237</v>
      </c>
      <c r="E121" s="65" t="s">
        <v>242</v>
      </c>
      <c r="F121" s="66" t="s">
        <v>255</v>
      </c>
      <c r="G121" s="67" t="s">
        <v>262</v>
      </c>
      <c r="H121" s="66" t="s">
        <v>263</v>
      </c>
      <c r="I121" s="68" t="s">
        <v>264</v>
      </c>
      <c r="J121" s="22" t="s">
        <v>14</v>
      </c>
      <c r="K121" s="22" t="s">
        <v>14</v>
      </c>
      <c r="M121" s="75"/>
    </row>
    <row r="122">
      <c r="A122" s="14">
        <f t="shared" si="1"/>
        <v>121</v>
      </c>
      <c r="B122" s="27" t="s">
        <v>23</v>
      </c>
      <c r="C122" s="63">
        <v>44212.0</v>
      </c>
      <c r="D122" s="82" t="s">
        <v>237</v>
      </c>
      <c r="E122" s="65" t="s">
        <v>242</v>
      </c>
      <c r="F122" s="66" t="s">
        <v>255</v>
      </c>
      <c r="G122" s="67" t="s">
        <v>265</v>
      </c>
      <c r="H122" s="66" t="s">
        <v>266</v>
      </c>
      <c r="I122" s="68" t="s">
        <v>267</v>
      </c>
      <c r="J122" s="22" t="s">
        <v>14</v>
      </c>
      <c r="K122" s="22" t="s">
        <v>14</v>
      </c>
      <c r="M122" s="75"/>
    </row>
    <row r="123">
      <c r="A123" s="14">
        <f t="shared" si="1"/>
        <v>122</v>
      </c>
      <c r="B123" s="27" t="s">
        <v>23</v>
      </c>
      <c r="C123" s="63">
        <v>44212.0</v>
      </c>
      <c r="D123" s="82" t="s">
        <v>237</v>
      </c>
      <c r="E123" s="65" t="s">
        <v>242</v>
      </c>
      <c r="F123" s="66" t="s">
        <v>255</v>
      </c>
      <c r="G123" s="67" t="s">
        <v>268</v>
      </c>
      <c r="H123" s="66" t="s">
        <v>269</v>
      </c>
      <c r="I123" s="69" t="s">
        <v>270</v>
      </c>
      <c r="J123" s="22" t="s">
        <v>14</v>
      </c>
      <c r="K123" s="22" t="s">
        <v>14</v>
      </c>
      <c r="M123" s="75"/>
    </row>
    <row r="124">
      <c r="A124" s="14">
        <f t="shared" si="1"/>
        <v>123</v>
      </c>
      <c r="B124" s="27" t="s">
        <v>23</v>
      </c>
      <c r="C124" s="63">
        <v>44243.0</v>
      </c>
      <c r="D124" s="82" t="s">
        <v>237</v>
      </c>
      <c r="E124" s="65" t="s">
        <v>242</v>
      </c>
      <c r="F124" s="66" t="s">
        <v>255</v>
      </c>
      <c r="G124" s="67" t="s">
        <v>271</v>
      </c>
      <c r="H124" s="66" t="s">
        <v>272</v>
      </c>
      <c r="I124" s="68" t="s">
        <v>273</v>
      </c>
      <c r="J124" s="22" t="s">
        <v>14</v>
      </c>
      <c r="K124" s="22" t="s">
        <v>14</v>
      </c>
      <c r="M124" s="75"/>
    </row>
    <row r="125">
      <c r="A125" s="14">
        <f t="shared" si="1"/>
        <v>124</v>
      </c>
      <c r="B125" s="27" t="s">
        <v>23</v>
      </c>
      <c r="C125" s="63">
        <v>44243.0</v>
      </c>
      <c r="D125" s="82" t="s">
        <v>237</v>
      </c>
      <c r="E125" s="65" t="s">
        <v>242</v>
      </c>
      <c r="F125" s="66" t="s">
        <v>255</v>
      </c>
      <c r="G125" s="67" t="s">
        <v>274</v>
      </c>
      <c r="H125" s="66" t="s">
        <v>275</v>
      </c>
      <c r="I125" s="68" t="s">
        <v>276</v>
      </c>
      <c r="J125" s="22" t="s">
        <v>14</v>
      </c>
      <c r="K125" s="22" t="s">
        <v>14</v>
      </c>
      <c r="M125" s="75"/>
    </row>
    <row r="126">
      <c r="A126" s="14">
        <f t="shared" si="1"/>
        <v>125</v>
      </c>
      <c r="B126" s="27" t="s">
        <v>23</v>
      </c>
      <c r="C126" s="63">
        <v>44243.0</v>
      </c>
      <c r="D126" s="82" t="s">
        <v>237</v>
      </c>
      <c r="E126" s="65" t="s">
        <v>242</v>
      </c>
      <c r="F126" s="66" t="s">
        <v>255</v>
      </c>
      <c r="G126" s="67" t="s">
        <v>277</v>
      </c>
      <c r="H126" s="66" t="s">
        <v>278</v>
      </c>
      <c r="I126" s="68" t="s">
        <v>279</v>
      </c>
      <c r="J126" s="22" t="s">
        <v>14</v>
      </c>
      <c r="K126" s="22" t="s">
        <v>14</v>
      </c>
      <c r="M126" s="75"/>
    </row>
    <row r="127">
      <c r="A127" s="14">
        <f t="shared" si="1"/>
        <v>126</v>
      </c>
      <c r="B127" s="27" t="s">
        <v>23</v>
      </c>
      <c r="C127" s="63">
        <v>44212.0</v>
      </c>
      <c r="D127" s="82" t="s">
        <v>237</v>
      </c>
      <c r="E127" s="65" t="s">
        <v>242</v>
      </c>
      <c r="F127" s="66" t="s">
        <v>255</v>
      </c>
      <c r="G127" s="67" t="s">
        <v>280</v>
      </c>
      <c r="H127" s="66" t="s">
        <v>281</v>
      </c>
      <c r="I127" s="68" t="s">
        <v>282</v>
      </c>
      <c r="J127" s="22" t="s">
        <v>14</v>
      </c>
      <c r="K127" s="22" t="s">
        <v>14</v>
      </c>
      <c r="M127" s="75"/>
    </row>
    <row r="128">
      <c r="A128" s="14">
        <f t="shared" si="1"/>
        <v>127</v>
      </c>
      <c r="B128" s="27" t="s">
        <v>23</v>
      </c>
      <c r="C128" s="14">
        <v>13.0</v>
      </c>
      <c r="D128" s="82" t="s">
        <v>237</v>
      </c>
      <c r="E128" s="65" t="s">
        <v>242</v>
      </c>
      <c r="F128" s="66" t="s">
        <v>283</v>
      </c>
      <c r="G128" s="67" t="s">
        <v>284</v>
      </c>
      <c r="H128" s="66" t="s">
        <v>285</v>
      </c>
      <c r="I128" s="68" t="s">
        <v>286</v>
      </c>
      <c r="J128" s="22" t="s">
        <v>38</v>
      </c>
      <c r="K128" s="22" t="s">
        <v>38</v>
      </c>
      <c r="L128" s="35" t="s">
        <v>31</v>
      </c>
      <c r="M128" s="75"/>
    </row>
    <row r="129">
      <c r="A129" s="14">
        <f t="shared" si="1"/>
        <v>128</v>
      </c>
      <c r="B129" s="27" t="s">
        <v>23</v>
      </c>
      <c r="C129" s="14" t="s">
        <v>287</v>
      </c>
      <c r="D129" s="82" t="s">
        <v>237</v>
      </c>
      <c r="E129" s="17" t="s">
        <v>288</v>
      </c>
      <c r="F129" s="20" t="s">
        <v>289</v>
      </c>
      <c r="G129" s="19" t="s">
        <v>290</v>
      </c>
      <c r="H129" s="20" t="s">
        <v>291</v>
      </c>
      <c r="I129" s="85" t="s">
        <v>292</v>
      </c>
      <c r="J129" s="22" t="s">
        <v>14</v>
      </c>
      <c r="K129" s="22" t="s">
        <v>14</v>
      </c>
      <c r="M129" s="75"/>
    </row>
    <row r="130">
      <c r="A130" s="14">
        <f t="shared" si="1"/>
        <v>129</v>
      </c>
      <c r="B130" s="27" t="s">
        <v>23</v>
      </c>
      <c r="C130" s="14" t="s">
        <v>287</v>
      </c>
      <c r="D130" s="82" t="s">
        <v>237</v>
      </c>
      <c r="E130" s="17" t="s">
        <v>288</v>
      </c>
      <c r="F130" s="20" t="s">
        <v>289</v>
      </c>
      <c r="G130" s="19" t="s">
        <v>293</v>
      </c>
      <c r="H130" s="20" t="s">
        <v>294</v>
      </c>
      <c r="I130" s="85" t="s">
        <v>295</v>
      </c>
      <c r="J130" s="22" t="s">
        <v>35</v>
      </c>
      <c r="K130" s="22" t="s">
        <v>35</v>
      </c>
      <c r="L130" s="35" t="s">
        <v>31</v>
      </c>
      <c r="M130" s="75"/>
    </row>
    <row r="131">
      <c r="A131" s="14">
        <f t="shared" si="1"/>
        <v>130</v>
      </c>
      <c r="B131" s="27" t="s">
        <v>23</v>
      </c>
      <c r="C131" s="14" t="s">
        <v>296</v>
      </c>
      <c r="D131" s="82" t="s">
        <v>237</v>
      </c>
      <c r="E131" s="17" t="s">
        <v>288</v>
      </c>
      <c r="F131" s="20" t="s">
        <v>289</v>
      </c>
      <c r="G131" s="19" t="s">
        <v>297</v>
      </c>
      <c r="H131" s="20" t="s">
        <v>298</v>
      </c>
      <c r="I131" s="57" t="s">
        <v>299</v>
      </c>
      <c r="J131" s="22" t="s">
        <v>35</v>
      </c>
      <c r="K131" s="22" t="s">
        <v>35</v>
      </c>
      <c r="L131" s="70" t="s">
        <v>31</v>
      </c>
      <c r="M131" s="75"/>
    </row>
    <row r="132">
      <c r="A132" s="14">
        <f t="shared" si="1"/>
        <v>131</v>
      </c>
      <c r="B132" s="27" t="s">
        <v>23</v>
      </c>
      <c r="C132" s="14" t="s">
        <v>296</v>
      </c>
      <c r="D132" s="82" t="s">
        <v>237</v>
      </c>
      <c r="E132" s="17" t="s">
        <v>288</v>
      </c>
      <c r="F132" s="20" t="s">
        <v>289</v>
      </c>
      <c r="G132" s="19" t="s">
        <v>300</v>
      </c>
      <c r="H132" s="20" t="s">
        <v>301</v>
      </c>
      <c r="I132" s="57" t="s">
        <v>302</v>
      </c>
      <c r="J132" s="22" t="s">
        <v>35</v>
      </c>
      <c r="K132" s="22" t="s">
        <v>35</v>
      </c>
      <c r="L132" s="28"/>
      <c r="M132" s="75"/>
    </row>
    <row r="133">
      <c r="A133" s="14">
        <f t="shared" si="1"/>
        <v>132</v>
      </c>
      <c r="B133" s="27" t="s">
        <v>23</v>
      </c>
      <c r="C133" s="14" t="s">
        <v>287</v>
      </c>
      <c r="D133" s="82" t="s">
        <v>237</v>
      </c>
      <c r="E133" s="17" t="s">
        <v>288</v>
      </c>
      <c r="F133" s="20" t="s">
        <v>289</v>
      </c>
      <c r="G133" s="19" t="s">
        <v>303</v>
      </c>
      <c r="H133" s="20" t="s">
        <v>304</v>
      </c>
      <c r="I133" s="85" t="s">
        <v>305</v>
      </c>
      <c r="J133" s="22" t="s">
        <v>35</v>
      </c>
      <c r="K133" s="22" t="s">
        <v>35</v>
      </c>
      <c r="L133" s="28"/>
      <c r="M133" s="75"/>
    </row>
    <row r="134">
      <c r="A134" s="14">
        <f t="shared" si="1"/>
        <v>133</v>
      </c>
      <c r="B134" s="27" t="s">
        <v>23</v>
      </c>
      <c r="C134" s="14" t="s">
        <v>287</v>
      </c>
      <c r="D134" s="82" t="s">
        <v>237</v>
      </c>
      <c r="E134" s="17" t="s">
        <v>288</v>
      </c>
      <c r="F134" s="20" t="s">
        <v>289</v>
      </c>
      <c r="G134" s="19" t="s">
        <v>306</v>
      </c>
      <c r="H134" s="20" t="s">
        <v>307</v>
      </c>
      <c r="I134" s="57" t="s">
        <v>308</v>
      </c>
      <c r="J134" s="22" t="s">
        <v>35</v>
      </c>
      <c r="K134" s="22" t="s">
        <v>35</v>
      </c>
      <c r="L134" s="39"/>
      <c r="M134" s="75"/>
    </row>
    <row r="135">
      <c r="A135" s="14">
        <f t="shared" si="1"/>
        <v>134</v>
      </c>
      <c r="B135" s="56" t="s">
        <v>49</v>
      </c>
      <c r="C135" s="14" t="s">
        <v>296</v>
      </c>
      <c r="D135" s="82" t="s">
        <v>237</v>
      </c>
      <c r="E135" s="17" t="s">
        <v>288</v>
      </c>
      <c r="F135" s="20" t="s">
        <v>289</v>
      </c>
      <c r="G135" s="19" t="s">
        <v>309</v>
      </c>
      <c r="H135" s="77" t="s">
        <v>83</v>
      </c>
      <c r="I135" s="78" t="s">
        <v>153</v>
      </c>
      <c r="J135" s="22" t="s">
        <v>14</v>
      </c>
      <c r="K135" s="22" t="s">
        <v>14</v>
      </c>
      <c r="M135" s="75"/>
    </row>
    <row r="136">
      <c r="A136" s="14">
        <f t="shared" si="1"/>
        <v>135</v>
      </c>
      <c r="B136" s="27" t="s">
        <v>23</v>
      </c>
      <c r="C136" s="14" t="s">
        <v>310</v>
      </c>
      <c r="D136" s="82" t="s">
        <v>237</v>
      </c>
      <c r="E136" s="17" t="s">
        <v>288</v>
      </c>
      <c r="F136" s="20" t="s">
        <v>289</v>
      </c>
      <c r="G136" s="19" t="s">
        <v>311</v>
      </c>
      <c r="H136" s="20" t="s">
        <v>312</v>
      </c>
      <c r="I136" s="57" t="s">
        <v>313</v>
      </c>
      <c r="J136" s="22" t="s">
        <v>30</v>
      </c>
      <c r="K136" s="22" t="s">
        <v>30</v>
      </c>
      <c r="L136" s="35" t="s">
        <v>31</v>
      </c>
      <c r="M136" s="75"/>
    </row>
    <row r="137">
      <c r="A137" s="14">
        <f t="shared" si="1"/>
        <v>136</v>
      </c>
      <c r="B137" s="27" t="s">
        <v>23</v>
      </c>
      <c r="C137" s="14" t="s">
        <v>310</v>
      </c>
      <c r="D137" s="82" t="s">
        <v>237</v>
      </c>
      <c r="E137" s="17" t="s">
        <v>288</v>
      </c>
      <c r="F137" s="20" t="s">
        <v>289</v>
      </c>
      <c r="G137" s="19" t="s">
        <v>314</v>
      </c>
      <c r="H137" s="20" t="s">
        <v>315</v>
      </c>
      <c r="I137" s="57" t="s">
        <v>316</v>
      </c>
      <c r="J137" s="22" t="s">
        <v>14</v>
      </c>
      <c r="K137" s="22" t="s">
        <v>14</v>
      </c>
      <c r="M137" s="75"/>
    </row>
    <row r="138">
      <c r="A138" s="14">
        <f t="shared" si="1"/>
        <v>137</v>
      </c>
      <c r="B138" s="27" t="s">
        <v>23</v>
      </c>
      <c r="C138" s="14" t="s">
        <v>310</v>
      </c>
      <c r="D138" s="82" t="s">
        <v>237</v>
      </c>
      <c r="E138" s="17" t="s">
        <v>288</v>
      </c>
      <c r="F138" s="20" t="s">
        <v>289</v>
      </c>
      <c r="G138" s="19" t="s">
        <v>317</v>
      </c>
      <c r="H138" s="20" t="s">
        <v>318</v>
      </c>
      <c r="I138" s="57" t="s">
        <v>319</v>
      </c>
      <c r="J138" s="22" t="s">
        <v>14</v>
      </c>
      <c r="K138" s="22" t="s">
        <v>14</v>
      </c>
      <c r="M138" s="75"/>
    </row>
    <row r="139">
      <c r="A139" s="14">
        <f t="shared" si="1"/>
        <v>138</v>
      </c>
      <c r="B139" s="27" t="s">
        <v>23</v>
      </c>
      <c r="C139" s="14" t="s">
        <v>310</v>
      </c>
      <c r="D139" s="82" t="s">
        <v>237</v>
      </c>
      <c r="E139" s="17" t="s">
        <v>288</v>
      </c>
      <c r="F139" s="20" t="s">
        <v>289</v>
      </c>
      <c r="G139" s="19" t="s">
        <v>320</v>
      </c>
      <c r="H139" s="20" t="s">
        <v>321</v>
      </c>
      <c r="I139" s="57" t="s">
        <v>322</v>
      </c>
      <c r="J139" s="22" t="s">
        <v>14</v>
      </c>
      <c r="K139" s="22" t="s">
        <v>14</v>
      </c>
      <c r="M139" s="75"/>
    </row>
    <row r="140">
      <c r="A140" s="14">
        <f t="shared" si="1"/>
        <v>139</v>
      </c>
      <c r="B140" s="27" t="s">
        <v>23</v>
      </c>
      <c r="C140" s="14" t="s">
        <v>310</v>
      </c>
      <c r="D140" s="82" t="s">
        <v>237</v>
      </c>
      <c r="E140" s="17" t="s">
        <v>288</v>
      </c>
      <c r="F140" s="20" t="s">
        <v>289</v>
      </c>
      <c r="G140" s="19" t="s">
        <v>323</v>
      </c>
      <c r="H140" s="20" t="s">
        <v>324</v>
      </c>
      <c r="I140" s="57" t="s">
        <v>325</v>
      </c>
      <c r="J140" s="22" t="s">
        <v>35</v>
      </c>
      <c r="K140" s="22" t="s">
        <v>35</v>
      </c>
      <c r="L140" s="70" t="s">
        <v>31</v>
      </c>
      <c r="M140" s="75"/>
    </row>
    <row r="141">
      <c r="A141" s="14">
        <f t="shared" si="1"/>
        <v>140</v>
      </c>
      <c r="B141" s="27" t="s">
        <v>23</v>
      </c>
      <c r="C141" s="14" t="s">
        <v>310</v>
      </c>
      <c r="D141" s="82" t="s">
        <v>237</v>
      </c>
      <c r="E141" s="17" t="s">
        <v>288</v>
      </c>
      <c r="F141" s="20" t="s">
        <v>289</v>
      </c>
      <c r="G141" s="19" t="s">
        <v>326</v>
      </c>
      <c r="H141" s="20" t="s">
        <v>327</v>
      </c>
      <c r="I141" s="57" t="s">
        <v>325</v>
      </c>
      <c r="J141" s="22" t="s">
        <v>35</v>
      </c>
      <c r="K141" s="22" t="s">
        <v>35</v>
      </c>
      <c r="L141" s="39"/>
      <c r="M141" s="75"/>
    </row>
    <row r="142">
      <c r="A142" s="14">
        <f t="shared" si="1"/>
        <v>141</v>
      </c>
      <c r="B142" s="27" t="s">
        <v>23</v>
      </c>
      <c r="C142" s="14" t="s">
        <v>310</v>
      </c>
      <c r="D142" s="82" t="s">
        <v>237</v>
      </c>
      <c r="E142" s="17" t="s">
        <v>288</v>
      </c>
      <c r="F142" s="20" t="s">
        <v>289</v>
      </c>
      <c r="G142" s="19" t="s">
        <v>328</v>
      </c>
      <c r="H142" s="20" t="s">
        <v>329</v>
      </c>
      <c r="I142" s="57" t="s">
        <v>325</v>
      </c>
      <c r="J142" s="22" t="s">
        <v>14</v>
      </c>
      <c r="K142" s="22" t="s">
        <v>14</v>
      </c>
      <c r="M142" s="75"/>
    </row>
    <row r="143">
      <c r="A143" s="14">
        <f t="shared" si="1"/>
        <v>142</v>
      </c>
      <c r="B143" s="27" t="s">
        <v>23</v>
      </c>
      <c r="C143" s="14" t="s">
        <v>310</v>
      </c>
      <c r="D143" s="82" t="s">
        <v>237</v>
      </c>
      <c r="E143" s="17" t="s">
        <v>288</v>
      </c>
      <c r="F143" s="20" t="s">
        <v>289</v>
      </c>
      <c r="G143" s="19" t="s">
        <v>330</v>
      </c>
      <c r="H143" s="20" t="s">
        <v>331</v>
      </c>
      <c r="I143" s="57" t="s">
        <v>325</v>
      </c>
      <c r="J143" s="22" t="s">
        <v>14</v>
      </c>
      <c r="K143" s="22" t="s">
        <v>14</v>
      </c>
      <c r="M143" s="75"/>
    </row>
    <row r="144">
      <c r="A144" s="14">
        <f t="shared" si="1"/>
        <v>143</v>
      </c>
      <c r="B144" s="27" t="s">
        <v>23</v>
      </c>
      <c r="C144" s="14" t="s">
        <v>310</v>
      </c>
      <c r="D144" s="82" t="s">
        <v>237</v>
      </c>
      <c r="E144" s="17" t="s">
        <v>288</v>
      </c>
      <c r="F144" s="20" t="s">
        <v>289</v>
      </c>
      <c r="G144" s="19" t="s">
        <v>332</v>
      </c>
      <c r="H144" s="20" t="s">
        <v>333</v>
      </c>
      <c r="I144" s="57" t="s">
        <v>334</v>
      </c>
      <c r="J144" s="22" t="s">
        <v>14</v>
      </c>
      <c r="K144" s="22" t="s">
        <v>14</v>
      </c>
      <c r="M144" s="75"/>
    </row>
    <row r="145">
      <c r="A145" s="14">
        <f t="shared" si="1"/>
        <v>144</v>
      </c>
      <c r="B145" s="27" t="s">
        <v>23</v>
      </c>
      <c r="C145" s="14" t="s">
        <v>310</v>
      </c>
      <c r="D145" s="82" t="s">
        <v>237</v>
      </c>
      <c r="E145" s="17" t="s">
        <v>288</v>
      </c>
      <c r="F145" s="20" t="s">
        <v>289</v>
      </c>
      <c r="G145" s="19" t="s">
        <v>335</v>
      </c>
      <c r="H145" s="20" t="s">
        <v>336</v>
      </c>
      <c r="I145" s="57" t="s">
        <v>334</v>
      </c>
      <c r="J145" s="22" t="s">
        <v>14</v>
      </c>
      <c r="K145" s="22" t="s">
        <v>14</v>
      </c>
      <c r="M145" s="75"/>
    </row>
    <row r="146">
      <c r="A146" s="14">
        <f t="shared" si="1"/>
        <v>145</v>
      </c>
      <c r="B146" s="27" t="s">
        <v>23</v>
      </c>
      <c r="C146" s="14" t="s">
        <v>310</v>
      </c>
      <c r="D146" s="82" t="s">
        <v>237</v>
      </c>
      <c r="E146" s="17" t="s">
        <v>288</v>
      </c>
      <c r="F146" s="20" t="s">
        <v>289</v>
      </c>
      <c r="G146" s="19" t="s">
        <v>337</v>
      </c>
      <c r="H146" s="20" t="s">
        <v>338</v>
      </c>
      <c r="I146" s="57" t="s">
        <v>325</v>
      </c>
      <c r="J146" s="22" t="s">
        <v>35</v>
      </c>
      <c r="K146" s="81" t="s">
        <v>35</v>
      </c>
      <c r="L146" s="70" t="s">
        <v>31</v>
      </c>
      <c r="M146" s="75"/>
    </row>
    <row r="147">
      <c r="A147" s="14">
        <f t="shared" si="1"/>
        <v>146</v>
      </c>
      <c r="B147" s="27" t="s">
        <v>23</v>
      </c>
      <c r="C147" s="14" t="s">
        <v>310</v>
      </c>
      <c r="D147" s="82" t="s">
        <v>237</v>
      </c>
      <c r="E147" s="17" t="s">
        <v>288</v>
      </c>
      <c r="F147" s="20" t="s">
        <v>289</v>
      </c>
      <c r="G147" s="19" t="s">
        <v>339</v>
      </c>
      <c r="H147" s="20" t="s">
        <v>340</v>
      </c>
      <c r="I147" s="57" t="s">
        <v>334</v>
      </c>
      <c r="J147" s="22" t="s">
        <v>35</v>
      </c>
      <c r="K147" s="81" t="s">
        <v>35</v>
      </c>
      <c r="L147" s="39"/>
      <c r="M147" s="75"/>
    </row>
    <row r="148">
      <c r="A148" s="14">
        <f t="shared" si="1"/>
        <v>147</v>
      </c>
      <c r="B148" s="27" t="s">
        <v>23</v>
      </c>
      <c r="C148" s="14" t="s">
        <v>310</v>
      </c>
      <c r="D148" s="82" t="s">
        <v>237</v>
      </c>
      <c r="E148" s="17" t="s">
        <v>288</v>
      </c>
      <c r="F148" s="20" t="s">
        <v>289</v>
      </c>
      <c r="G148" s="19" t="s">
        <v>341</v>
      </c>
      <c r="H148" s="20" t="s">
        <v>342</v>
      </c>
      <c r="I148" s="57" t="s">
        <v>343</v>
      </c>
      <c r="J148" s="22" t="s">
        <v>35</v>
      </c>
      <c r="K148" s="81" t="s">
        <v>35</v>
      </c>
      <c r="L148" s="70" t="s">
        <v>31</v>
      </c>
      <c r="M148" s="75"/>
    </row>
    <row r="149">
      <c r="A149" s="14">
        <f t="shared" si="1"/>
        <v>148</v>
      </c>
      <c r="B149" s="27" t="s">
        <v>23</v>
      </c>
      <c r="C149" s="14" t="s">
        <v>310</v>
      </c>
      <c r="D149" s="82" t="s">
        <v>237</v>
      </c>
      <c r="E149" s="17" t="s">
        <v>288</v>
      </c>
      <c r="F149" s="20" t="s">
        <v>289</v>
      </c>
      <c r="G149" s="19" t="s">
        <v>344</v>
      </c>
      <c r="H149" s="20" t="s">
        <v>345</v>
      </c>
      <c r="I149" s="57" t="s">
        <v>343</v>
      </c>
      <c r="J149" s="22" t="s">
        <v>35</v>
      </c>
      <c r="K149" s="81" t="s">
        <v>35</v>
      </c>
      <c r="L149" s="39"/>
      <c r="M149" s="75"/>
    </row>
    <row r="150">
      <c r="A150" s="14">
        <f t="shared" si="1"/>
        <v>149</v>
      </c>
      <c r="B150" s="27" t="s">
        <v>23</v>
      </c>
      <c r="C150" s="14" t="s">
        <v>85</v>
      </c>
      <c r="D150" s="82" t="s">
        <v>237</v>
      </c>
      <c r="E150" s="17" t="s">
        <v>288</v>
      </c>
      <c r="F150" s="20" t="s">
        <v>289</v>
      </c>
      <c r="G150" s="19" t="s">
        <v>346</v>
      </c>
      <c r="H150" s="20" t="s">
        <v>347</v>
      </c>
      <c r="I150" s="57" t="s">
        <v>348</v>
      </c>
      <c r="J150" s="22" t="s">
        <v>14</v>
      </c>
      <c r="K150" s="22" t="s">
        <v>14</v>
      </c>
      <c r="M150" s="75"/>
    </row>
    <row r="151">
      <c r="A151" s="14">
        <f t="shared" si="1"/>
        <v>150</v>
      </c>
      <c r="B151" s="27" t="s">
        <v>23</v>
      </c>
      <c r="C151" s="14" t="s">
        <v>85</v>
      </c>
      <c r="D151" s="82" t="s">
        <v>237</v>
      </c>
      <c r="E151" s="17" t="s">
        <v>288</v>
      </c>
      <c r="F151" s="20" t="s">
        <v>289</v>
      </c>
      <c r="G151" s="19" t="s">
        <v>349</v>
      </c>
      <c r="H151" s="20" t="s">
        <v>350</v>
      </c>
      <c r="I151" s="57" t="s">
        <v>351</v>
      </c>
      <c r="J151" s="22" t="s">
        <v>14</v>
      </c>
      <c r="K151" s="22" t="s">
        <v>14</v>
      </c>
      <c r="M151" s="75"/>
    </row>
    <row r="152">
      <c r="A152" s="14">
        <f t="shared" si="1"/>
        <v>151</v>
      </c>
      <c r="B152" s="27" t="s">
        <v>23</v>
      </c>
      <c r="C152" s="14" t="s">
        <v>85</v>
      </c>
      <c r="D152" s="82" t="s">
        <v>237</v>
      </c>
      <c r="E152" s="17" t="s">
        <v>288</v>
      </c>
      <c r="F152" s="20" t="s">
        <v>289</v>
      </c>
      <c r="G152" s="19" t="s">
        <v>352</v>
      </c>
      <c r="H152" s="20" t="s">
        <v>353</v>
      </c>
      <c r="I152" s="57" t="s">
        <v>354</v>
      </c>
      <c r="J152" s="22" t="s">
        <v>14</v>
      </c>
      <c r="K152" s="22" t="s">
        <v>14</v>
      </c>
      <c r="M152" s="75"/>
    </row>
    <row r="153">
      <c r="A153" s="14">
        <f t="shared" si="1"/>
        <v>152</v>
      </c>
      <c r="B153" s="27" t="s">
        <v>23</v>
      </c>
      <c r="C153" s="14" t="s">
        <v>85</v>
      </c>
      <c r="D153" s="82" t="s">
        <v>237</v>
      </c>
      <c r="E153" s="17" t="s">
        <v>288</v>
      </c>
      <c r="F153" s="20" t="s">
        <v>289</v>
      </c>
      <c r="G153" s="19" t="s">
        <v>355</v>
      </c>
      <c r="H153" s="20" t="s">
        <v>356</v>
      </c>
      <c r="I153" s="57" t="s">
        <v>357</v>
      </c>
      <c r="J153" s="22" t="s">
        <v>35</v>
      </c>
      <c r="K153" s="81" t="s">
        <v>35</v>
      </c>
      <c r="L153" s="70" t="s">
        <v>31</v>
      </c>
      <c r="M153" s="75"/>
    </row>
    <row r="154">
      <c r="A154" s="14">
        <f t="shared" si="1"/>
        <v>153</v>
      </c>
      <c r="B154" s="27" t="s">
        <v>23</v>
      </c>
      <c r="C154" s="14" t="s">
        <v>85</v>
      </c>
      <c r="D154" s="82" t="s">
        <v>237</v>
      </c>
      <c r="E154" s="17" t="s">
        <v>288</v>
      </c>
      <c r="F154" s="20" t="s">
        <v>289</v>
      </c>
      <c r="G154" s="19" t="s">
        <v>358</v>
      </c>
      <c r="H154" s="20" t="s">
        <v>359</v>
      </c>
      <c r="I154" s="57" t="s">
        <v>360</v>
      </c>
      <c r="J154" s="22" t="s">
        <v>35</v>
      </c>
      <c r="K154" s="81" t="s">
        <v>35</v>
      </c>
      <c r="L154" s="28"/>
      <c r="M154" s="75"/>
    </row>
    <row r="155">
      <c r="A155" s="14">
        <f t="shared" si="1"/>
        <v>154</v>
      </c>
      <c r="B155" s="27" t="s">
        <v>23</v>
      </c>
      <c r="C155" s="14" t="s">
        <v>85</v>
      </c>
      <c r="D155" s="82" t="s">
        <v>237</v>
      </c>
      <c r="E155" s="17" t="s">
        <v>288</v>
      </c>
      <c r="F155" s="20" t="s">
        <v>289</v>
      </c>
      <c r="G155" s="19" t="s">
        <v>361</v>
      </c>
      <c r="H155" s="20" t="s">
        <v>362</v>
      </c>
      <c r="I155" s="57" t="s">
        <v>363</v>
      </c>
      <c r="J155" s="22" t="s">
        <v>35</v>
      </c>
      <c r="K155" s="81" t="s">
        <v>35</v>
      </c>
      <c r="L155" s="39"/>
      <c r="M155" s="75"/>
    </row>
    <row r="156">
      <c r="A156" s="14">
        <f t="shared" si="1"/>
        <v>155</v>
      </c>
      <c r="B156" s="27" t="s">
        <v>23</v>
      </c>
      <c r="C156" s="14" t="s">
        <v>85</v>
      </c>
      <c r="D156" s="82" t="s">
        <v>237</v>
      </c>
      <c r="E156" s="17" t="s">
        <v>288</v>
      </c>
      <c r="F156" s="20" t="s">
        <v>289</v>
      </c>
      <c r="G156" s="19" t="s">
        <v>364</v>
      </c>
      <c r="H156" s="20" t="s">
        <v>365</v>
      </c>
      <c r="I156" s="57" t="s">
        <v>366</v>
      </c>
      <c r="J156" s="22" t="s">
        <v>14</v>
      </c>
      <c r="K156" s="22" t="s">
        <v>14</v>
      </c>
      <c r="M156" s="75"/>
    </row>
    <row r="157">
      <c r="A157" s="14">
        <f t="shared" si="1"/>
        <v>156</v>
      </c>
      <c r="B157" s="27" t="s">
        <v>23</v>
      </c>
      <c r="C157" s="14" t="s">
        <v>85</v>
      </c>
      <c r="D157" s="82" t="s">
        <v>237</v>
      </c>
      <c r="E157" s="17" t="s">
        <v>288</v>
      </c>
      <c r="F157" s="20" t="s">
        <v>289</v>
      </c>
      <c r="G157" s="19" t="s">
        <v>367</v>
      </c>
      <c r="H157" s="20" t="s">
        <v>368</v>
      </c>
      <c r="I157" s="57" t="s">
        <v>369</v>
      </c>
      <c r="J157" s="22" t="s">
        <v>35</v>
      </c>
      <c r="K157" s="81" t="s">
        <v>35</v>
      </c>
      <c r="L157" s="35" t="s">
        <v>31</v>
      </c>
      <c r="M157" s="75"/>
    </row>
    <row r="158">
      <c r="A158" s="14">
        <f t="shared" si="1"/>
        <v>157</v>
      </c>
      <c r="B158" s="27" t="s">
        <v>23</v>
      </c>
      <c r="C158" s="14" t="s">
        <v>85</v>
      </c>
      <c r="D158" s="82" t="s">
        <v>237</v>
      </c>
      <c r="E158" s="17" t="s">
        <v>288</v>
      </c>
      <c r="F158" s="20" t="s">
        <v>289</v>
      </c>
      <c r="G158" s="19" t="s">
        <v>370</v>
      </c>
      <c r="H158" s="20" t="s">
        <v>371</v>
      </c>
      <c r="I158" s="57" t="s">
        <v>325</v>
      </c>
      <c r="J158" s="22" t="s">
        <v>14</v>
      </c>
      <c r="K158" s="22" t="s">
        <v>14</v>
      </c>
      <c r="M158" s="75"/>
    </row>
    <row r="159">
      <c r="A159" s="14">
        <f t="shared" si="1"/>
        <v>158</v>
      </c>
      <c r="B159" s="27" t="s">
        <v>23</v>
      </c>
      <c r="C159" s="14" t="s">
        <v>85</v>
      </c>
      <c r="D159" s="82" t="s">
        <v>237</v>
      </c>
      <c r="E159" s="17" t="s">
        <v>288</v>
      </c>
      <c r="F159" s="20" t="s">
        <v>289</v>
      </c>
      <c r="G159" s="19" t="s">
        <v>372</v>
      </c>
      <c r="H159" s="20" t="s">
        <v>373</v>
      </c>
      <c r="I159" s="57" t="s">
        <v>374</v>
      </c>
      <c r="J159" s="22" t="s">
        <v>14</v>
      </c>
      <c r="K159" s="22" t="s">
        <v>14</v>
      </c>
      <c r="M159" s="75"/>
    </row>
    <row r="160">
      <c r="A160" s="14">
        <f t="shared" si="1"/>
        <v>159</v>
      </c>
      <c r="B160" s="27" t="s">
        <v>23</v>
      </c>
      <c r="C160" s="14" t="s">
        <v>85</v>
      </c>
      <c r="D160" s="82" t="s">
        <v>237</v>
      </c>
      <c r="E160" s="17" t="s">
        <v>288</v>
      </c>
      <c r="F160" s="20" t="s">
        <v>289</v>
      </c>
      <c r="G160" s="19" t="s">
        <v>375</v>
      </c>
      <c r="H160" s="20" t="s">
        <v>376</v>
      </c>
      <c r="I160" s="57" t="s">
        <v>377</v>
      </c>
      <c r="J160" s="22" t="s">
        <v>14</v>
      </c>
      <c r="K160" s="22" t="s">
        <v>14</v>
      </c>
      <c r="M160" s="75"/>
    </row>
    <row r="161">
      <c r="A161" s="14">
        <f t="shared" si="1"/>
        <v>160</v>
      </c>
      <c r="B161" s="27" t="s">
        <v>23</v>
      </c>
      <c r="C161" s="14" t="s">
        <v>85</v>
      </c>
      <c r="D161" s="82" t="s">
        <v>237</v>
      </c>
      <c r="E161" s="17" t="s">
        <v>288</v>
      </c>
      <c r="F161" s="20" t="s">
        <v>289</v>
      </c>
      <c r="G161" s="19" t="s">
        <v>378</v>
      </c>
      <c r="H161" s="20" t="s">
        <v>379</v>
      </c>
      <c r="I161" s="57" t="s">
        <v>380</v>
      </c>
      <c r="J161" s="22" t="s">
        <v>35</v>
      </c>
      <c r="K161" s="81" t="s">
        <v>35</v>
      </c>
      <c r="L161" s="35" t="s">
        <v>31</v>
      </c>
      <c r="M161" s="75"/>
    </row>
    <row r="162">
      <c r="A162" s="14">
        <f t="shared" si="1"/>
        <v>161</v>
      </c>
      <c r="B162" s="27" t="s">
        <v>23</v>
      </c>
      <c r="C162" s="14" t="s">
        <v>85</v>
      </c>
      <c r="D162" s="82" t="s">
        <v>237</v>
      </c>
      <c r="E162" s="17" t="s">
        <v>288</v>
      </c>
      <c r="F162" s="20" t="s">
        <v>289</v>
      </c>
      <c r="G162" s="19" t="s">
        <v>381</v>
      </c>
      <c r="H162" s="20" t="s">
        <v>382</v>
      </c>
      <c r="I162" s="57" t="s">
        <v>383</v>
      </c>
      <c r="J162" s="22" t="s">
        <v>14</v>
      </c>
      <c r="K162" s="22" t="s">
        <v>14</v>
      </c>
      <c r="M162" s="75"/>
    </row>
    <row r="163">
      <c r="A163" s="14">
        <f t="shared" si="1"/>
        <v>162</v>
      </c>
      <c r="B163" s="27" t="s">
        <v>23</v>
      </c>
      <c r="C163" s="14" t="s">
        <v>384</v>
      </c>
      <c r="D163" s="82" t="s">
        <v>237</v>
      </c>
      <c r="E163" s="65" t="s">
        <v>385</v>
      </c>
      <c r="F163" s="66" t="s">
        <v>386</v>
      </c>
      <c r="G163" s="67" t="s">
        <v>387</v>
      </c>
      <c r="H163" s="66" t="s">
        <v>388</v>
      </c>
      <c r="I163" s="68" t="s">
        <v>389</v>
      </c>
      <c r="J163" s="22" t="s">
        <v>14</v>
      </c>
      <c r="K163" s="22" t="s">
        <v>14</v>
      </c>
      <c r="M163" s="75"/>
    </row>
    <row r="164">
      <c r="A164" s="14">
        <f t="shared" si="1"/>
        <v>163</v>
      </c>
      <c r="B164" s="27" t="s">
        <v>23</v>
      </c>
      <c r="C164" s="14"/>
      <c r="D164" s="82" t="s">
        <v>237</v>
      </c>
      <c r="E164" s="65" t="s">
        <v>385</v>
      </c>
      <c r="F164" s="66" t="s">
        <v>390</v>
      </c>
      <c r="G164" s="67" t="s">
        <v>391</v>
      </c>
      <c r="H164" s="66" t="s">
        <v>392</v>
      </c>
      <c r="I164" s="68" t="s">
        <v>393</v>
      </c>
      <c r="J164" s="22" t="s">
        <v>14</v>
      </c>
      <c r="K164" s="22" t="s">
        <v>14</v>
      </c>
      <c r="M164" s="75"/>
    </row>
    <row r="165">
      <c r="A165" s="14">
        <f t="shared" si="1"/>
        <v>164</v>
      </c>
      <c r="B165" s="27" t="s">
        <v>23</v>
      </c>
      <c r="C165" s="14"/>
      <c r="D165" s="82" t="s">
        <v>237</v>
      </c>
      <c r="E165" s="65" t="s">
        <v>385</v>
      </c>
      <c r="F165" s="66" t="s">
        <v>390</v>
      </c>
      <c r="G165" s="67" t="s">
        <v>394</v>
      </c>
      <c r="H165" s="66" t="s">
        <v>395</v>
      </c>
      <c r="I165" s="68" t="s">
        <v>396</v>
      </c>
      <c r="J165" s="22" t="s">
        <v>14</v>
      </c>
      <c r="K165" s="22" t="s">
        <v>14</v>
      </c>
      <c r="M165" s="75"/>
    </row>
    <row r="166">
      <c r="A166" s="14">
        <f t="shared" si="1"/>
        <v>165</v>
      </c>
      <c r="B166" s="27" t="s">
        <v>23</v>
      </c>
      <c r="C166" s="14"/>
      <c r="D166" s="82" t="s">
        <v>237</v>
      </c>
      <c r="E166" s="65" t="s">
        <v>385</v>
      </c>
      <c r="F166" s="66" t="s">
        <v>397</v>
      </c>
      <c r="G166" s="67" t="s">
        <v>398</v>
      </c>
      <c r="H166" s="66" t="s">
        <v>399</v>
      </c>
      <c r="I166" s="68" t="s">
        <v>400</v>
      </c>
      <c r="J166" s="22" t="s">
        <v>14</v>
      </c>
      <c r="K166" s="22" t="s">
        <v>14</v>
      </c>
      <c r="M166" s="75"/>
    </row>
    <row r="167">
      <c r="A167" s="14">
        <f t="shared" si="1"/>
        <v>166</v>
      </c>
      <c r="B167" s="27" t="s">
        <v>23</v>
      </c>
      <c r="C167" s="63">
        <v>44208.0</v>
      </c>
      <c r="D167" s="82" t="s">
        <v>237</v>
      </c>
      <c r="E167" s="65" t="s">
        <v>385</v>
      </c>
      <c r="F167" s="66" t="s">
        <v>386</v>
      </c>
      <c r="G167" s="67" t="s">
        <v>401</v>
      </c>
      <c r="H167" s="66" t="s">
        <v>402</v>
      </c>
      <c r="I167" s="68" t="s">
        <v>403</v>
      </c>
      <c r="J167" s="22" t="s">
        <v>14</v>
      </c>
      <c r="K167" s="22" t="s">
        <v>14</v>
      </c>
      <c r="M167" s="75"/>
    </row>
    <row r="168">
      <c r="A168" s="14">
        <f t="shared" si="1"/>
        <v>167</v>
      </c>
      <c r="B168" s="27" t="s">
        <v>23</v>
      </c>
      <c r="C168" s="63">
        <v>44208.0</v>
      </c>
      <c r="D168" s="82" t="s">
        <v>237</v>
      </c>
      <c r="E168" s="65" t="s">
        <v>385</v>
      </c>
      <c r="F168" s="66" t="s">
        <v>386</v>
      </c>
      <c r="G168" s="67" t="s">
        <v>404</v>
      </c>
      <c r="H168" s="66" t="s">
        <v>405</v>
      </c>
      <c r="I168" s="68" t="s">
        <v>406</v>
      </c>
      <c r="J168" s="22" t="s">
        <v>14</v>
      </c>
      <c r="K168" s="22" t="s">
        <v>14</v>
      </c>
      <c r="M168" s="75"/>
    </row>
    <row r="169">
      <c r="A169" s="14">
        <f t="shared" si="1"/>
        <v>168</v>
      </c>
      <c r="B169" s="27" t="s">
        <v>23</v>
      </c>
      <c r="C169" s="14">
        <v>17.0</v>
      </c>
      <c r="D169" s="82" t="s">
        <v>237</v>
      </c>
      <c r="E169" s="65" t="s">
        <v>385</v>
      </c>
      <c r="F169" s="66" t="s">
        <v>386</v>
      </c>
      <c r="G169" s="67" t="s">
        <v>407</v>
      </c>
      <c r="H169" s="66" t="s">
        <v>408</v>
      </c>
      <c r="I169" s="68" t="s">
        <v>409</v>
      </c>
      <c r="J169" s="22" t="s">
        <v>14</v>
      </c>
      <c r="K169" s="22" t="s">
        <v>14</v>
      </c>
      <c r="M169" s="75"/>
    </row>
    <row r="170">
      <c r="A170" s="14">
        <f t="shared" si="1"/>
        <v>169</v>
      </c>
      <c r="B170" s="27" t="s">
        <v>23</v>
      </c>
      <c r="C170" s="14" t="s">
        <v>410</v>
      </c>
      <c r="D170" s="82" t="s">
        <v>237</v>
      </c>
      <c r="E170" s="65" t="s">
        <v>385</v>
      </c>
      <c r="F170" s="66" t="s">
        <v>255</v>
      </c>
      <c r="G170" s="67" t="s">
        <v>411</v>
      </c>
      <c r="H170" s="66" t="s">
        <v>412</v>
      </c>
      <c r="I170" s="68" t="s">
        <v>413</v>
      </c>
      <c r="J170" s="22" t="s">
        <v>14</v>
      </c>
      <c r="K170" s="22" t="s">
        <v>14</v>
      </c>
      <c r="M170" s="75"/>
    </row>
    <row r="171">
      <c r="A171" s="14">
        <f t="shared" si="1"/>
        <v>170</v>
      </c>
      <c r="B171" s="27" t="s">
        <v>23</v>
      </c>
      <c r="C171" s="14">
        <v>14.0</v>
      </c>
      <c r="D171" s="82" t="s">
        <v>237</v>
      </c>
      <c r="E171" s="65" t="s">
        <v>385</v>
      </c>
      <c r="F171" s="66" t="s">
        <v>255</v>
      </c>
      <c r="G171" s="67" t="s">
        <v>414</v>
      </c>
      <c r="H171" s="66" t="s">
        <v>415</v>
      </c>
      <c r="I171" s="68" t="s">
        <v>416</v>
      </c>
      <c r="J171" s="22" t="s">
        <v>14</v>
      </c>
      <c r="K171" s="22" t="s">
        <v>14</v>
      </c>
      <c r="M171" s="75"/>
    </row>
    <row r="172">
      <c r="A172" s="14">
        <f t="shared" si="1"/>
        <v>171</v>
      </c>
      <c r="B172" s="27" t="s">
        <v>23</v>
      </c>
      <c r="C172" s="63">
        <v>44211.0</v>
      </c>
      <c r="D172" s="82" t="s">
        <v>237</v>
      </c>
      <c r="E172" s="17" t="s">
        <v>417</v>
      </c>
      <c r="F172" s="20" t="s">
        <v>283</v>
      </c>
      <c r="G172" s="19" t="s">
        <v>418</v>
      </c>
      <c r="H172" s="20" t="s">
        <v>419</v>
      </c>
      <c r="I172" s="21" t="s">
        <v>420</v>
      </c>
      <c r="J172" s="22" t="s">
        <v>14</v>
      </c>
      <c r="K172" s="22" t="s">
        <v>14</v>
      </c>
      <c r="M172" s="75"/>
    </row>
    <row r="173">
      <c r="A173" s="14">
        <f t="shared" si="1"/>
        <v>172</v>
      </c>
      <c r="B173" s="27" t="s">
        <v>23</v>
      </c>
      <c r="C173" s="63">
        <v>44211.0</v>
      </c>
      <c r="D173" s="82" t="s">
        <v>237</v>
      </c>
      <c r="E173" s="17" t="s">
        <v>417</v>
      </c>
      <c r="F173" s="20" t="s">
        <v>283</v>
      </c>
      <c r="G173" s="19" t="s">
        <v>421</v>
      </c>
      <c r="H173" s="20" t="s">
        <v>422</v>
      </c>
      <c r="I173" s="21" t="s">
        <v>423</v>
      </c>
      <c r="J173" s="22" t="s">
        <v>14</v>
      </c>
      <c r="K173" s="22" t="s">
        <v>14</v>
      </c>
    </row>
    <row r="174" ht="76.5" customHeight="1">
      <c r="A174" s="14">
        <f t="shared" si="1"/>
        <v>173</v>
      </c>
      <c r="B174" s="27" t="s">
        <v>23</v>
      </c>
      <c r="C174" s="14">
        <v>8.0</v>
      </c>
      <c r="D174" s="82" t="s">
        <v>237</v>
      </c>
      <c r="E174" s="17" t="s">
        <v>417</v>
      </c>
      <c r="F174" s="20" t="s">
        <v>424</v>
      </c>
      <c r="G174" s="19" t="s">
        <v>425</v>
      </c>
      <c r="H174" s="20" t="s">
        <v>426</v>
      </c>
      <c r="I174" s="57" t="s">
        <v>427</v>
      </c>
      <c r="J174" s="22" t="s">
        <v>30</v>
      </c>
      <c r="K174" s="81" t="s">
        <v>30</v>
      </c>
      <c r="L174" s="35" t="s">
        <v>31</v>
      </c>
      <c r="M174" s="84"/>
    </row>
    <row r="175">
      <c r="A175" s="14">
        <f t="shared" si="1"/>
        <v>174</v>
      </c>
      <c r="B175" s="27" t="s">
        <v>23</v>
      </c>
      <c r="C175" s="14">
        <v>17.0</v>
      </c>
      <c r="D175" s="82" t="s">
        <v>237</v>
      </c>
      <c r="E175" s="17" t="s">
        <v>417</v>
      </c>
      <c r="F175" s="20" t="s">
        <v>424</v>
      </c>
      <c r="G175" s="19" t="s">
        <v>428</v>
      </c>
      <c r="H175" s="20" t="s">
        <v>429</v>
      </c>
      <c r="I175" s="57" t="s">
        <v>430</v>
      </c>
      <c r="J175" s="22" t="s">
        <v>14</v>
      </c>
      <c r="K175" s="22" t="s">
        <v>14</v>
      </c>
      <c r="M175" s="75"/>
    </row>
    <row r="176">
      <c r="A176" s="14">
        <f t="shared" si="1"/>
        <v>175</v>
      </c>
      <c r="B176" s="27" t="s">
        <v>23</v>
      </c>
      <c r="C176" s="14">
        <v>17.0</v>
      </c>
      <c r="D176" s="82" t="s">
        <v>237</v>
      </c>
      <c r="E176" s="17" t="s">
        <v>417</v>
      </c>
      <c r="F176" s="20" t="s">
        <v>424</v>
      </c>
      <c r="G176" s="19" t="s">
        <v>431</v>
      </c>
      <c r="H176" s="20" t="s">
        <v>432</v>
      </c>
      <c r="I176" s="57" t="s">
        <v>430</v>
      </c>
      <c r="J176" s="22" t="s">
        <v>14</v>
      </c>
      <c r="K176" s="22" t="s">
        <v>14</v>
      </c>
      <c r="M176" s="75"/>
    </row>
    <row r="177">
      <c r="A177" s="14">
        <f t="shared" si="1"/>
        <v>176</v>
      </c>
      <c r="B177" s="27" t="s">
        <v>23</v>
      </c>
      <c r="C177" s="63">
        <v>44213.0</v>
      </c>
      <c r="D177" s="82" t="s">
        <v>237</v>
      </c>
      <c r="E177" s="17" t="s">
        <v>417</v>
      </c>
      <c r="F177" s="20" t="s">
        <v>424</v>
      </c>
      <c r="G177" s="19" t="s">
        <v>433</v>
      </c>
      <c r="H177" s="20" t="s">
        <v>434</v>
      </c>
      <c r="I177" s="57" t="s">
        <v>435</v>
      </c>
      <c r="J177" s="22" t="s">
        <v>14</v>
      </c>
      <c r="K177" s="22" t="s">
        <v>14</v>
      </c>
      <c r="M177" s="75"/>
    </row>
    <row r="178">
      <c r="A178" s="14">
        <f t="shared" si="1"/>
        <v>177</v>
      </c>
      <c r="B178" s="27" t="s">
        <v>23</v>
      </c>
      <c r="C178" s="63">
        <v>44213.0</v>
      </c>
      <c r="D178" s="82" t="s">
        <v>237</v>
      </c>
      <c r="E178" s="17" t="s">
        <v>417</v>
      </c>
      <c r="F178" s="20" t="s">
        <v>424</v>
      </c>
      <c r="G178" s="19" t="s">
        <v>436</v>
      </c>
      <c r="H178" s="20" t="s">
        <v>437</v>
      </c>
      <c r="I178" s="57" t="s">
        <v>435</v>
      </c>
      <c r="J178" s="22" t="s">
        <v>14</v>
      </c>
      <c r="K178" s="22" t="s">
        <v>14</v>
      </c>
      <c r="M178" s="75"/>
    </row>
    <row r="179">
      <c r="A179" s="14">
        <f t="shared" si="1"/>
        <v>178</v>
      </c>
      <c r="B179" s="27" t="s">
        <v>23</v>
      </c>
      <c r="C179" s="63">
        <v>44213.0</v>
      </c>
      <c r="D179" s="82" t="s">
        <v>237</v>
      </c>
      <c r="E179" s="17" t="s">
        <v>417</v>
      </c>
      <c r="F179" s="20" t="s">
        <v>424</v>
      </c>
      <c r="G179" s="19" t="s">
        <v>438</v>
      </c>
      <c r="H179" s="20" t="s">
        <v>439</v>
      </c>
      <c r="I179" s="57" t="s">
        <v>435</v>
      </c>
      <c r="J179" s="22" t="s">
        <v>14</v>
      </c>
      <c r="K179" s="22" t="s">
        <v>14</v>
      </c>
      <c r="M179" s="75"/>
    </row>
    <row r="180">
      <c r="A180" s="14">
        <f t="shared" si="1"/>
        <v>179</v>
      </c>
      <c r="B180" s="27" t="s">
        <v>23</v>
      </c>
      <c r="C180" s="63">
        <v>44211.0</v>
      </c>
      <c r="D180" s="82" t="s">
        <v>237</v>
      </c>
      <c r="E180" s="17" t="s">
        <v>417</v>
      </c>
      <c r="F180" s="20" t="s">
        <v>424</v>
      </c>
      <c r="G180" s="19" t="s">
        <v>440</v>
      </c>
      <c r="H180" s="20" t="s">
        <v>429</v>
      </c>
      <c r="I180" s="57" t="s">
        <v>441</v>
      </c>
      <c r="J180" s="22" t="s">
        <v>35</v>
      </c>
      <c r="K180" s="81" t="s">
        <v>35</v>
      </c>
      <c r="L180" s="35" t="s">
        <v>31</v>
      </c>
      <c r="M180" s="75"/>
    </row>
    <row r="181">
      <c r="A181" s="14">
        <f t="shared" si="1"/>
        <v>180</v>
      </c>
      <c r="B181" s="27" t="s">
        <v>23</v>
      </c>
      <c r="C181" s="63">
        <v>44211.0</v>
      </c>
      <c r="D181" s="82" t="s">
        <v>237</v>
      </c>
      <c r="E181" s="17" t="s">
        <v>417</v>
      </c>
      <c r="F181" s="20" t="s">
        <v>246</v>
      </c>
      <c r="G181" s="19" t="s">
        <v>442</v>
      </c>
      <c r="H181" s="20" t="s">
        <v>443</v>
      </c>
      <c r="I181" s="57" t="s">
        <v>444</v>
      </c>
      <c r="J181" s="22" t="s">
        <v>35</v>
      </c>
      <c r="K181" s="81" t="s">
        <v>35</v>
      </c>
      <c r="L181" s="35" t="s">
        <v>31</v>
      </c>
      <c r="M181" s="75"/>
    </row>
    <row r="182">
      <c r="A182" s="14">
        <f t="shared" si="1"/>
        <v>181</v>
      </c>
      <c r="B182" s="27" t="s">
        <v>23</v>
      </c>
      <c r="C182" s="63">
        <v>44211.0</v>
      </c>
      <c r="D182" s="82" t="s">
        <v>237</v>
      </c>
      <c r="E182" s="65" t="s">
        <v>445</v>
      </c>
      <c r="F182" s="66" t="s">
        <v>283</v>
      </c>
      <c r="G182" s="67" t="s">
        <v>446</v>
      </c>
      <c r="H182" s="66" t="s">
        <v>447</v>
      </c>
      <c r="I182" s="68" t="s">
        <v>420</v>
      </c>
      <c r="J182" s="22" t="s">
        <v>14</v>
      </c>
      <c r="K182" s="22" t="s">
        <v>14</v>
      </c>
    </row>
    <row r="183">
      <c r="A183" s="14">
        <f t="shared" si="1"/>
        <v>182</v>
      </c>
      <c r="B183" s="27" t="s">
        <v>23</v>
      </c>
      <c r="C183" s="63">
        <v>44211.0</v>
      </c>
      <c r="D183" s="82" t="s">
        <v>237</v>
      </c>
      <c r="E183" s="65" t="s">
        <v>445</v>
      </c>
      <c r="F183" s="66" t="s">
        <v>283</v>
      </c>
      <c r="G183" s="67" t="s">
        <v>448</v>
      </c>
      <c r="H183" s="66" t="s">
        <v>449</v>
      </c>
      <c r="I183" s="68" t="s">
        <v>450</v>
      </c>
      <c r="J183" s="22" t="s">
        <v>14</v>
      </c>
      <c r="K183" s="22" t="s">
        <v>14</v>
      </c>
    </row>
    <row r="184" ht="89.25" customHeight="1">
      <c r="A184" s="14">
        <f t="shared" si="1"/>
        <v>183</v>
      </c>
      <c r="B184" s="27" t="s">
        <v>23</v>
      </c>
      <c r="C184" s="14">
        <v>15.0</v>
      </c>
      <c r="D184" s="82" t="s">
        <v>237</v>
      </c>
      <c r="E184" s="65" t="s">
        <v>445</v>
      </c>
      <c r="F184" s="66" t="s">
        <v>451</v>
      </c>
      <c r="G184" s="67" t="s">
        <v>452</v>
      </c>
      <c r="H184" s="66" t="s">
        <v>453</v>
      </c>
      <c r="I184" s="69" t="s">
        <v>454</v>
      </c>
      <c r="J184" s="22" t="s">
        <v>30</v>
      </c>
      <c r="K184" s="22" t="s">
        <v>30</v>
      </c>
      <c r="L184" s="35" t="s">
        <v>31</v>
      </c>
      <c r="M184" s="75"/>
    </row>
    <row r="185" ht="88.5" customHeight="1">
      <c r="A185" s="14">
        <f t="shared" si="1"/>
        <v>184</v>
      </c>
      <c r="B185" s="27" t="s">
        <v>23</v>
      </c>
      <c r="C185" s="63">
        <v>44211.0</v>
      </c>
      <c r="D185" s="82" t="s">
        <v>237</v>
      </c>
      <c r="E185" s="65" t="s">
        <v>445</v>
      </c>
      <c r="F185" s="66" t="s">
        <v>451</v>
      </c>
      <c r="G185" s="67" t="s">
        <v>455</v>
      </c>
      <c r="H185" s="66" t="s">
        <v>456</v>
      </c>
      <c r="I185" s="69" t="s">
        <v>457</v>
      </c>
      <c r="J185" s="22" t="s">
        <v>14</v>
      </c>
      <c r="K185" s="22" t="s">
        <v>14</v>
      </c>
      <c r="M185" s="75"/>
    </row>
    <row r="186">
      <c r="A186" s="14">
        <f t="shared" si="1"/>
        <v>185</v>
      </c>
      <c r="B186" s="27" t="s">
        <v>23</v>
      </c>
      <c r="C186" s="14">
        <v>18.0</v>
      </c>
      <c r="D186" s="82" t="s">
        <v>237</v>
      </c>
      <c r="E186" s="65" t="s">
        <v>445</v>
      </c>
      <c r="F186" s="66" t="s">
        <v>458</v>
      </c>
      <c r="G186" s="67" t="s">
        <v>459</v>
      </c>
      <c r="H186" s="66" t="s">
        <v>460</v>
      </c>
      <c r="I186" s="68" t="s">
        <v>461</v>
      </c>
      <c r="J186" s="22" t="s">
        <v>14</v>
      </c>
      <c r="K186" s="22" t="s">
        <v>14</v>
      </c>
      <c r="M186" s="75"/>
    </row>
    <row r="187">
      <c r="A187" s="14">
        <f t="shared" si="1"/>
        <v>186</v>
      </c>
      <c r="B187" s="27" t="s">
        <v>23</v>
      </c>
      <c r="C187" s="63">
        <v>44214.0</v>
      </c>
      <c r="D187" s="82" t="s">
        <v>237</v>
      </c>
      <c r="E187" s="65" t="s">
        <v>445</v>
      </c>
      <c r="F187" s="66" t="s">
        <v>458</v>
      </c>
      <c r="G187" s="67" t="s">
        <v>462</v>
      </c>
      <c r="H187" s="66" t="s">
        <v>463</v>
      </c>
      <c r="I187" s="68" t="s">
        <v>464</v>
      </c>
      <c r="J187" s="22" t="s">
        <v>14</v>
      </c>
      <c r="K187" s="22" t="s">
        <v>14</v>
      </c>
      <c r="M187" s="75"/>
    </row>
    <row r="188">
      <c r="A188" s="14">
        <f t="shared" si="1"/>
        <v>187</v>
      </c>
      <c r="B188" s="27" t="s">
        <v>23</v>
      </c>
      <c r="C188" s="63">
        <v>44214.0</v>
      </c>
      <c r="D188" s="82" t="s">
        <v>237</v>
      </c>
      <c r="E188" s="65" t="s">
        <v>445</v>
      </c>
      <c r="F188" s="66" t="s">
        <v>458</v>
      </c>
      <c r="G188" s="67" t="s">
        <v>465</v>
      </c>
      <c r="H188" s="66" t="s">
        <v>466</v>
      </c>
      <c r="I188" s="68" t="s">
        <v>467</v>
      </c>
      <c r="J188" s="22" t="s">
        <v>14</v>
      </c>
      <c r="K188" s="22" t="s">
        <v>14</v>
      </c>
      <c r="M188" s="75"/>
    </row>
    <row r="189">
      <c r="A189" s="14">
        <f t="shared" si="1"/>
        <v>188</v>
      </c>
      <c r="B189" s="27" t="s">
        <v>23</v>
      </c>
      <c r="C189" s="63">
        <v>44214.0</v>
      </c>
      <c r="D189" s="82" t="s">
        <v>237</v>
      </c>
      <c r="E189" s="65" t="s">
        <v>445</v>
      </c>
      <c r="F189" s="66" t="s">
        <v>458</v>
      </c>
      <c r="G189" s="67" t="s">
        <v>468</v>
      </c>
      <c r="H189" s="66" t="s">
        <v>469</v>
      </c>
      <c r="I189" s="68" t="s">
        <v>470</v>
      </c>
      <c r="J189" s="22" t="s">
        <v>14</v>
      </c>
      <c r="K189" s="22" t="s">
        <v>14</v>
      </c>
      <c r="M189" s="75"/>
    </row>
    <row r="190">
      <c r="A190" s="14">
        <f t="shared" si="1"/>
        <v>189</v>
      </c>
      <c r="B190" s="27" t="s">
        <v>23</v>
      </c>
      <c r="C190" s="63">
        <v>44214.0</v>
      </c>
      <c r="D190" s="82" t="s">
        <v>237</v>
      </c>
      <c r="E190" s="65" t="s">
        <v>445</v>
      </c>
      <c r="F190" s="66" t="s">
        <v>458</v>
      </c>
      <c r="G190" s="67" t="s">
        <v>471</v>
      </c>
      <c r="H190" s="66" t="s">
        <v>472</v>
      </c>
      <c r="I190" s="68" t="s">
        <v>473</v>
      </c>
      <c r="J190" s="22" t="s">
        <v>14</v>
      </c>
      <c r="K190" s="22" t="s">
        <v>14</v>
      </c>
      <c r="M190" s="75"/>
    </row>
    <row r="191">
      <c r="A191" s="14">
        <f t="shared" si="1"/>
        <v>190</v>
      </c>
      <c r="B191" s="27" t="s">
        <v>23</v>
      </c>
      <c r="C191" s="63">
        <v>44214.0</v>
      </c>
      <c r="D191" s="82" t="s">
        <v>237</v>
      </c>
      <c r="E191" s="65" t="s">
        <v>445</v>
      </c>
      <c r="F191" s="66" t="s">
        <v>458</v>
      </c>
      <c r="G191" s="67" t="s">
        <v>474</v>
      </c>
      <c r="H191" s="66" t="s">
        <v>475</v>
      </c>
      <c r="I191" s="68" t="s">
        <v>476</v>
      </c>
      <c r="J191" s="22" t="s">
        <v>14</v>
      </c>
      <c r="K191" s="22" t="s">
        <v>14</v>
      </c>
      <c r="M191" s="75"/>
    </row>
    <row r="192">
      <c r="A192" s="14">
        <f t="shared" si="1"/>
        <v>191</v>
      </c>
      <c r="B192" s="27" t="s">
        <v>23</v>
      </c>
      <c r="C192" s="14"/>
      <c r="D192" s="106" t="s">
        <v>477</v>
      </c>
      <c r="E192" s="17" t="s">
        <v>478</v>
      </c>
      <c r="F192" s="20"/>
      <c r="G192" s="19" t="s">
        <v>479</v>
      </c>
      <c r="H192" s="20" t="s">
        <v>480</v>
      </c>
      <c r="I192" s="57" t="s">
        <v>481</v>
      </c>
      <c r="J192" s="22" t="s">
        <v>30</v>
      </c>
      <c r="K192" s="81" t="s">
        <v>30</v>
      </c>
      <c r="L192" s="35" t="s">
        <v>31</v>
      </c>
      <c r="M192" s="71"/>
    </row>
    <row r="193">
      <c r="A193" s="14">
        <f t="shared" si="1"/>
        <v>192</v>
      </c>
      <c r="B193" s="15" t="s">
        <v>16</v>
      </c>
      <c r="C193" s="14">
        <v>5.0</v>
      </c>
      <c r="D193" s="106" t="s">
        <v>477</v>
      </c>
      <c r="E193" s="17" t="s">
        <v>478</v>
      </c>
      <c r="F193" s="20"/>
      <c r="G193" s="19" t="s">
        <v>482</v>
      </c>
      <c r="H193" s="20" t="s">
        <v>483</v>
      </c>
      <c r="I193" s="57" t="s">
        <v>484</v>
      </c>
      <c r="J193" s="22" t="s">
        <v>14</v>
      </c>
      <c r="K193" s="22" t="s">
        <v>14</v>
      </c>
      <c r="M193" s="71"/>
    </row>
    <row r="194">
      <c r="A194" s="14">
        <f t="shared" si="1"/>
        <v>193</v>
      </c>
      <c r="B194" s="15" t="s">
        <v>16</v>
      </c>
      <c r="C194" s="14">
        <v>5.0</v>
      </c>
      <c r="D194" s="106" t="s">
        <v>477</v>
      </c>
      <c r="E194" s="17" t="s">
        <v>478</v>
      </c>
      <c r="F194" s="20"/>
      <c r="G194" s="19" t="s">
        <v>485</v>
      </c>
      <c r="H194" s="20" t="s">
        <v>486</v>
      </c>
      <c r="I194" s="57" t="s">
        <v>487</v>
      </c>
      <c r="J194" s="22" t="s">
        <v>14</v>
      </c>
      <c r="K194" s="22" t="s">
        <v>14</v>
      </c>
      <c r="M194" s="107"/>
    </row>
    <row r="195">
      <c r="A195" s="14">
        <f t="shared" si="1"/>
        <v>194</v>
      </c>
      <c r="B195" s="27" t="s">
        <v>23</v>
      </c>
      <c r="C195" s="14" t="s">
        <v>488</v>
      </c>
      <c r="D195" s="106" t="s">
        <v>477</v>
      </c>
      <c r="E195" s="65" t="s">
        <v>489</v>
      </c>
      <c r="F195" s="66" t="s">
        <v>490</v>
      </c>
      <c r="G195" s="67" t="s">
        <v>491</v>
      </c>
      <c r="H195" s="66" t="s">
        <v>492</v>
      </c>
      <c r="I195" s="69" t="s">
        <v>493</v>
      </c>
      <c r="J195" s="22" t="s">
        <v>14</v>
      </c>
      <c r="K195" s="22" t="s">
        <v>14</v>
      </c>
      <c r="M195" s="75"/>
    </row>
    <row r="196">
      <c r="A196" s="14">
        <f t="shared" si="1"/>
        <v>195</v>
      </c>
      <c r="B196" s="27" t="s">
        <v>23</v>
      </c>
      <c r="C196" s="14" t="s">
        <v>494</v>
      </c>
      <c r="D196" s="106" t="s">
        <v>477</v>
      </c>
      <c r="E196" s="65" t="s">
        <v>489</v>
      </c>
      <c r="F196" s="66" t="s">
        <v>490</v>
      </c>
      <c r="G196" s="67" t="s">
        <v>495</v>
      </c>
      <c r="H196" s="66" t="s">
        <v>496</v>
      </c>
      <c r="I196" s="69" t="s">
        <v>497</v>
      </c>
      <c r="J196" s="22" t="s">
        <v>14</v>
      </c>
      <c r="K196" s="22" t="s">
        <v>14</v>
      </c>
      <c r="M196" s="75"/>
    </row>
    <row r="197">
      <c r="A197" s="14">
        <f t="shared" si="1"/>
        <v>196</v>
      </c>
      <c r="B197" s="27" t="s">
        <v>23</v>
      </c>
      <c r="C197" s="14">
        <v>7.0</v>
      </c>
      <c r="D197" s="106" t="s">
        <v>477</v>
      </c>
      <c r="E197" s="65" t="s">
        <v>489</v>
      </c>
      <c r="F197" s="66" t="s">
        <v>498</v>
      </c>
      <c r="G197" s="67" t="s">
        <v>499</v>
      </c>
      <c r="H197" s="66" t="s">
        <v>500</v>
      </c>
      <c r="I197" s="68" t="s">
        <v>501</v>
      </c>
      <c r="J197" s="22" t="s">
        <v>30</v>
      </c>
      <c r="K197" s="22" t="s">
        <v>30</v>
      </c>
      <c r="L197" s="35" t="s">
        <v>31</v>
      </c>
    </row>
    <row r="198">
      <c r="A198" s="14">
        <f t="shared" si="1"/>
        <v>197</v>
      </c>
      <c r="B198" s="27" t="s">
        <v>23</v>
      </c>
      <c r="C198" s="14">
        <v>7.0</v>
      </c>
      <c r="D198" s="106" t="s">
        <v>477</v>
      </c>
      <c r="E198" s="65" t="s">
        <v>489</v>
      </c>
      <c r="F198" s="66" t="s">
        <v>502</v>
      </c>
      <c r="G198" s="67" t="s">
        <v>503</v>
      </c>
      <c r="H198" s="66" t="s">
        <v>504</v>
      </c>
      <c r="I198" s="68" t="s">
        <v>505</v>
      </c>
      <c r="J198" s="22" t="s">
        <v>14</v>
      </c>
      <c r="K198" s="22" t="s">
        <v>14</v>
      </c>
      <c r="M198" s="75"/>
    </row>
    <row r="199">
      <c r="A199" s="14">
        <f t="shared" si="1"/>
        <v>198</v>
      </c>
      <c r="B199" s="27" t="s">
        <v>23</v>
      </c>
      <c r="C199" s="14">
        <v>7.0</v>
      </c>
      <c r="D199" s="106" t="s">
        <v>477</v>
      </c>
      <c r="E199" s="65" t="s">
        <v>489</v>
      </c>
      <c r="F199" s="66" t="s">
        <v>506</v>
      </c>
      <c r="G199" s="67" t="s">
        <v>507</v>
      </c>
      <c r="H199" s="66" t="s">
        <v>508</v>
      </c>
      <c r="I199" s="68" t="s">
        <v>509</v>
      </c>
      <c r="J199" s="22" t="s">
        <v>14</v>
      </c>
      <c r="K199" s="22" t="s">
        <v>14</v>
      </c>
      <c r="M199" s="75"/>
    </row>
    <row r="200">
      <c r="A200" s="14">
        <f t="shared" si="1"/>
        <v>199</v>
      </c>
      <c r="B200" s="27" t="s">
        <v>23</v>
      </c>
      <c r="C200" s="14" t="s">
        <v>510</v>
      </c>
      <c r="D200" s="106" t="s">
        <v>477</v>
      </c>
      <c r="E200" s="65" t="s">
        <v>489</v>
      </c>
      <c r="F200" s="66" t="s">
        <v>506</v>
      </c>
      <c r="G200" s="67" t="s">
        <v>511</v>
      </c>
      <c r="H200" s="66" t="s">
        <v>512</v>
      </c>
      <c r="I200" s="68" t="s">
        <v>513</v>
      </c>
      <c r="J200" s="22" t="s">
        <v>14</v>
      </c>
      <c r="K200" s="22" t="s">
        <v>14</v>
      </c>
      <c r="M200" s="75"/>
    </row>
    <row r="201">
      <c r="A201" s="14">
        <f t="shared" si="1"/>
        <v>200</v>
      </c>
      <c r="B201" s="27" t="s">
        <v>23</v>
      </c>
      <c r="C201" s="14">
        <v>7.0</v>
      </c>
      <c r="D201" s="106" t="s">
        <v>477</v>
      </c>
      <c r="E201" s="65" t="s">
        <v>489</v>
      </c>
      <c r="F201" s="66" t="s">
        <v>506</v>
      </c>
      <c r="G201" s="67" t="s">
        <v>514</v>
      </c>
      <c r="H201" s="66" t="s">
        <v>515</v>
      </c>
      <c r="I201" s="68" t="s">
        <v>513</v>
      </c>
      <c r="J201" s="22" t="s">
        <v>14</v>
      </c>
      <c r="K201" s="22" t="s">
        <v>14</v>
      </c>
      <c r="M201" s="75"/>
    </row>
    <row r="202">
      <c r="A202" s="14">
        <f t="shared" si="1"/>
        <v>201</v>
      </c>
      <c r="B202" s="27" t="s">
        <v>23</v>
      </c>
      <c r="C202" s="63">
        <v>44293.0</v>
      </c>
      <c r="D202" s="106" t="s">
        <v>477</v>
      </c>
      <c r="E202" s="65" t="s">
        <v>489</v>
      </c>
      <c r="F202" s="66" t="s">
        <v>506</v>
      </c>
      <c r="G202" s="67" t="s">
        <v>516</v>
      </c>
      <c r="H202" s="66" t="s">
        <v>517</v>
      </c>
      <c r="I202" s="68" t="s">
        <v>518</v>
      </c>
      <c r="J202" s="22" t="s">
        <v>14</v>
      </c>
      <c r="K202" s="22" t="s">
        <v>14</v>
      </c>
      <c r="M202" s="75"/>
    </row>
    <row r="203">
      <c r="A203" s="14">
        <f t="shared" si="1"/>
        <v>202</v>
      </c>
      <c r="B203" s="27" t="s">
        <v>23</v>
      </c>
      <c r="C203" s="63">
        <v>44293.0</v>
      </c>
      <c r="D203" s="106" t="s">
        <v>477</v>
      </c>
      <c r="E203" s="65" t="s">
        <v>489</v>
      </c>
      <c r="F203" s="66" t="s">
        <v>506</v>
      </c>
      <c r="G203" s="67" t="s">
        <v>519</v>
      </c>
      <c r="H203" s="66" t="s">
        <v>520</v>
      </c>
      <c r="I203" s="68" t="s">
        <v>521</v>
      </c>
      <c r="J203" s="22" t="s">
        <v>35</v>
      </c>
      <c r="K203" s="81" t="s">
        <v>35</v>
      </c>
      <c r="L203" s="70" t="s">
        <v>31</v>
      </c>
      <c r="M203" s="75"/>
    </row>
    <row r="204">
      <c r="A204" s="14">
        <f t="shared" si="1"/>
        <v>203</v>
      </c>
      <c r="B204" s="27" t="s">
        <v>23</v>
      </c>
      <c r="C204" s="63">
        <v>44293.0</v>
      </c>
      <c r="D204" s="106" t="s">
        <v>477</v>
      </c>
      <c r="E204" s="65" t="s">
        <v>489</v>
      </c>
      <c r="F204" s="66" t="s">
        <v>506</v>
      </c>
      <c r="G204" s="67" t="s">
        <v>522</v>
      </c>
      <c r="H204" s="66" t="s">
        <v>523</v>
      </c>
      <c r="I204" s="68" t="s">
        <v>524</v>
      </c>
      <c r="J204" s="22" t="s">
        <v>35</v>
      </c>
      <c r="K204" s="81" t="s">
        <v>35</v>
      </c>
      <c r="L204" s="39"/>
      <c r="M204" s="75"/>
    </row>
    <row r="205">
      <c r="A205" s="14">
        <f t="shared" si="1"/>
        <v>204</v>
      </c>
      <c r="B205" s="27" t="s">
        <v>23</v>
      </c>
      <c r="C205" s="63">
        <v>44293.0</v>
      </c>
      <c r="D205" s="106" t="s">
        <v>477</v>
      </c>
      <c r="E205" s="65" t="s">
        <v>489</v>
      </c>
      <c r="F205" s="66" t="s">
        <v>506</v>
      </c>
      <c r="G205" s="67" t="s">
        <v>525</v>
      </c>
      <c r="H205" s="66" t="s">
        <v>526</v>
      </c>
      <c r="I205" s="68" t="s">
        <v>527</v>
      </c>
      <c r="J205" s="22" t="s">
        <v>14</v>
      </c>
      <c r="K205" s="22" t="s">
        <v>14</v>
      </c>
      <c r="M205" s="75"/>
    </row>
    <row r="206">
      <c r="A206" s="14">
        <f t="shared" si="1"/>
        <v>205</v>
      </c>
      <c r="B206" s="27" t="s">
        <v>23</v>
      </c>
      <c r="C206" s="63">
        <v>44232.0</v>
      </c>
      <c r="D206" s="106" t="s">
        <v>477</v>
      </c>
      <c r="E206" s="65" t="s">
        <v>489</v>
      </c>
      <c r="F206" s="66" t="s">
        <v>506</v>
      </c>
      <c r="G206" s="67" t="s">
        <v>528</v>
      </c>
      <c r="H206" s="66" t="s">
        <v>529</v>
      </c>
      <c r="I206" s="68" t="s">
        <v>530</v>
      </c>
      <c r="J206" s="22" t="s">
        <v>35</v>
      </c>
      <c r="K206" s="81" t="s">
        <v>35</v>
      </c>
      <c r="L206" s="35" t="s">
        <v>31</v>
      </c>
      <c r="M206" s="75"/>
    </row>
    <row r="207">
      <c r="A207" s="14">
        <f t="shared" si="1"/>
        <v>206</v>
      </c>
      <c r="B207" s="27" t="s">
        <v>23</v>
      </c>
      <c r="C207" s="14" t="s">
        <v>531</v>
      </c>
      <c r="D207" s="106" t="s">
        <v>477</v>
      </c>
      <c r="E207" s="65" t="s">
        <v>489</v>
      </c>
      <c r="F207" s="66" t="s">
        <v>506</v>
      </c>
      <c r="G207" s="67" t="s">
        <v>532</v>
      </c>
      <c r="H207" s="66" t="s">
        <v>533</v>
      </c>
      <c r="I207" s="68" t="s">
        <v>534</v>
      </c>
      <c r="J207" s="22" t="s">
        <v>14</v>
      </c>
      <c r="K207" s="22" t="s">
        <v>14</v>
      </c>
      <c r="M207" s="75"/>
    </row>
    <row r="208">
      <c r="A208" s="14">
        <f t="shared" si="1"/>
        <v>207</v>
      </c>
      <c r="B208" s="27" t="s">
        <v>23</v>
      </c>
      <c r="C208" s="14">
        <v>7.0</v>
      </c>
      <c r="D208" s="106" t="s">
        <v>477</v>
      </c>
      <c r="E208" s="65" t="s">
        <v>489</v>
      </c>
      <c r="F208" s="66" t="s">
        <v>506</v>
      </c>
      <c r="G208" s="67" t="s">
        <v>535</v>
      </c>
      <c r="H208" s="66" t="s">
        <v>536</v>
      </c>
      <c r="I208" s="68" t="s">
        <v>537</v>
      </c>
      <c r="J208" s="22" t="s">
        <v>14</v>
      </c>
      <c r="K208" s="22" t="s">
        <v>14</v>
      </c>
      <c r="M208" s="75"/>
    </row>
    <row r="209">
      <c r="A209" s="14">
        <f t="shared" si="1"/>
        <v>208</v>
      </c>
      <c r="B209" s="27" t="s">
        <v>23</v>
      </c>
      <c r="C209" s="14">
        <v>7.0</v>
      </c>
      <c r="D209" s="106" t="s">
        <v>477</v>
      </c>
      <c r="E209" s="65" t="s">
        <v>489</v>
      </c>
      <c r="F209" s="66" t="s">
        <v>498</v>
      </c>
      <c r="G209" s="67" t="s">
        <v>538</v>
      </c>
      <c r="H209" s="66" t="s">
        <v>539</v>
      </c>
      <c r="I209" s="68" t="s">
        <v>537</v>
      </c>
      <c r="J209" s="22" t="s">
        <v>14</v>
      </c>
      <c r="K209" s="22" t="s">
        <v>14</v>
      </c>
      <c r="M209" s="75"/>
    </row>
    <row r="210">
      <c r="A210" s="14">
        <f t="shared" si="1"/>
        <v>209</v>
      </c>
      <c r="B210" s="27" t="s">
        <v>23</v>
      </c>
      <c r="C210" s="14">
        <v>7.0</v>
      </c>
      <c r="D210" s="106" t="s">
        <v>477</v>
      </c>
      <c r="E210" s="65" t="s">
        <v>489</v>
      </c>
      <c r="F210" s="66" t="s">
        <v>498</v>
      </c>
      <c r="G210" s="67" t="s">
        <v>540</v>
      </c>
      <c r="H210" s="66" t="s">
        <v>541</v>
      </c>
      <c r="I210" s="68" t="s">
        <v>537</v>
      </c>
      <c r="J210" s="22" t="s">
        <v>14</v>
      </c>
      <c r="K210" s="22" t="s">
        <v>14</v>
      </c>
      <c r="M210" s="75"/>
    </row>
    <row r="211">
      <c r="A211" s="14">
        <f t="shared" si="1"/>
        <v>210</v>
      </c>
      <c r="B211" s="27" t="s">
        <v>23</v>
      </c>
      <c r="C211" s="14">
        <v>7.0</v>
      </c>
      <c r="D211" s="106" t="s">
        <v>477</v>
      </c>
      <c r="E211" s="65" t="s">
        <v>489</v>
      </c>
      <c r="F211" s="66" t="s">
        <v>498</v>
      </c>
      <c r="G211" s="67" t="s">
        <v>542</v>
      </c>
      <c r="H211" s="66" t="s">
        <v>543</v>
      </c>
      <c r="I211" s="68" t="s">
        <v>544</v>
      </c>
      <c r="J211" s="22" t="s">
        <v>14</v>
      </c>
      <c r="K211" s="22" t="s">
        <v>14</v>
      </c>
      <c r="M211" s="75"/>
    </row>
    <row r="212">
      <c r="A212" s="14">
        <f t="shared" si="1"/>
        <v>211</v>
      </c>
      <c r="B212" s="27" t="s">
        <v>23</v>
      </c>
      <c r="C212" s="14">
        <v>7.0</v>
      </c>
      <c r="D212" s="106" t="s">
        <v>477</v>
      </c>
      <c r="E212" s="65" t="s">
        <v>489</v>
      </c>
      <c r="F212" s="66" t="s">
        <v>498</v>
      </c>
      <c r="G212" s="67" t="s">
        <v>545</v>
      </c>
      <c r="H212" s="66" t="s">
        <v>546</v>
      </c>
      <c r="I212" s="68" t="s">
        <v>547</v>
      </c>
      <c r="J212" s="22" t="s">
        <v>14</v>
      </c>
      <c r="K212" s="22" t="s">
        <v>14</v>
      </c>
      <c r="M212" s="75"/>
    </row>
    <row r="213">
      <c r="A213" s="14">
        <f t="shared" si="1"/>
        <v>212</v>
      </c>
      <c r="B213" s="27" t="s">
        <v>23</v>
      </c>
      <c r="C213" s="14" t="s">
        <v>548</v>
      </c>
      <c r="D213" s="106" t="s">
        <v>477</v>
      </c>
      <c r="E213" s="65" t="s">
        <v>489</v>
      </c>
      <c r="F213" s="66" t="s">
        <v>498</v>
      </c>
      <c r="G213" s="67" t="s">
        <v>549</v>
      </c>
      <c r="H213" s="66" t="s">
        <v>550</v>
      </c>
      <c r="I213" s="68" t="s">
        <v>551</v>
      </c>
      <c r="J213" s="22" t="s">
        <v>35</v>
      </c>
      <c r="K213" s="81" t="s">
        <v>35</v>
      </c>
      <c r="L213" s="35" t="s">
        <v>31</v>
      </c>
      <c r="M213" s="84"/>
    </row>
    <row r="214">
      <c r="A214" s="14">
        <f t="shared" si="1"/>
        <v>213</v>
      </c>
      <c r="B214" s="27" t="s">
        <v>23</v>
      </c>
      <c r="C214" s="14">
        <v>7.0</v>
      </c>
      <c r="D214" s="106" t="s">
        <v>477</v>
      </c>
      <c r="E214" s="65" t="s">
        <v>489</v>
      </c>
      <c r="F214" s="66" t="s">
        <v>498</v>
      </c>
      <c r="G214" s="67" t="s">
        <v>552</v>
      </c>
      <c r="H214" s="66" t="s">
        <v>553</v>
      </c>
      <c r="I214" s="68" t="s">
        <v>554</v>
      </c>
      <c r="J214" s="22" t="s">
        <v>37</v>
      </c>
      <c r="K214" s="81" t="s">
        <v>37</v>
      </c>
      <c r="L214" s="70" t="s">
        <v>31</v>
      </c>
      <c r="M214" s="84"/>
      <c r="N214" s="84"/>
      <c r="O214" s="84"/>
    </row>
    <row r="215">
      <c r="A215" s="14">
        <f t="shared" si="1"/>
        <v>214</v>
      </c>
      <c r="B215" s="27" t="s">
        <v>23</v>
      </c>
      <c r="C215" s="14">
        <v>7.0</v>
      </c>
      <c r="D215" s="106" t="s">
        <v>477</v>
      </c>
      <c r="E215" s="65" t="s">
        <v>489</v>
      </c>
      <c r="F215" s="66" t="s">
        <v>498</v>
      </c>
      <c r="G215" s="67" t="s">
        <v>555</v>
      </c>
      <c r="H215" s="66" t="s">
        <v>556</v>
      </c>
      <c r="I215" s="68" t="s">
        <v>557</v>
      </c>
      <c r="J215" s="22" t="s">
        <v>37</v>
      </c>
      <c r="K215" s="81" t="s">
        <v>37</v>
      </c>
      <c r="L215" s="39"/>
      <c r="M215" s="84"/>
    </row>
    <row r="216">
      <c r="A216" s="14">
        <f t="shared" si="1"/>
        <v>215</v>
      </c>
      <c r="B216" s="27" t="s">
        <v>23</v>
      </c>
      <c r="C216" s="63">
        <v>44262.0</v>
      </c>
      <c r="D216" s="106" t="s">
        <v>477</v>
      </c>
      <c r="E216" s="65" t="s">
        <v>489</v>
      </c>
      <c r="F216" s="66" t="s">
        <v>558</v>
      </c>
      <c r="G216" s="67" t="s">
        <v>559</v>
      </c>
      <c r="H216" s="66" t="s">
        <v>560</v>
      </c>
      <c r="I216" s="68" t="s">
        <v>561</v>
      </c>
      <c r="J216" s="22" t="s">
        <v>14</v>
      </c>
      <c r="K216" s="22" t="s">
        <v>14</v>
      </c>
      <c r="M216" s="75"/>
    </row>
    <row r="217">
      <c r="A217" s="14">
        <f t="shared" si="1"/>
        <v>216</v>
      </c>
      <c r="B217" s="27" t="s">
        <v>23</v>
      </c>
      <c r="C217" s="63">
        <v>36957.0</v>
      </c>
      <c r="D217" s="106" t="s">
        <v>477</v>
      </c>
      <c r="E217" s="65" t="s">
        <v>489</v>
      </c>
      <c r="F217" s="66" t="s">
        <v>558</v>
      </c>
      <c r="G217" s="67" t="s">
        <v>562</v>
      </c>
      <c r="H217" s="66" t="s">
        <v>563</v>
      </c>
      <c r="I217" s="68" t="s">
        <v>564</v>
      </c>
      <c r="J217" s="22" t="s">
        <v>14</v>
      </c>
      <c r="K217" s="22" t="s">
        <v>14</v>
      </c>
      <c r="M217" s="75"/>
    </row>
    <row r="218">
      <c r="A218" s="14">
        <f t="shared" si="1"/>
        <v>217</v>
      </c>
      <c r="B218" s="27" t="s">
        <v>23</v>
      </c>
      <c r="C218" s="63">
        <v>37322.0</v>
      </c>
      <c r="D218" s="106" t="s">
        <v>477</v>
      </c>
      <c r="E218" s="65" t="s">
        <v>489</v>
      </c>
      <c r="F218" s="66" t="s">
        <v>558</v>
      </c>
      <c r="G218" s="67" t="s">
        <v>565</v>
      </c>
      <c r="H218" s="66" t="s">
        <v>566</v>
      </c>
      <c r="I218" s="68" t="s">
        <v>567</v>
      </c>
      <c r="J218" s="22" t="s">
        <v>38</v>
      </c>
      <c r="K218" s="81" t="s">
        <v>38</v>
      </c>
      <c r="L218" s="70" t="s">
        <v>31</v>
      </c>
      <c r="M218" s="75"/>
    </row>
    <row r="219">
      <c r="A219" s="14">
        <f t="shared" si="1"/>
        <v>218</v>
      </c>
      <c r="B219" s="27" t="s">
        <v>23</v>
      </c>
      <c r="C219" s="63">
        <v>44262.0</v>
      </c>
      <c r="D219" s="106" t="s">
        <v>477</v>
      </c>
      <c r="E219" s="65" t="s">
        <v>489</v>
      </c>
      <c r="F219" s="66" t="s">
        <v>558</v>
      </c>
      <c r="G219" s="67" t="s">
        <v>568</v>
      </c>
      <c r="H219" s="66" t="s">
        <v>569</v>
      </c>
      <c r="I219" s="68" t="s">
        <v>570</v>
      </c>
      <c r="J219" s="22" t="s">
        <v>38</v>
      </c>
      <c r="K219" s="81" t="s">
        <v>38</v>
      </c>
      <c r="L219" s="28"/>
      <c r="M219" s="108"/>
      <c r="N219" s="109"/>
    </row>
    <row r="220">
      <c r="A220" s="14">
        <f t="shared" si="1"/>
        <v>219</v>
      </c>
      <c r="B220" s="27" t="s">
        <v>23</v>
      </c>
      <c r="C220" s="63">
        <v>44262.0</v>
      </c>
      <c r="D220" s="106" t="s">
        <v>477</v>
      </c>
      <c r="E220" s="65" t="s">
        <v>489</v>
      </c>
      <c r="F220" s="66" t="s">
        <v>558</v>
      </c>
      <c r="G220" s="67" t="s">
        <v>571</v>
      </c>
      <c r="H220" s="66" t="s">
        <v>572</v>
      </c>
      <c r="I220" s="68" t="s">
        <v>570</v>
      </c>
      <c r="J220" s="22" t="s">
        <v>38</v>
      </c>
      <c r="K220" s="81" t="s">
        <v>38</v>
      </c>
      <c r="L220" s="39"/>
      <c r="M220" s="75"/>
    </row>
    <row r="221">
      <c r="A221" s="14">
        <f t="shared" si="1"/>
        <v>220</v>
      </c>
      <c r="B221" s="27" t="s">
        <v>23</v>
      </c>
      <c r="C221" s="14">
        <v>6.0</v>
      </c>
      <c r="D221" s="106" t="s">
        <v>477</v>
      </c>
      <c r="E221" s="17" t="s">
        <v>573</v>
      </c>
      <c r="F221" s="20"/>
      <c r="G221" s="19" t="s">
        <v>574</v>
      </c>
      <c r="H221" s="80" t="s">
        <v>575</v>
      </c>
      <c r="I221" s="57" t="s">
        <v>576</v>
      </c>
      <c r="J221" s="22" t="s">
        <v>14</v>
      </c>
      <c r="K221" s="22" t="s">
        <v>14</v>
      </c>
      <c r="M221" s="75"/>
    </row>
    <row r="222">
      <c r="A222" s="14">
        <f t="shared" si="1"/>
        <v>221</v>
      </c>
      <c r="B222" s="27" t="s">
        <v>23</v>
      </c>
      <c r="C222" s="14">
        <v>6.0</v>
      </c>
      <c r="D222" s="106" t="s">
        <v>477</v>
      </c>
      <c r="E222" s="17" t="s">
        <v>573</v>
      </c>
      <c r="F222" s="20" t="s">
        <v>577</v>
      </c>
      <c r="G222" s="19" t="s">
        <v>578</v>
      </c>
      <c r="H222" s="20" t="s">
        <v>579</v>
      </c>
      <c r="I222" s="21" t="s">
        <v>580</v>
      </c>
      <c r="J222" s="22" t="s">
        <v>14</v>
      </c>
      <c r="K222" s="22" t="s">
        <v>14</v>
      </c>
      <c r="M222" s="75"/>
    </row>
    <row r="223">
      <c r="A223" s="14">
        <f t="shared" si="1"/>
        <v>222</v>
      </c>
      <c r="B223" s="27" t="s">
        <v>23</v>
      </c>
      <c r="C223" s="14">
        <v>6.0</v>
      </c>
      <c r="D223" s="106" t="s">
        <v>477</v>
      </c>
      <c r="E223" s="17" t="s">
        <v>573</v>
      </c>
      <c r="F223" s="20" t="s">
        <v>581</v>
      </c>
      <c r="G223" s="19" t="s">
        <v>582</v>
      </c>
      <c r="H223" s="20" t="s">
        <v>583</v>
      </c>
      <c r="I223" s="21" t="s">
        <v>584</v>
      </c>
      <c r="J223" s="22" t="s">
        <v>14</v>
      </c>
      <c r="K223" s="22" t="s">
        <v>14</v>
      </c>
      <c r="M223" s="75"/>
    </row>
    <row r="224">
      <c r="A224" s="14">
        <f t="shared" si="1"/>
        <v>223</v>
      </c>
      <c r="B224" s="27" t="s">
        <v>23</v>
      </c>
      <c r="C224" s="14" t="s">
        <v>488</v>
      </c>
      <c r="D224" s="106" t="s">
        <v>477</v>
      </c>
      <c r="E224" s="17" t="s">
        <v>489</v>
      </c>
      <c r="F224" s="20" t="s">
        <v>585</v>
      </c>
      <c r="G224" s="19" t="s">
        <v>586</v>
      </c>
      <c r="H224" s="20" t="s">
        <v>587</v>
      </c>
      <c r="I224" s="57" t="s">
        <v>588</v>
      </c>
      <c r="J224" s="22" t="s">
        <v>14</v>
      </c>
      <c r="K224" s="22" t="s">
        <v>14</v>
      </c>
      <c r="M224" s="75"/>
    </row>
    <row r="225">
      <c r="A225" s="14">
        <f t="shared" si="1"/>
        <v>224</v>
      </c>
      <c r="B225" s="27" t="s">
        <v>23</v>
      </c>
      <c r="C225" s="63">
        <v>44257.0</v>
      </c>
      <c r="D225" s="106" t="s">
        <v>477</v>
      </c>
      <c r="E225" s="17" t="s">
        <v>573</v>
      </c>
      <c r="F225" s="20" t="s">
        <v>577</v>
      </c>
      <c r="G225" s="19" t="s">
        <v>589</v>
      </c>
      <c r="H225" s="20" t="s">
        <v>590</v>
      </c>
      <c r="I225" s="21" t="s">
        <v>591</v>
      </c>
      <c r="J225" s="22" t="s">
        <v>14</v>
      </c>
      <c r="K225" s="22" t="s">
        <v>14</v>
      </c>
      <c r="M225" s="75"/>
    </row>
    <row r="226">
      <c r="A226" s="110"/>
      <c r="B226" s="111"/>
      <c r="G226" s="112"/>
      <c r="M226" s="75"/>
    </row>
    <row r="227">
      <c r="A227" s="71"/>
      <c r="B227" s="111"/>
      <c r="G227" s="112"/>
      <c r="M227" s="75"/>
    </row>
    <row r="228">
      <c r="A228" s="71"/>
      <c r="B228" s="111"/>
      <c r="G228" s="112"/>
      <c r="M228" s="75"/>
    </row>
    <row r="229">
      <c r="A229" s="71"/>
      <c r="B229" s="111"/>
      <c r="G229" s="112"/>
      <c r="M229" s="75"/>
    </row>
    <row r="230">
      <c r="A230" s="71"/>
      <c r="B230" s="111"/>
      <c r="G230" s="112"/>
      <c r="M230" s="75"/>
    </row>
    <row r="231">
      <c r="A231" s="71"/>
      <c r="B231" s="111"/>
      <c r="G231" s="112"/>
      <c r="M231" s="75"/>
    </row>
    <row r="232">
      <c r="A232" s="71"/>
      <c r="B232" s="111"/>
      <c r="G232" s="112"/>
      <c r="M232" s="75"/>
    </row>
    <row r="233">
      <c r="A233" s="71"/>
      <c r="B233" s="111"/>
      <c r="G233" s="112"/>
      <c r="M233" s="75"/>
    </row>
    <row r="234">
      <c r="A234" s="71"/>
      <c r="B234" s="111"/>
      <c r="G234" s="112"/>
      <c r="M234" s="75"/>
    </row>
    <row r="235">
      <c r="A235" s="71"/>
      <c r="B235" s="111"/>
      <c r="G235" s="112"/>
      <c r="M235" s="75"/>
    </row>
    <row r="236">
      <c r="A236" s="71"/>
      <c r="B236" s="111"/>
      <c r="G236" s="112"/>
      <c r="M236" s="113"/>
    </row>
    <row r="237">
      <c r="A237" s="71"/>
      <c r="B237" s="111"/>
      <c r="G237" s="112"/>
      <c r="M237" s="113"/>
    </row>
    <row r="238">
      <c r="A238" s="71"/>
      <c r="B238" s="111"/>
      <c r="G238" s="112"/>
      <c r="M238" s="113"/>
    </row>
    <row r="239">
      <c r="A239" s="71"/>
      <c r="B239" s="111"/>
      <c r="G239" s="112"/>
      <c r="M239" s="113"/>
    </row>
    <row r="240">
      <c r="A240" s="71"/>
      <c r="B240" s="111"/>
      <c r="G240" s="112"/>
      <c r="M240" s="113"/>
    </row>
    <row r="241">
      <c r="A241" s="71"/>
      <c r="B241" s="111"/>
      <c r="G241" s="112"/>
      <c r="M241" s="113"/>
    </row>
    <row r="242">
      <c r="A242" s="71"/>
      <c r="B242" s="111"/>
      <c r="G242" s="112"/>
      <c r="M242" s="113"/>
    </row>
    <row r="243">
      <c r="A243" s="71"/>
      <c r="B243" s="111"/>
      <c r="G243" s="112"/>
      <c r="M243" s="113"/>
    </row>
    <row r="244">
      <c r="A244" s="71"/>
      <c r="B244" s="111"/>
      <c r="G244" s="112"/>
      <c r="M244" s="113"/>
    </row>
    <row r="245">
      <c r="A245" s="71"/>
      <c r="B245" s="111"/>
      <c r="G245" s="112"/>
      <c r="M245" s="113"/>
    </row>
    <row r="246">
      <c r="A246" s="71"/>
      <c r="B246" s="111"/>
      <c r="G246" s="112"/>
      <c r="M246" s="113"/>
    </row>
    <row r="247">
      <c r="A247" s="71"/>
      <c r="B247" s="111"/>
      <c r="G247" s="112"/>
      <c r="M247" s="113"/>
    </row>
    <row r="248">
      <c r="B248" s="111"/>
      <c r="G248" s="112"/>
    </row>
    <row r="249">
      <c r="B249" s="111"/>
      <c r="G249" s="112"/>
    </row>
    <row r="250">
      <c r="B250" s="111"/>
      <c r="G250" s="112"/>
    </row>
    <row r="251">
      <c r="B251" s="111"/>
      <c r="G251" s="112"/>
    </row>
    <row r="252">
      <c r="B252" s="111"/>
      <c r="G252" s="112"/>
    </row>
    <row r="253">
      <c r="B253" s="111"/>
      <c r="G253" s="112"/>
    </row>
    <row r="254">
      <c r="B254" s="111"/>
      <c r="G254" s="112"/>
    </row>
    <row r="255">
      <c r="B255" s="111"/>
      <c r="G255" s="112"/>
    </row>
    <row r="256">
      <c r="B256" s="111"/>
      <c r="G256" s="112"/>
    </row>
    <row r="257">
      <c r="B257" s="111"/>
      <c r="G257" s="112"/>
    </row>
    <row r="258">
      <c r="B258" s="111"/>
      <c r="G258" s="112"/>
    </row>
    <row r="259">
      <c r="B259" s="111"/>
      <c r="G259" s="112"/>
    </row>
    <row r="260">
      <c r="B260" s="111"/>
      <c r="G260" s="112"/>
    </row>
    <row r="261">
      <c r="B261" s="111"/>
      <c r="G261" s="112"/>
    </row>
    <row r="262">
      <c r="B262" s="111"/>
      <c r="G262" s="112"/>
    </row>
    <row r="263">
      <c r="B263" s="111"/>
      <c r="G263" s="112"/>
    </row>
    <row r="264">
      <c r="B264" s="111"/>
      <c r="G264" s="112"/>
    </row>
    <row r="265">
      <c r="B265" s="111"/>
      <c r="G265" s="112"/>
    </row>
    <row r="266">
      <c r="B266" s="111"/>
      <c r="G266" s="112"/>
    </row>
    <row r="267">
      <c r="B267" s="111"/>
      <c r="G267" s="112"/>
    </row>
    <row r="268">
      <c r="B268" s="111"/>
      <c r="G268" s="112"/>
    </row>
    <row r="269">
      <c r="B269" s="111"/>
      <c r="G269" s="112"/>
    </row>
    <row r="270">
      <c r="B270" s="111"/>
      <c r="G270" s="112"/>
    </row>
    <row r="271">
      <c r="B271" s="111"/>
      <c r="G271" s="112"/>
    </row>
    <row r="272">
      <c r="B272" s="111"/>
      <c r="G272" s="112"/>
    </row>
    <row r="273">
      <c r="B273" s="111"/>
      <c r="G273" s="112"/>
    </row>
    <row r="274">
      <c r="B274" s="111"/>
      <c r="G274" s="112"/>
    </row>
    <row r="275">
      <c r="A275" s="114"/>
      <c r="B275" s="111"/>
      <c r="C275" s="114"/>
      <c r="G275" s="112"/>
    </row>
    <row r="276">
      <c r="A276" s="114"/>
      <c r="B276" s="111"/>
      <c r="C276" s="114"/>
      <c r="G276" s="112"/>
    </row>
    <row r="277">
      <c r="A277" s="114"/>
      <c r="B277" s="111"/>
      <c r="C277" s="114"/>
      <c r="G277" s="112"/>
    </row>
    <row r="278">
      <c r="A278" s="114"/>
      <c r="B278" s="111"/>
      <c r="C278" s="114"/>
      <c r="G278" s="112"/>
    </row>
    <row r="279">
      <c r="A279" s="114"/>
      <c r="B279" s="111"/>
      <c r="C279" s="114"/>
      <c r="G279" s="112"/>
    </row>
    <row r="280">
      <c r="A280" s="114"/>
      <c r="B280" s="111"/>
      <c r="C280" s="114"/>
      <c r="G280" s="112"/>
    </row>
    <row r="281">
      <c r="A281" s="114"/>
      <c r="B281" s="111"/>
      <c r="C281" s="114"/>
      <c r="G281" s="112"/>
    </row>
    <row r="282">
      <c r="A282" s="114"/>
      <c r="B282" s="111"/>
      <c r="C282" s="114"/>
      <c r="G282" s="112"/>
    </row>
    <row r="283">
      <c r="A283" s="114"/>
      <c r="B283" s="111"/>
      <c r="C283" s="114"/>
      <c r="G283" s="112"/>
    </row>
    <row r="284">
      <c r="A284" s="114"/>
      <c r="B284" s="111"/>
      <c r="C284" s="114"/>
      <c r="G284" s="112"/>
    </row>
    <row r="285">
      <c r="A285" s="114"/>
      <c r="B285" s="111"/>
      <c r="C285" s="114"/>
      <c r="G285" s="112"/>
    </row>
    <row r="286">
      <c r="A286" s="114"/>
      <c r="B286" s="111"/>
      <c r="C286" s="114"/>
      <c r="G286" s="112"/>
    </row>
    <row r="287">
      <c r="A287" s="114"/>
      <c r="B287" s="111"/>
      <c r="C287" s="114"/>
      <c r="G287" s="112"/>
    </row>
    <row r="288">
      <c r="A288" s="114"/>
      <c r="B288" s="111"/>
      <c r="C288" s="114"/>
      <c r="G288" s="112"/>
    </row>
    <row r="289">
      <c r="A289" s="114"/>
      <c r="B289" s="111"/>
      <c r="C289" s="114"/>
      <c r="G289" s="112"/>
    </row>
    <row r="290">
      <c r="A290" s="114"/>
      <c r="B290" s="111"/>
      <c r="C290" s="114"/>
      <c r="G290" s="112"/>
    </row>
    <row r="291">
      <c r="A291" s="114"/>
      <c r="B291" s="111"/>
      <c r="C291" s="114"/>
      <c r="G291" s="112"/>
    </row>
    <row r="292">
      <c r="A292" s="114"/>
      <c r="B292" s="111"/>
      <c r="C292" s="114"/>
      <c r="G292" s="112"/>
    </row>
    <row r="293">
      <c r="A293" s="114"/>
      <c r="B293" s="111"/>
      <c r="C293" s="114"/>
      <c r="G293" s="112"/>
    </row>
    <row r="294">
      <c r="A294" s="114"/>
      <c r="B294" s="111"/>
      <c r="C294" s="114"/>
      <c r="G294" s="112"/>
    </row>
    <row r="295">
      <c r="A295" s="114"/>
      <c r="B295" s="111"/>
      <c r="C295" s="114"/>
      <c r="G295" s="112"/>
    </row>
    <row r="296">
      <c r="A296" s="114"/>
      <c r="B296" s="111"/>
      <c r="C296" s="114"/>
      <c r="G296" s="112"/>
    </row>
    <row r="297">
      <c r="A297" s="114"/>
      <c r="B297" s="111"/>
      <c r="C297" s="114"/>
      <c r="G297" s="112"/>
    </row>
    <row r="298">
      <c r="A298" s="114"/>
      <c r="B298" s="111"/>
      <c r="C298" s="114"/>
      <c r="G298" s="112"/>
    </row>
    <row r="299">
      <c r="A299" s="114"/>
      <c r="B299" s="111"/>
      <c r="C299" s="114"/>
      <c r="G299" s="112"/>
    </row>
    <row r="300">
      <c r="A300" s="114"/>
      <c r="B300" s="111"/>
      <c r="C300" s="114"/>
      <c r="G300" s="112"/>
    </row>
    <row r="301">
      <c r="A301" s="114"/>
      <c r="B301" s="111"/>
      <c r="C301" s="114"/>
      <c r="G301" s="112"/>
    </row>
    <row r="302">
      <c r="A302" s="114"/>
      <c r="B302" s="111"/>
      <c r="C302" s="114"/>
      <c r="G302" s="112"/>
    </row>
    <row r="303">
      <c r="A303" s="114"/>
      <c r="B303" s="111"/>
      <c r="C303" s="114"/>
      <c r="G303" s="112"/>
    </row>
    <row r="304">
      <c r="A304" s="114"/>
      <c r="B304" s="111"/>
      <c r="C304" s="114"/>
      <c r="G304" s="112"/>
    </row>
    <row r="305">
      <c r="A305" s="114"/>
      <c r="B305" s="111"/>
      <c r="C305" s="114"/>
      <c r="G305" s="112"/>
    </row>
    <row r="306">
      <c r="A306" s="114"/>
      <c r="B306" s="111"/>
      <c r="C306" s="114"/>
      <c r="G306" s="112"/>
    </row>
    <row r="307">
      <c r="A307" s="114"/>
      <c r="B307" s="111"/>
      <c r="C307" s="114"/>
      <c r="G307" s="112"/>
    </row>
    <row r="308">
      <c r="A308" s="114"/>
      <c r="B308" s="111"/>
      <c r="C308" s="114"/>
      <c r="G308" s="112"/>
    </row>
    <row r="309">
      <c r="A309" s="114"/>
      <c r="B309" s="111"/>
      <c r="C309" s="114"/>
      <c r="G309" s="112"/>
    </row>
    <row r="310">
      <c r="A310" s="114"/>
      <c r="B310" s="111"/>
      <c r="C310" s="114"/>
      <c r="G310" s="112"/>
    </row>
    <row r="311">
      <c r="A311" s="114"/>
      <c r="B311" s="111"/>
      <c r="C311" s="114"/>
      <c r="G311" s="112"/>
    </row>
    <row r="312">
      <c r="A312" s="114"/>
      <c r="B312" s="111"/>
      <c r="C312" s="114"/>
      <c r="G312" s="112"/>
    </row>
    <row r="313">
      <c r="A313" s="114"/>
      <c r="B313" s="111"/>
      <c r="C313" s="114"/>
      <c r="G313" s="112"/>
    </row>
    <row r="314">
      <c r="A314" s="114"/>
      <c r="B314" s="111"/>
      <c r="C314" s="114"/>
      <c r="G314" s="112"/>
    </row>
    <row r="315">
      <c r="A315" s="114"/>
      <c r="B315" s="111"/>
      <c r="C315" s="114"/>
      <c r="G315" s="112"/>
    </row>
    <row r="316">
      <c r="A316" s="114"/>
      <c r="B316" s="111"/>
      <c r="C316" s="114"/>
      <c r="G316" s="112"/>
    </row>
    <row r="317">
      <c r="A317" s="114"/>
      <c r="B317" s="111"/>
      <c r="C317" s="114"/>
      <c r="G317" s="112"/>
    </row>
    <row r="318">
      <c r="A318" s="114"/>
      <c r="B318" s="111"/>
      <c r="C318" s="114"/>
      <c r="G318" s="112"/>
    </row>
    <row r="319">
      <c r="A319" s="114"/>
      <c r="B319" s="111"/>
      <c r="C319" s="114"/>
      <c r="G319" s="112"/>
    </row>
    <row r="320">
      <c r="A320" s="114"/>
      <c r="B320" s="111"/>
      <c r="C320" s="114"/>
      <c r="G320" s="112"/>
    </row>
    <row r="321">
      <c r="A321" s="114"/>
      <c r="B321" s="111"/>
      <c r="C321" s="114"/>
      <c r="G321" s="112"/>
    </row>
    <row r="322">
      <c r="A322" s="114"/>
      <c r="B322" s="111"/>
      <c r="C322" s="114"/>
      <c r="G322" s="112"/>
    </row>
    <row r="323">
      <c r="A323" s="114"/>
      <c r="B323" s="111"/>
      <c r="C323" s="114"/>
      <c r="G323" s="112"/>
    </row>
    <row r="324">
      <c r="A324" s="114"/>
      <c r="B324" s="111"/>
      <c r="C324" s="114"/>
      <c r="G324" s="112"/>
    </row>
    <row r="325">
      <c r="A325" s="114"/>
      <c r="B325" s="111"/>
      <c r="C325" s="114"/>
      <c r="G325" s="112"/>
    </row>
    <row r="326">
      <c r="A326" s="114"/>
      <c r="B326" s="111"/>
      <c r="C326" s="114"/>
      <c r="G326" s="112"/>
    </row>
    <row r="327">
      <c r="A327" s="114"/>
      <c r="B327" s="111"/>
      <c r="C327" s="114"/>
      <c r="G327" s="112"/>
    </row>
    <row r="328">
      <c r="A328" s="114"/>
      <c r="B328" s="111"/>
      <c r="C328" s="114"/>
      <c r="G328" s="112"/>
    </row>
    <row r="329">
      <c r="A329" s="114"/>
      <c r="B329" s="111"/>
      <c r="C329" s="114"/>
      <c r="G329" s="112"/>
    </row>
    <row r="330">
      <c r="A330" s="114"/>
      <c r="B330" s="111"/>
      <c r="C330" s="114"/>
      <c r="G330" s="112"/>
    </row>
    <row r="331">
      <c r="A331" s="114"/>
      <c r="B331" s="111"/>
      <c r="C331" s="114"/>
      <c r="G331" s="112"/>
    </row>
    <row r="332">
      <c r="A332" s="114"/>
      <c r="B332" s="111"/>
      <c r="C332" s="114"/>
      <c r="G332" s="112"/>
    </row>
    <row r="333">
      <c r="A333" s="114"/>
      <c r="B333" s="111"/>
      <c r="C333" s="114"/>
      <c r="G333" s="112"/>
    </row>
    <row r="334">
      <c r="A334" s="114"/>
      <c r="B334" s="111"/>
      <c r="C334" s="114"/>
      <c r="G334" s="112"/>
    </row>
    <row r="335">
      <c r="A335" s="114"/>
      <c r="B335" s="111"/>
      <c r="C335" s="114"/>
      <c r="G335" s="112"/>
    </row>
    <row r="336">
      <c r="A336" s="114"/>
      <c r="B336" s="111"/>
      <c r="C336" s="114"/>
      <c r="G336" s="112"/>
    </row>
    <row r="337">
      <c r="A337" s="114"/>
      <c r="B337" s="111"/>
      <c r="C337" s="114"/>
      <c r="G337" s="112"/>
    </row>
    <row r="338">
      <c r="A338" s="114"/>
      <c r="B338" s="111"/>
      <c r="C338" s="114"/>
      <c r="G338" s="112"/>
    </row>
    <row r="339">
      <c r="A339" s="114"/>
      <c r="B339" s="111"/>
      <c r="C339" s="114"/>
      <c r="G339" s="112"/>
    </row>
    <row r="340">
      <c r="A340" s="114"/>
      <c r="B340" s="111"/>
      <c r="C340" s="114"/>
      <c r="G340" s="112"/>
    </row>
    <row r="341">
      <c r="A341" s="114"/>
      <c r="B341" s="111"/>
      <c r="C341" s="114"/>
      <c r="G341" s="112"/>
    </row>
    <row r="342">
      <c r="A342" s="114"/>
      <c r="B342" s="111"/>
      <c r="C342" s="114"/>
      <c r="G342" s="112"/>
    </row>
    <row r="343">
      <c r="A343" s="114"/>
      <c r="B343" s="111"/>
      <c r="C343" s="114"/>
      <c r="G343" s="112"/>
    </row>
    <row r="344">
      <c r="A344" s="114"/>
      <c r="B344" s="111"/>
      <c r="C344" s="114"/>
      <c r="G344" s="112"/>
    </row>
    <row r="345">
      <c r="A345" s="114"/>
      <c r="B345" s="111"/>
      <c r="C345" s="114"/>
      <c r="G345" s="112"/>
    </row>
    <row r="346">
      <c r="A346" s="114"/>
      <c r="B346" s="111"/>
      <c r="C346" s="114"/>
      <c r="G346" s="112"/>
    </row>
    <row r="347">
      <c r="A347" s="114"/>
      <c r="B347" s="111"/>
      <c r="C347" s="114"/>
      <c r="G347" s="112"/>
    </row>
    <row r="348">
      <c r="A348" s="114"/>
      <c r="B348" s="111"/>
      <c r="C348" s="114"/>
      <c r="G348" s="112"/>
    </row>
    <row r="349">
      <c r="A349" s="114"/>
      <c r="B349" s="111"/>
      <c r="C349" s="114"/>
      <c r="G349" s="112"/>
    </row>
    <row r="350">
      <c r="A350" s="114"/>
      <c r="B350" s="111"/>
      <c r="C350" s="114"/>
      <c r="G350" s="112"/>
    </row>
    <row r="351">
      <c r="A351" s="114"/>
      <c r="B351" s="111"/>
      <c r="C351" s="114"/>
      <c r="G351" s="112"/>
    </row>
    <row r="352">
      <c r="A352" s="114"/>
      <c r="B352" s="111"/>
      <c r="C352" s="114"/>
      <c r="G352" s="112"/>
    </row>
    <row r="353">
      <c r="A353" s="114"/>
      <c r="B353" s="111"/>
      <c r="C353" s="114"/>
      <c r="G353" s="112"/>
    </row>
    <row r="354">
      <c r="A354" s="114"/>
      <c r="B354" s="111"/>
      <c r="C354" s="114"/>
      <c r="G354" s="112"/>
    </row>
    <row r="355">
      <c r="A355" s="114"/>
      <c r="B355" s="111"/>
      <c r="C355" s="114"/>
      <c r="G355" s="112"/>
    </row>
    <row r="356">
      <c r="A356" s="114"/>
      <c r="B356" s="111"/>
      <c r="C356" s="114"/>
      <c r="G356" s="112"/>
    </row>
    <row r="357">
      <c r="A357" s="114"/>
      <c r="B357" s="111"/>
      <c r="C357" s="114"/>
      <c r="G357" s="112"/>
    </row>
    <row r="358">
      <c r="A358" s="114"/>
      <c r="B358" s="111"/>
      <c r="C358" s="114"/>
      <c r="G358" s="112"/>
    </row>
    <row r="359">
      <c r="A359" s="114"/>
      <c r="B359" s="111"/>
      <c r="C359" s="114"/>
      <c r="G359" s="112"/>
    </row>
    <row r="360">
      <c r="A360" s="114"/>
      <c r="B360" s="111"/>
      <c r="C360" s="114"/>
      <c r="G360" s="112"/>
    </row>
    <row r="361">
      <c r="A361" s="114"/>
      <c r="B361" s="111"/>
      <c r="C361" s="114"/>
      <c r="G361" s="112"/>
    </row>
    <row r="362">
      <c r="A362" s="114"/>
      <c r="B362" s="111"/>
      <c r="C362" s="114"/>
      <c r="G362" s="112"/>
    </row>
    <row r="363">
      <c r="A363" s="114"/>
      <c r="B363" s="111"/>
      <c r="C363" s="114"/>
      <c r="G363" s="112"/>
    </row>
    <row r="364">
      <c r="A364" s="114"/>
      <c r="B364" s="111"/>
      <c r="C364" s="114"/>
      <c r="G364" s="112"/>
    </row>
    <row r="365">
      <c r="A365" s="114"/>
      <c r="B365" s="111"/>
      <c r="C365" s="114"/>
      <c r="G365" s="112"/>
    </row>
    <row r="366">
      <c r="A366" s="114"/>
      <c r="B366" s="111"/>
      <c r="C366" s="114"/>
      <c r="G366" s="112"/>
    </row>
    <row r="367">
      <c r="A367" s="114"/>
      <c r="B367" s="111"/>
      <c r="C367" s="114"/>
      <c r="G367" s="112"/>
    </row>
    <row r="368">
      <c r="A368" s="114"/>
      <c r="B368" s="111"/>
      <c r="C368" s="114"/>
      <c r="G368" s="112"/>
    </row>
    <row r="369">
      <c r="A369" s="114"/>
      <c r="B369" s="111"/>
      <c r="C369" s="114"/>
      <c r="G369" s="112"/>
    </row>
    <row r="370">
      <c r="A370" s="114"/>
      <c r="B370" s="111"/>
      <c r="C370" s="114"/>
      <c r="G370" s="112"/>
    </row>
    <row r="371">
      <c r="A371" s="114"/>
      <c r="B371" s="111"/>
      <c r="C371" s="114"/>
      <c r="G371" s="112"/>
    </row>
    <row r="372">
      <c r="A372" s="114"/>
      <c r="B372" s="111"/>
      <c r="C372" s="114"/>
      <c r="G372" s="112"/>
    </row>
    <row r="373">
      <c r="A373" s="114"/>
      <c r="B373" s="111"/>
      <c r="C373" s="114"/>
      <c r="G373" s="112"/>
    </row>
    <row r="374">
      <c r="A374" s="114"/>
      <c r="B374" s="111"/>
      <c r="C374" s="114"/>
      <c r="G374" s="112"/>
    </row>
    <row r="375">
      <c r="A375" s="114"/>
      <c r="B375" s="111"/>
      <c r="C375" s="114"/>
      <c r="G375" s="112"/>
    </row>
    <row r="376">
      <c r="A376" s="114"/>
      <c r="B376" s="111"/>
      <c r="C376" s="114"/>
      <c r="G376" s="112"/>
    </row>
    <row r="377">
      <c r="A377" s="114"/>
      <c r="B377" s="111"/>
      <c r="C377" s="114"/>
      <c r="G377" s="112"/>
    </row>
    <row r="378">
      <c r="A378" s="114"/>
      <c r="B378" s="111"/>
      <c r="C378" s="114"/>
      <c r="G378" s="112"/>
    </row>
    <row r="379">
      <c r="A379" s="114"/>
      <c r="B379" s="111"/>
      <c r="C379" s="114"/>
      <c r="G379" s="112"/>
    </row>
    <row r="380">
      <c r="A380" s="114"/>
      <c r="B380" s="111"/>
      <c r="C380" s="114"/>
      <c r="G380" s="112"/>
    </row>
    <row r="381">
      <c r="A381" s="114"/>
      <c r="B381" s="111"/>
      <c r="C381" s="114"/>
      <c r="G381" s="112"/>
    </row>
    <row r="382">
      <c r="A382" s="114"/>
      <c r="B382" s="111"/>
      <c r="C382" s="114"/>
      <c r="G382" s="112"/>
    </row>
    <row r="383">
      <c r="A383" s="114"/>
      <c r="B383" s="111"/>
      <c r="C383" s="114"/>
      <c r="G383" s="112"/>
    </row>
    <row r="384">
      <c r="A384" s="114"/>
      <c r="B384" s="111"/>
      <c r="C384" s="114"/>
      <c r="G384" s="112"/>
    </row>
    <row r="385">
      <c r="A385" s="114"/>
      <c r="B385" s="111"/>
      <c r="C385" s="114"/>
      <c r="G385" s="112"/>
    </row>
    <row r="386">
      <c r="A386" s="114"/>
      <c r="B386" s="111"/>
      <c r="C386" s="114"/>
      <c r="G386" s="112"/>
    </row>
    <row r="387">
      <c r="A387" s="114"/>
      <c r="B387" s="111"/>
      <c r="C387" s="114"/>
      <c r="G387" s="112"/>
    </row>
    <row r="388">
      <c r="A388" s="114"/>
      <c r="B388" s="111"/>
      <c r="C388" s="114"/>
      <c r="G388" s="112"/>
    </row>
    <row r="389">
      <c r="A389" s="114"/>
      <c r="B389" s="111"/>
      <c r="C389" s="114"/>
      <c r="G389" s="112"/>
    </row>
    <row r="390">
      <c r="A390" s="114"/>
      <c r="B390" s="111"/>
      <c r="C390" s="114"/>
      <c r="G390" s="112"/>
    </row>
    <row r="391">
      <c r="A391" s="114"/>
      <c r="B391" s="111"/>
      <c r="C391" s="114"/>
      <c r="G391" s="112"/>
    </row>
    <row r="392">
      <c r="A392" s="114"/>
      <c r="B392" s="111"/>
      <c r="C392" s="114"/>
      <c r="G392" s="112"/>
    </row>
    <row r="393">
      <c r="A393" s="114"/>
      <c r="B393" s="111"/>
      <c r="C393" s="114"/>
      <c r="G393" s="112"/>
    </row>
    <row r="394">
      <c r="A394" s="114"/>
      <c r="B394" s="111"/>
      <c r="C394" s="114"/>
      <c r="G394" s="112"/>
    </row>
    <row r="395">
      <c r="A395" s="114"/>
      <c r="B395" s="111"/>
      <c r="C395" s="114"/>
      <c r="G395" s="112"/>
    </row>
    <row r="396">
      <c r="A396" s="114"/>
      <c r="B396" s="111"/>
      <c r="C396" s="114"/>
      <c r="G396" s="112"/>
    </row>
    <row r="397">
      <c r="A397" s="114"/>
      <c r="B397" s="111"/>
      <c r="C397" s="114"/>
      <c r="G397" s="112"/>
    </row>
    <row r="398">
      <c r="A398" s="114"/>
      <c r="B398" s="111"/>
      <c r="C398" s="114"/>
      <c r="G398" s="112"/>
    </row>
    <row r="399">
      <c r="A399" s="114"/>
      <c r="B399" s="111"/>
      <c r="C399" s="114"/>
      <c r="G399" s="112"/>
    </row>
    <row r="400">
      <c r="A400" s="114"/>
      <c r="B400" s="111"/>
      <c r="C400" s="114"/>
      <c r="G400" s="112"/>
    </row>
    <row r="401">
      <c r="A401" s="114"/>
      <c r="B401" s="111"/>
      <c r="C401" s="114"/>
      <c r="G401" s="112"/>
    </row>
    <row r="402">
      <c r="A402" s="114"/>
      <c r="B402" s="111"/>
      <c r="C402" s="114"/>
      <c r="G402" s="112"/>
    </row>
    <row r="403">
      <c r="A403" s="114"/>
      <c r="B403" s="111"/>
      <c r="C403" s="114"/>
      <c r="G403" s="112"/>
    </row>
    <row r="404">
      <c r="A404" s="114"/>
      <c r="B404" s="111"/>
      <c r="C404" s="114"/>
      <c r="G404" s="112"/>
    </row>
    <row r="405">
      <c r="A405" s="114"/>
      <c r="B405" s="111"/>
      <c r="C405" s="114"/>
      <c r="G405" s="112"/>
    </row>
    <row r="406">
      <c r="A406" s="114"/>
      <c r="B406" s="111"/>
      <c r="C406" s="114"/>
      <c r="G406" s="112"/>
    </row>
    <row r="407">
      <c r="A407" s="114"/>
      <c r="B407" s="111"/>
      <c r="C407" s="114"/>
      <c r="G407" s="112"/>
    </row>
    <row r="408">
      <c r="A408" s="114"/>
      <c r="B408" s="111"/>
      <c r="C408" s="114"/>
      <c r="G408" s="112"/>
    </row>
    <row r="409">
      <c r="A409" s="114"/>
      <c r="B409" s="111"/>
      <c r="C409" s="114"/>
      <c r="G409" s="112"/>
    </row>
    <row r="410">
      <c r="A410" s="114"/>
      <c r="B410" s="111"/>
      <c r="C410" s="114"/>
      <c r="G410" s="112"/>
    </row>
    <row r="411">
      <c r="A411" s="114"/>
      <c r="B411" s="111"/>
      <c r="C411" s="114"/>
      <c r="G411" s="112"/>
    </row>
    <row r="412">
      <c r="A412" s="114"/>
      <c r="B412" s="111"/>
      <c r="C412" s="114"/>
      <c r="G412" s="112"/>
    </row>
    <row r="413">
      <c r="A413" s="114"/>
      <c r="B413" s="111"/>
      <c r="C413" s="114"/>
      <c r="G413" s="112"/>
    </row>
    <row r="414">
      <c r="A414" s="114"/>
      <c r="B414" s="111"/>
      <c r="C414" s="114"/>
      <c r="G414" s="112"/>
    </row>
    <row r="415">
      <c r="A415" s="114"/>
      <c r="B415" s="111"/>
      <c r="C415" s="114"/>
      <c r="G415" s="112"/>
    </row>
    <row r="416">
      <c r="A416" s="114"/>
      <c r="B416" s="111"/>
      <c r="C416" s="114"/>
      <c r="G416" s="112"/>
    </row>
    <row r="417">
      <c r="A417" s="114"/>
      <c r="B417" s="111"/>
      <c r="C417" s="114"/>
      <c r="G417" s="112"/>
    </row>
    <row r="418">
      <c r="A418" s="114"/>
      <c r="B418" s="111"/>
      <c r="C418" s="114"/>
      <c r="G418" s="112"/>
    </row>
    <row r="419">
      <c r="A419" s="114"/>
      <c r="B419" s="111"/>
      <c r="C419" s="114"/>
      <c r="G419" s="112"/>
    </row>
    <row r="420">
      <c r="A420" s="114"/>
      <c r="B420" s="111"/>
      <c r="C420" s="114"/>
      <c r="G420" s="112"/>
    </row>
    <row r="421">
      <c r="A421" s="114"/>
      <c r="B421" s="111"/>
      <c r="C421" s="114"/>
      <c r="G421" s="112"/>
    </row>
    <row r="422">
      <c r="A422" s="114"/>
      <c r="B422" s="111"/>
      <c r="C422" s="114"/>
      <c r="G422" s="112"/>
    </row>
    <row r="423">
      <c r="A423" s="114"/>
      <c r="B423" s="111"/>
      <c r="C423" s="114"/>
      <c r="G423" s="112"/>
    </row>
    <row r="424">
      <c r="A424" s="114"/>
      <c r="B424" s="111"/>
      <c r="C424" s="114"/>
      <c r="G424" s="112"/>
    </row>
    <row r="425">
      <c r="A425" s="114"/>
      <c r="B425" s="111"/>
      <c r="C425" s="114"/>
      <c r="G425" s="112"/>
    </row>
    <row r="426">
      <c r="A426" s="114"/>
      <c r="B426" s="111"/>
      <c r="C426" s="114"/>
      <c r="G426" s="112"/>
    </row>
    <row r="427">
      <c r="A427" s="114"/>
      <c r="B427" s="111"/>
      <c r="C427" s="114"/>
      <c r="G427" s="112"/>
    </row>
    <row r="428">
      <c r="A428" s="114"/>
      <c r="B428" s="111"/>
      <c r="C428" s="114"/>
      <c r="G428" s="112"/>
    </row>
    <row r="429">
      <c r="A429" s="114"/>
      <c r="B429" s="111"/>
      <c r="C429" s="114"/>
      <c r="G429" s="112"/>
    </row>
    <row r="430">
      <c r="A430" s="114"/>
      <c r="B430" s="111"/>
      <c r="C430" s="114"/>
      <c r="G430" s="112"/>
    </row>
    <row r="431">
      <c r="A431" s="114"/>
      <c r="B431" s="111"/>
      <c r="C431" s="114"/>
      <c r="G431" s="112"/>
    </row>
    <row r="432">
      <c r="A432" s="114"/>
      <c r="B432" s="111"/>
      <c r="C432" s="114"/>
      <c r="G432" s="112"/>
    </row>
    <row r="433">
      <c r="A433" s="114"/>
      <c r="B433" s="111"/>
      <c r="C433" s="114"/>
      <c r="G433" s="112"/>
    </row>
    <row r="434">
      <c r="A434" s="114"/>
      <c r="B434" s="111"/>
      <c r="C434" s="114"/>
      <c r="G434" s="112"/>
    </row>
    <row r="435">
      <c r="A435" s="114"/>
      <c r="B435" s="111"/>
      <c r="C435" s="114"/>
      <c r="G435" s="112"/>
    </row>
    <row r="436">
      <c r="A436" s="114"/>
      <c r="B436" s="111"/>
      <c r="C436" s="114"/>
      <c r="G436" s="112"/>
    </row>
    <row r="437">
      <c r="A437" s="114"/>
      <c r="B437" s="111"/>
      <c r="C437" s="114"/>
      <c r="G437" s="112"/>
    </row>
    <row r="438">
      <c r="A438" s="114"/>
      <c r="B438" s="111"/>
      <c r="C438" s="114"/>
      <c r="G438" s="112"/>
    </row>
    <row r="439">
      <c r="A439" s="114"/>
      <c r="B439" s="111"/>
      <c r="C439" s="114"/>
      <c r="G439" s="112"/>
    </row>
    <row r="440">
      <c r="A440" s="114"/>
      <c r="B440" s="111"/>
      <c r="C440" s="114"/>
      <c r="G440" s="112"/>
    </row>
    <row r="441">
      <c r="A441" s="114"/>
      <c r="B441" s="111"/>
      <c r="C441" s="114"/>
      <c r="G441" s="112"/>
    </row>
    <row r="442">
      <c r="A442" s="114"/>
      <c r="B442" s="111"/>
      <c r="C442" s="114"/>
      <c r="G442" s="112"/>
    </row>
    <row r="443">
      <c r="A443" s="114"/>
      <c r="B443" s="111"/>
      <c r="C443" s="114"/>
      <c r="G443" s="112"/>
    </row>
    <row r="444">
      <c r="A444" s="114"/>
      <c r="B444" s="111"/>
      <c r="C444" s="114"/>
      <c r="G444" s="112"/>
    </row>
    <row r="445">
      <c r="A445" s="114"/>
      <c r="B445" s="111"/>
      <c r="C445" s="114"/>
      <c r="G445" s="112"/>
    </row>
    <row r="446">
      <c r="A446" s="114"/>
      <c r="B446" s="111"/>
      <c r="C446" s="114"/>
      <c r="G446" s="112"/>
    </row>
    <row r="447">
      <c r="A447" s="114"/>
      <c r="B447" s="111"/>
      <c r="C447" s="114"/>
      <c r="G447" s="112"/>
    </row>
    <row r="448">
      <c r="A448" s="114"/>
      <c r="B448" s="111"/>
      <c r="C448" s="114"/>
      <c r="G448" s="112"/>
    </row>
    <row r="449">
      <c r="A449" s="114"/>
      <c r="B449" s="111"/>
      <c r="C449" s="114"/>
      <c r="G449" s="112"/>
    </row>
    <row r="450">
      <c r="A450" s="114"/>
      <c r="B450" s="111"/>
      <c r="C450" s="114"/>
      <c r="G450" s="112"/>
    </row>
    <row r="451">
      <c r="A451" s="114"/>
      <c r="B451" s="111"/>
      <c r="C451" s="114"/>
      <c r="G451" s="112"/>
    </row>
    <row r="452">
      <c r="A452" s="114"/>
      <c r="B452" s="111"/>
      <c r="C452" s="114"/>
      <c r="G452" s="112"/>
    </row>
    <row r="453">
      <c r="A453" s="114"/>
      <c r="B453" s="111"/>
      <c r="C453" s="114"/>
      <c r="G453" s="112"/>
    </row>
    <row r="454">
      <c r="A454" s="114"/>
      <c r="B454" s="111"/>
      <c r="C454" s="114"/>
      <c r="G454" s="112"/>
    </row>
    <row r="455">
      <c r="A455" s="114"/>
      <c r="B455" s="111"/>
      <c r="C455" s="114"/>
      <c r="G455" s="112"/>
    </row>
    <row r="456">
      <c r="A456" s="114"/>
      <c r="B456" s="111"/>
      <c r="C456" s="114"/>
      <c r="G456" s="112"/>
    </row>
    <row r="457">
      <c r="A457" s="114"/>
      <c r="B457" s="111"/>
      <c r="C457" s="114"/>
      <c r="G457" s="112"/>
    </row>
    <row r="458">
      <c r="A458" s="114"/>
      <c r="B458" s="111"/>
      <c r="C458" s="114"/>
      <c r="E458" s="115"/>
      <c r="G458" s="112"/>
    </row>
    <row r="459">
      <c r="A459" s="114"/>
      <c r="B459" s="111"/>
      <c r="C459" s="114"/>
      <c r="G459" s="112"/>
    </row>
    <row r="460">
      <c r="A460" s="114"/>
      <c r="B460" s="111"/>
      <c r="C460" s="114"/>
      <c r="G460" s="112"/>
    </row>
    <row r="461">
      <c r="A461" s="114"/>
      <c r="B461" s="111"/>
      <c r="C461" s="114"/>
      <c r="G461" s="112"/>
    </row>
    <row r="462">
      <c r="A462" s="114"/>
      <c r="B462" s="111"/>
      <c r="C462" s="114"/>
      <c r="G462" s="112"/>
    </row>
    <row r="463">
      <c r="A463" s="114"/>
      <c r="B463" s="111"/>
      <c r="C463" s="114"/>
      <c r="G463" s="112"/>
    </row>
    <row r="464">
      <c r="A464" s="114"/>
      <c r="B464" s="111"/>
      <c r="C464" s="114"/>
      <c r="G464" s="112"/>
    </row>
    <row r="465">
      <c r="A465" s="114"/>
      <c r="B465" s="111"/>
      <c r="C465" s="114"/>
      <c r="G465" s="112"/>
    </row>
    <row r="466">
      <c r="A466" s="114"/>
      <c r="B466" s="111"/>
      <c r="C466" s="114"/>
      <c r="G466" s="112"/>
    </row>
    <row r="467">
      <c r="A467" s="114"/>
      <c r="B467" s="111"/>
      <c r="C467" s="114"/>
      <c r="G467" s="112"/>
    </row>
    <row r="468">
      <c r="A468" s="114"/>
      <c r="B468" s="111"/>
      <c r="C468" s="114"/>
      <c r="G468" s="112"/>
    </row>
    <row r="469">
      <c r="A469" s="114"/>
      <c r="B469" s="111"/>
      <c r="C469" s="114"/>
      <c r="G469" s="112"/>
    </row>
    <row r="470">
      <c r="A470" s="114"/>
      <c r="B470" s="111"/>
      <c r="C470" s="114"/>
      <c r="G470" s="112"/>
    </row>
    <row r="471">
      <c r="A471" s="114"/>
      <c r="B471" s="111"/>
      <c r="C471" s="114"/>
      <c r="G471" s="112"/>
    </row>
    <row r="472">
      <c r="A472" s="114"/>
      <c r="B472" s="111"/>
      <c r="C472" s="114"/>
      <c r="G472" s="112"/>
    </row>
    <row r="473">
      <c r="A473" s="114"/>
      <c r="B473" s="111"/>
      <c r="C473" s="114"/>
      <c r="G473" s="112"/>
    </row>
    <row r="474">
      <c r="A474" s="114"/>
      <c r="B474" s="111"/>
      <c r="C474" s="114"/>
      <c r="G474" s="112"/>
    </row>
    <row r="475">
      <c r="A475" s="114"/>
      <c r="B475" s="111"/>
      <c r="C475" s="114"/>
      <c r="G475" s="112"/>
    </row>
    <row r="476">
      <c r="A476" s="114"/>
      <c r="B476" s="111"/>
      <c r="C476" s="114"/>
      <c r="G476" s="112"/>
    </row>
    <row r="477">
      <c r="A477" s="114"/>
      <c r="B477" s="111"/>
      <c r="C477" s="114"/>
      <c r="G477" s="112"/>
    </row>
    <row r="478">
      <c r="A478" s="114"/>
      <c r="B478" s="111"/>
      <c r="C478" s="114"/>
      <c r="G478" s="112"/>
    </row>
    <row r="479">
      <c r="A479" s="114"/>
      <c r="B479" s="111"/>
      <c r="C479" s="114"/>
      <c r="G479" s="112"/>
    </row>
    <row r="480">
      <c r="A480" s="114"/>
      <c r="B480" s="111"/>
      <c r="C480" s="114"/>
      <c r="G480" s="112"/>
    </row>
    <row r="481">
      <c r="A481" s="114"/>
      <c r="B481" s="111"/>
      <c r="C481" s="114"/>
      <c r="G481" s="112"/>
    </row>
    <row r="482">
      <c r="A482" s="114"/>
      <c r="B482" s="111"/>
      <c r="C482" s="114"/>
      <c r="G482" s="112"/>
    </row>
    <row r="483">
      <c r="A483" s="114"/>
      <c r="B483" s="111"/>
      <c r="C483" s="114"/>
      <c r="G483" s="112"/>
    </row>
    <row r="484">
      <c r="A484" s="114"/>
      <c r="B484" s="111"/>
      <c r="C484" s="114"/>
      <c r="G484" s="112"/>
    </row>
    <row r="485">
      <c r="A485" s="114"/>
      <c r="B485" s="111"/>
      <c r="C485" s="114"/>
      <c r="G485" s="112"/>
    </row>
    <row r="486">
      <c r="A486" s="114"/>
      <c r="B486" s="111"/>
      <c r="C486" s="114"/>
      <c r="G486" s="112"/>
    </row>
    <row r="487">
      <c r="A487" s="114"/>
      <c r="B487" s="111"/>
      <c r="C487" s="114"/>
      <c r="G487" s="112"/>
    </row>
    <row r="488">
      <c r="A488" s="114"/>
      <c r="B488" s="111"/>
      <c r="C488" s="114"/>
      <c r="G488" s="112"/>
    </row>
    <row r="489">
      <c r="A489" s="114"/>
      <c r="B489" s="111"/>
      <c r="C489" s="114"/>
      <c r="G489" s="112"/>
    </row>
    <row r="490">
      <c r="A490" s="114"/>
      <c r="B490" s="111"/>
      <c r="C490" s="114"/>
      <c r="G490" s="112"/>
    </row>
    <row r="491">
      <c r="A491" s="114"/>
      <c r="B491" s="111"/>
      <c r="C491" s="114"/>
      <c r="G491" s="112"/>
    </row>
    <row r="492">
      <c r="A492" s="114"/>
      <c r="B492" s="111"/>
      <c r="C492" s="114"/>
      <c r="G492" s="112"/>
    </row>
    <row r="493">
      <c r="A493" s="114"/>
      <c r="B493" s="111"/>
      <c r="C493" s="114"/>
      <c r="G493" s="112"/>
    </row>
    <row r="494">
      <c r="A494" s="114"/>
      <c r="B494" s="111"/>
      <c r="C494" s="114"/>
      <c r="G494" s="112"/>
    </row>
    <row r="495">
      <c r="A495" s="114"/>
      <c r="B495" s="111"/>
      <c r="C495" s="114"/>
      <c r="G495" s="112"/>
    </row>
    <row r="496">
      <c r="A496" s="114"/>
      <c r="B496" s="111"/>
      <c r="C496" s="114"/>
      <c r="G496" s="112"/>
    </row>
    <row r="497">
      <c r="A497" s="114"/>
      <c r="B497" s="111"/>
      <c r="C497" s="114"/>
      <c r="G497" s="112"/>
    </row>
    <row r="498">
      <c r="A498" s="114"/>
      <c r="B498" s="111"/>
      <c r="C498" s="114"/>
      <c r="G498" s="112"/>
    </row>
    <row r="499">
      <c r="A499" s="114"/>
      <c r="B499" s="111"/>
      <c r="C499" s="114"/>
      <c r="G499" s="112"/>
    </row>
    <row r="500">
      <c r="A500" s="114"/>
      <c r="B500" s="111"/>
      <c r="C500" s="114"/>
      <c r="G500" s="112"/>
    </row>
    <row r="501">
      <c r="A501" s="114"/>
      <c r="B501" s="111"/>
      <c r="C501" s="114"/>
      <c r="G501" s="112"/>
    </row>
    <row r="502">
      <c r="A502" s="114"/>
      <c r="B502" s="111"/>
      <c r="C502" s="114"/>
      <c r="G502" s="112"/>
    </row>
    <row r="503">
      <c r="A503" s="114"/>
      <c r="B503" s="111"/>
      <c r="C503" s="114"/>
      <c r="G503" s="112"/>
    </row>
    <row r="504">
      <c r="A504" s="114"/>
      <c r="B504" s="111"/>
      <c r="C504" s="114"/>
      <c r="G504" s="112"/>
    </row>
    <row r="505">
      <c r="A505" s="114"/>
      <c r="B505" s="111"/>
      <c r="C505" s="114"/>
      <c r="G505" s="112"/>
    </row>
    <row r="506">
      <c r="A506" s="114"/>
      <c r="B506" s="111"/>
      <c r="C506" s="114"/>
      <c r="G506" s="112"/>
    </row>
    <row r="507">
      <c r="A507" s="114"/>
      <c r="B507" s="111"/>
      <c r="C507" s="114"/>
      <c r="G507" s="112"/>
    </row>
    <row r="508">
      <c r="A508" s="114"/>
      <c r="B508" s="111"/>
      <c r="C508" s="114"/>
      <c r="G508" s="112"/>
    </row>
    <row r="509">
      <c r="A509" s="114"/>
      <c r="B509" s="111"/>
      <c r="C509" s="114"/>
      <c r="G509" s="112"/>
    </row>
    <row r="510">
      <c r="A510" s="114"/>
      <c r="B510" s="111"/>
      <c r="C510" s="114"/>
      <c r="G510" s="112"/>
    </row>
    <row r="511">
      <c r="A511" s="114"/>
      <c r="B511" s="111"/>
      <c r="C511" s="114"/>
      <c r="G511" s="112"/>
    </row>
    <row r="512">
      <c r="A512" s="114"/>
      <c r="B512" s="111"/>
      <c r="C512" s="114"/>
      <c r="G512" s="112"/>
    </row>
    <row r="513">
      <c r="A513" s="114"/>
      <c r="B513" s="111"/>
      <c r="C513" s="114"/>
      <c r="G513" s="112"/>
    </row>
    <row r="514">
      <c r="A514" s="114"/>
      <c r="B514" s="111"/>
      <c r="C514" s="114"/>
      <c r="G514" s="112"/>
    </row>
    <row r="515">
      <c r="A515" s="114"/>
      <c r="B515" s="111"/>
      <c r="C515" s="114"/>
      <c r="G515" s="112"/>
    </row>
    <row r="516">
      <c r="A516" s="114"/>
      <c r="B516" s="111"/>
      <c r="C516" s="114"/>
      <c r="G516" s="112"/>
    </row>
    <row r="517">
      <c r="A517" s="114"/>
      <c r="B517" s="111"/>
      <c r="C517" s="114"/>
      <c r="G517" s="112"/>
    </row>
    <row r="518">
      <c r="A518" s="114"/>
      <c r="B518" s="111"/>
      <c r="C518" s="114"/>
      <c r="G518" s="112"/>
    </row>
    <row r="519">
      <c r="A519" s="114"/>
      <c r="B519" s="111"/>
      <c r="C519" s="114"/>
      <c r="G519" s="112"/>
    </row>
    <row r="520">
      <c r="A520" s="114"/>
      <c r="B520" s="111"/>
      <c r="C520" s="114"/>
      <c r="G520" s="112"/>
    </row>
    <row r="521">
      <c r="A521" s="114"/>
      <c r="B521" s="111"/>
      <c r="C521" s="114"/>
      <c r="G521" s="112"/>
    </row>
    <row r="522">
      <c r="A522" s="114"/>
      <c r="B522" s="111"/>
      <c r="C522" s="114"/>
      <c r="G522" s="112"/>
    </row>
    <row r="523">
      <c r="A523" s="114"/>
      <c r="B523" s="111"/>
      <c r="C523" s="114"/>
      <c r="G523" s="112"/>
    </row>
    <row r="524">
      <c r="A524" s="114"/>
      <c r="B524" s="111"/>
      <c r="C524" s="114"/>
      <c r="G524" s="112"/>
    </row>
    <row r="525">
      <c r="A525" s="114"/>
      <c r="B525" s="111"/>
      <c r="C525" s="114"/>
      <c r="G525" s="112"/>
    </row>
    <row r="526">
      <c r="A526" s="114"/>
      <c r="B526" s="111"/>
      <c r="C526" s="114"/>
      <c r="G526" s="112"/>
    </row>
    <row r="527">
      <c r="A527" s="114"/>
      <c r="B527" s="111"/>
      <c r="C527" s="114"/>
      <c r="G527" s="112"/>
    </row>
    <row r="528">
      <c r="A528" s="114"/>
      <c r="B528" s="111"/>
      <c r="C528" s="114"/>
      <c r="G528" s="112"/>
    </row>
    <row r="529">
      <c r="A529" s="114"/>
      <c r="B529" s="111"/>
      <c r="C529" s="114"/>
      <c r="G529" s="112"/>
    </row>
    <row r="530">
      <c r="A530" s="114"/>
      <c r="B530" s="111"/>
      <c r="C530" s="114"/>
      <c r="G530" s="112"/>
    </row>
    <row r="531">
      <c r="A531" s="114"/>
      <c r="B531" s="111"/>
      <c r="C531" s="114"/>
      <c r="G531" s="112"/>
    </row>
    <row r="532">
      <c r="A532" s="114"/>
      <c r="B532" s="111"/>
      <c r="C532" s="114"/>
      <c r="G532" s="112"/>
    </row>
    <row r="533">
      <c r="A533" s="114"/>
      <c r="B533" s="111"/>
      <c r="C533" s="114"/>
      <c r="G533" s="112"/>
    </row>
    <row r="534">
      <c r="A534" s="114"/>
      <c r="B534" s="111"/>
      <c r="C534" s="114"/>
      <c r="G534" s="112"/>
    </row>
    <row r="535">
      <c r="A535" s="114"/>
      <c r="B535" s="111"/>
      <c r="C535" s="114"/>
      <c r="G535" s="112"/>
    </row>
    <row r="536">
      <c r="A536" s="114"/>
      <c r="B536" s="111"/>
      <c r="C536" s="114"/>
      <c r="G536" s="112"/>
    </row>
    <row r="537">
      <c r="A537" s="114"/>
      <c r="B537" s="111"/>
      <c r="C537" s="114"/>
      <c r="G537" s="112"/>
    </row>
    <row r="538">
      <c r="A538" s="114"/>
      <c r="B538" s="111"/>
      <c r="C538" s="114"/>
      <c r="G538" s="112"/>
    </row>
    <row r="539">
      <c r="A539" s="114"/>
      <c r="B539" s="111"/>
      <c r="C539" s="114"/>
      <c r="G539" s="112"/>
    </row>
    <row r="540">
      <c r="A540" s="114"/>
      <c r="B540" s="111"/>
      <c r="C540" s="114"/>
      <c r="G540" s="112"/>
    </row>
    <row r="541">
      <c r="A541" s="114"/>
      <c r="B541" s="111"/>
      <c r="C541" s="114"/>
      <c r="G541" s="112"/>
    </row>
    <row r="542">
      <c r="A542" s="114"/>
      <c r="B542" s="111"/>
      <c r="C542" s="114"/>
      <c r="G542" s="112"/>
    </row>
    <row r="543">
      <c r="A543" s="114"/>
      <c r="B543" s="111"/>
      <c r="C543" s="114"/>
      <c r="G543" s="112"/>
    </row>
    <row r="544">
      <c r="A544" s="114"/>
      <c r="B544" s="111"/>
      <c r="C544" s="114"/>
      <c r="G544" s="112"/>
    </row>
    <row r="545">
      <c r="A545" s="114"/>
      <c r="B545" s="111"/>
      <c r="C545" s="114"/>
      <c r="G545" s="112"/>
    </row>
    <row r="546">
      <c r="A546" s="114"/>
      <c r="B546" s="111"/>
      <c r="C546" s="114"/>
      <c r="G546" s="112"/>
    </row>
    <row r="547">
      <c r="A547" s="114"/>
      <c r="B547" s="111"/>
      <c r="C547" s="114"/>
      <c r="G547" s="112"/>
    </row>
    <row r="548">
      <c r="A548" s="114"/>
      <c r="B548" s="111"/>
      <c r="C548" s="114"/>
      <c r="G548" s="112"/>
    </row>
    <row r="549">
      <c r="A549" s="114"/>
      <c r="B549" s="111"/>
      <c r="C549" s="114"/>
      <c r="G549" s="112"/>
    </row>
    <row r="550">
      <c r="A550" s="114"/>
      <c r="B550" s="111"/>
      <c r="C550" s="114"/>
      <c r="G550" s="112"/>
    </row>
    <row r="551">
      <c r="A551" s="114"/>
      <c r="B551" s="111"/>
      <c r="C551" s="114"/>
      <c r="G551" s="112"/>
    </row>
    <row r="552">
      <c r="A552" s="114"/>
      <c r="B552" s="111"/>
      <c r="C552" s="114"/>
      <c r="G552" s="112"/>
    </row>
    <row r="553">
      <c r="A553" s="114"/>
      <c r="B553" s="111"/>
      <c r="C553" s="114"/>
      <c r="G553" s="112"/>
    </row>
    <row r="554">
      <c r="A554" s="114"/>
      <c r="B554" s="111"/>
      <c r="C554" s="114"/>
      <c r="G554" s="112"/>
    </row>
    <row r="555">
      <c r="A555" s="114"/>
      <c r="B555" s="111"/>
      <c r="C555" s="114"/>
      <c r="G555" s="112"/>
    </row>
    <row r="556">
      <c r="A556" s="114"/>
      <c r="B556" s="111"/>
      <c r="C556" s="114"/>
      <c r="G556" s="112"/>
    </row>
    <row r="557">
      <c r="A557" s="114"/>
      <c r="B557" s="111"/>
      <c r="C557" s="114"/>
      <c r="G557" s="112"/>
    </row>
    <row r="558">
      <c r="A558" s="114"/>
      <c r="B558" s="111"/>
      <c r="C558" s="114"/>
      <c r="G558" s="112"/>
    </row>
    <row r="559">
      <c r="A559" s="114"/>
      <c r="B559" s="111"/>
      <c r="C559" s="114"/>
      <c r="G559" s="112"/>
    </row>
    <row r="560">
      <c r="A560" s="114"/>
      <c r="B560" s="111"/>
      <c r="C560" s="114"/>
      <c r="G560" s="112"/>
    </row>
    <row r="561">
      <c r="A561" s="114"/>
      <c r="B561" s="111"/>
      <c r="C561" s="114"/>
      <c r="G561" s="112"/>
    </row>
    <row r="562">
      <c r="A562" s="114"/>
      <c r="B562" s="111"/>
      <c r="C562" s="114"/>
      <c r="G562" s="112"/>
    </row>
    <row r="563">
      <c r="A563" s="114"/>
      <c r="B563" s="111"/>
      <c r="C563" s="114"/>
      <c r="G563" s="112"/>
    </row>
    <row r="564">
      <c r="A564" s="114"/>
      <c r="B564" s="111"/>
      <c r="C564" s="114"/>
      <c r="G564" s="112"/>
    </row>
    <row r="565">
      <c r="A565" s="114"/>
      <c r="B565" s="111"/>
      <c r="C565" s="114"/>
      <c r="G565" s="112"/>
    </row>
    <row r="566">
      <c r="A566" s="114"/>
      <c r="B566" s="111"/>
      <c r="C566" s="114"/>
      <c r="G566" s="112"/>
    </row>
    <row r="567">
      <c r="A567" s="114"/>
      <c r="B567" s="111"/>
      <c r="C567" s="114"/>
      <c r="G567" s="112"/>
    </row>
    <row r="568">
      <c r="A568" s="114"/>
      <c r="B568" s="111"/>
      <c r="C568" s="114"/>
      <c r="G568" s="112"/>
    </row>
    <row r="569">
      <c r="A569" s="114"/>
      <c r="B569" s="111"/>
      <c r="C569" s="114"/>
      <c r="G569" s="112"/>
    </row>
    <row r="570">
      <c r="A570" s="114"/>
      <c r="B570" s="111"/>
      <c r="C570" s="114"/>
      <c r="G570" s="112"/>
    </row>
    <row r="571">
      <c r="A571" s="114"/>
      <c r="B571" s="111"/>
      <c r="C571" s="114"/>
      <c r="G571" s="112"/>
    </row>
    <row r="572">
      <c r="A572" s="114"/>
      <c r="B572" s="111"/>
      <c r="C572" s="114"/>
      <c r="G572" s="112"/>
    </row>
    <row r="573">
      <c r="A573" s="114"/>
      <c r="B573" s="111"/>
      <c r="C573" s="114"/>
      <c r="G573" s="112"/>
    </row>
    <row r="574">
      <c r="A574" s="114"/>
      <c r="B574" s="111"/>
      <c r="C574" s="114"/>
      <c r="G574" s="112"/>
    </row>
    <row r="575">
      <c r="A575" s="114"/>
      <c r="B575" s="111"/>
      <c r="C575" s="114"/>
      <c r="G575" s="112"/>
    </row>
    <row r="576">
      <c r="A576" s="114"/>
      <c r="B576" s="111"/>
      <c r="C576" s="114"/>
      <c r="G576" s="112"/>
    </row>
    <row r="577">
      <c r="A577" s="114"/>
      <c r="B577" s="111"/>
      <c r="C577" s="114"/>
      <c r="G577" s="112"/>
    </row>
    <row r="578">
      <c r="A578" s="114"/>
      <c r="B578" s="111"/>
      <c r="C578" s="114"/>
      <c r="G578" s="112"/>
    </row>
    <row r="579">
      <c r="A579" s="114"/>
      <c r="B579" s="111"/>
      <c r="C579" s="114"/>
      <c r="G579" s="112"/>
    </row>
    <row r="580">
      <c r="A580" s="114"/>
      <c r="B580" s="111"/>
      <c r="C580" s="114"/>
      <c r="G580" s="112"/>
    </row>
    <row r="581">
      <c r="A581" s="114"/>
      <c r="B581" s="111"/>
      <c r="C581" s="114"/>
      <c r="G581" s="112"/>
    </row>
    <row r="582">
      <c r="A582" s="114"/>
      <c r="B582" s="111"/>
      <c r="C582" s="114"/>
      <c r="G582" s="112"/>
    </row>
    <row r="583">
      <c r="A583" s="114"/>
      <c r="B583" s="111"/>
      <c r="C583" s="114"/>
      <c r="G583" s="112"/>
    </row>
    <row r="584">
      <c r="A584" s="114"/>
      <c r="B584" s="111"/>
      <c r="C584" s="114"/>
      <c r="G584" s="112"/>
    </row>
    <row r="585">
      <c r="A585" s="114"/>
      <c r="B585" s="111"/>
      <c r="C585" s="114"/>
      <c r="G585" s="112"/>
    </row>
    <row r="586">
      <c r="A586" s="114"/>
      <c r="B586" s="111"/>
      <c r="C586" s="114"/>
      <c r="G586" s="112"/>
    </row>
    <row r="587">
      <c r="A587" s="114"/>
      <c r="B587" s="111"/>
      <c r="C587" s="114"/>
      <c r="G587" s="112"/>
    </row>
    <row r="588">
      <c r="A588" s="114"/>
      <c r="B588" s="111"/>
      <c r="C588" s="114"/>
      <c r="G588" s="112"/>
    </row>
    <row r="589">
      <c r="A589" s="114"/>
      <c r="B589" s="111"/>
      <c r="C589" s="114"/>
      <c r="G589" s="112"/>
    </row>
    <row r="590">
      <c r="A590" s="114"/>
      <c r="B590" s="111"/>
      <c r="C590" s="114"/>
      <c r="G590" s="112"/>
    </row>
    <row r="591">
      <c r="A591" s="114"/>
      <c r="B591" s="111"/>
      <c r="C591" s="114"/>
      <c r="G591" s="112"/>
    </row>
    <row r="592">
      <c r="A592" s="114"/>
      <c r="B592" s="111"/>
      <c r="C592" s="114"/>
      <c r="G592" s="112"/>
    </row>
    <row r="593">
      <c r="A593" s="114"/>
      <c r="B593" s="111"/>
      <c r="C593" s="114"/>
      <c r="G593" s="112"/>
    </row>
    <row r="594">
      <c r="A594" s="114"/>
      <c r="B594" s="111"/>
      <c r="C594" s="114"/>
      <c r="G594" s="112"/>
    </row>
    <row r="595">
      <c r="A595" s="114"/>
      <c r="B595" s="111"/>
      <c r="C595" s="114"/>
      <c r="G595" s="112"/>
    </row>
    <row r="596">
      <c r="A596" s="114"/>
      <c r="B596" s="111"/>
      <c r="C596" s="114"/>
      <c r="G596" s="112"/>
    </row>
    <row r="597">
      <c r="A597" s="114"/>
      <c r="B597" s="111"/>
      <c r="C597" s="114"/>
      <c r="G597" s="112"/>
    </row>
    <row r="598">
      <c r="A598" s="114"/>
      <c r="B598" s="111"/>
      <c r="C598" s="114"/>
      <c r="G598" s="112"/>
    </row>
    <row r="599">
      <c r="A599" s="114"/>
      <c r="B599" s="111"/>
      <c r="C599" s="114"/>
      <c r="G599" s="112"/>
    </row>
    <row r="600">
      <c r="A600" s="114"/>
      <c r="B600" s="111"/>
      <c r="C600" s="114"/>
      <c r="G600" s="112"/>
    </row>
    <row r="601">
      <c r="A601" s="114"/>
      <c r="B601" s="111"/>
      <c r="C601" s="114"/>
      <c r="G601" s="112"/>
    </row>
    <row r="602">
      <c r="A602" s="114"/>
      <c r="B602" s="111"/>
      <c r="C602" s="114"/>
      <c r="G602" s="112"/>
    </row>
    <row r="603">
      <c r="A603" s="114"/>
      <c r="B603" s="111"/>
      <c r="C603" s="114"/>
      <c r="G603" s="112"/>
    </row>
    <row r="604">
      <c r="A604" s="114"/>
      <c r="B604" s="111"/>
      <c r="C604" s="114"/>
      <c r="G604" s="112"/>
    </row>
    <row r="605">
      <c r="A605" s="114"/>
      <c r="B605" s="111"/>
      <c r="C605" s="114"/>
      <c r="G605" s="112"/>
    </row>
    <row r="606">
      <c r="A606" s="114"/>
      <c r="B606" s="111"/>
      <c r="C606" s="114"/>
      <c r="G606" s="112"/>
    </row>
    <row r="607">
      <c r="A607" s="114"/>
      <c r="B607" s="111"/>
      <c r="C607" s="114"/>
      <c r="G607" s="112"/>
    </row>
    <row r="608">
      <c r="A608" s="114"/>
      <c r="B608" s="111"/>
      <c r="C608" s="114"/>
      <c r="G608" s="112"/>
    </row>
    <row r="609">
      <c r="A609" s="114"/>
      <c r="B609" s="111"/>
      <c r="C609" s="114"/>
      <c r="G609" s="112"/>
    </row>
    <row r="610">
      <c r="A610" s="114"/>
      <c r="B610" s="111"/>
      <c r="C610" s="114"/>
      <c r="G610" s="112"/>
    </row>
    <row r="611">
      <c r="A611" s="114"/>
      <c r="B611" s="111"/>
      <c r="C611" s="114"/>
      <c r="G611" s="112"/>
    </row>
    <row r="612">
      <c r="A612" s="114"/>
      <c r="B612" s="111"/>
      <c r="C612" s="114"/>
      <c r="G612" s="112"/>
    </row>
    <row r="613">
      <c r="A613" s="114"/>
      <c r="B613" s="111"/>
      <c r="C613" s="114"/>
      <c r="G613" s="115"/>
    </row>
    <row r="614">
      <c r="A614" s="114"/>
      <c r="B614" s="111"/>
      <c r="C614" s="114"/>
      <c r="G614" s="112"/>
    </row>
    <row r="615">
      <c r="A615" s="114"/>
      <c r="B615" s="111"/>
      <c r="C615" s="114"/>
      <c r="G615" s="112"/>
    </row>
    <row r="616">
      <c r="A616" s="114"/>
      <c r="B616" s="111"/>
      <c r="C616" s="114"/>
      <c r="G616" s="112"/>
    </row>
    <row r="617">
      <c r="A617" s="114"/>
      <c r="B617" s="111"/>
      <c r="C617" s="114"/>
      <c r="G617" s="112"/>
    </row>
    <row r="618">
      <c r="A618" s="114"/>
      <c r="B618" s="111"/>
      <c r="C618" s="114"/>
      <c r="G618" s="112"/>
    </row>
    <row r="619">
      <c r="A619" s="114"/>
      <c r="B619" s="111"/>
      <c r="C619" s="114"/>
      <c r="G619" s="112"/>
    </row>
    <row r="620">
      <c r="A620" s="114"/>
      <c r="B620" s="111"/>
      <c r="C620" s="114"/>
      <c r="G620" s="112"/>
    </row>
    <row r="621">
      <c r="A621" s="114"/>
      <c r="B621" s="111"/>
      <c r="C621" s="114"/>
      <c r="G621" s="112"/>
    </row>
    <row r="622">
      <c r="A622" s="114"/>
      <c r="B622" s="111"/>
      <c r="C622" s="114"/>
      <c r="G622" s="112"/>
    </row>
    <row r="623">
      <c r="A623" s="114"/>
      <c r="B623" s="111"/>
      <c r="C623" s="114"/>
      <c r="G623" s="112"/>
    </row>
    <row r="624">
      <c r="A624" s="114"/>
      <c r="B624" s="111"/>
      <c r="C624" s="114"/>
      <c r="G624" s="112"/>
    </row>
    <row r="625">
      <c r="A625" s="114"/>
      <c r="B625" s="111"/>
      <c r="C625" s="114"/>
      <c r="G625" s="112"/>
    </row>
    <row r="626">
      <c r="A626" s="114"/>
      <c r="B626" s="111"/>
      <c r="C626" s="114"/>
      <c r="G626" s="112"/>
    </row>
    <row r="627">
      <c r="A627" s="114"/>
      <c r="B627" s="111"/>
      <c r="C627" s="114"/>
      <c r="G627" s="112"/>
    </row>
    <row r="628">
      <c r="A628" s="114"/>
      <c r="B628" s="111"/>
      <c r="C628" s="114"/>
      <c r="G628" s="112"/>
    </row>
    <row r="629">
      <c r="A629" s="114"/>
      <c r="B629" s="111"/>
      <c r="C629" s="114"/>
      <c r="G629" s="112"/>
    </row>
    <row r="630">
      <c r="A630" s="114"/>
      <c r="B630" s="111"/>
      <c r="C630" s="114"/>
      <c r="G630" s="112"/>
    </row>
    <row r="631">
      <c r="A631" s="114"/>
      <c r="B631" s="111"/>
      <c r="C631" s="114"/>
      <c r="G631" s="112"/>
    </row>
    <row r="632">
      <c r="A632" s="114"/>
      <c r="B632" s="111"/>
      <c r="C632" s="114"/>
      <c r="G632" s="112"/>
    </row>
    <row r="633">
      <c r="A633" s="114"/>
      <c r="B633" s="111"/>
      <c r="C633" s="114"/>
      <c r="G633" s="112"/>
    </row>
    <row r="634">
      <c r="A634" s="114"/>
      <c r="B634" s="111"/>
      <c r="C634" s="114"/>
      <c r="G634" s="112"/>
    </row>
    <row r="635">
      <c r="A635" s="114"/>
      <c r="B635" s="111"/>
      <c r="C635" s="114"/>
      <c r="G635" s="112"/>
    </row>
    <row r="636">
      <c r="A636" s="114"/>
      <c r="B636" s="111"/>
      <c r="C636" s="114"/>
      <c r="G636" s="112"/>
    </row>
    <row r="637">
      <c r="A637" s="114"/>
      <c r="B637" s="111"/>
      <c r="C637" s="114"/>
      <c r="G637" s="112"/>
    </row>
    <row r="638">
      <c r="A638" s="114"/>
      <c r="B638" s="111"/>
      <c r="C638" s="114"/>
      <c r="G638" s="112"/>
    </row>
    <row r="639">
      <c r="A639" s="114"/>
      <c r="B639" s="111"/>
      <c r="C639" s="114"/>
      <c r="G639" s="112"/>
    </row>
    <row r="640">
      <c r="A640" s="114"/>
      <c r="B640" s="111"/>
      <c r="C640" s="114"/>
      <c r="G640" s="112"/>
    </row>
    <row r="641">
      <c r="A641" s="114"/>
      <c r="B641" s="111"/>
      <c r="C641" s="114"/>
      <c r="G641" s="112"/>
    </row>
    <row r="642">
      <c r="A642" s="114"/>
      <c r="B642" s="111"/>
      <c r="C642" s="114"/>
      <c r="G642" s="112"/>
    </row>
    <row r="643">
      <c r="A643" s="114"/>
      <c r="B643" s="111"/>
      <c r="C643" s="114"/>
      <c r="G643" s="112"/>
    </row>
    <row r="644">
      <c r="A644" s="114"/>
      <c r="B644" s="111"/>
      <c r="C644" s="114"/>
      <c r="G644" s="112"/>
    </row>
    <row r="645">
      <c r="A645" s="114"/>
      <c r="B645" s="111"/>
      <c r="C645" s="114"/>
      <c r="G645" s="112"/>
    </row>
    <row r="646">
      <c r="A646" s="114"/>
      <c r="B646" s="111"/>
      <c r="C646" s="114"/>
      <c r="G646" s="112"/>
    </row>
    <row r="647">
      <c r="A647" s="114"/>
      <c r="B647" s="111"/>
      <c r="C647" s="114"/>
      <c r="G647" s="112"/>
    </row>
    <row r="648">
      <c r="A648" s="114"/>
      <c r="B648" s="111"/>
      <c r="C648" s="114"/>
      <c r="G648" s="112"/>
    </row>
    <row r="649">
      <c r="A649" s="114"/>
      <c r="B649" s="111"/>
      <c r="C649" s="114"/>
      <c r="G649" s="112"/>
    </row>
    <row r="650">
      <c r="A650" s="114"/>
      <c r="B650" s="111"/>
      <c r="C650" s="114"/>
      <c r="G650" s="112"/>
    </row>
    <row r="651">
      <c r="A651" s="114"/>
      <c r="B651" s="111"/>
      <c r="C651" s="114"/>
      <c r="G651" s="112"/>
    </row>
    <row r="652">
      <c r="A652" s="114"/>
      <c r="B652" s="111"/>
      <c r="C652" s="114"/>
      <c r="G652" s="112"/>
    </row>
    <row r="653">
      <c r="A653" s="114"/>
      <c r="B653" s="111"/>
      <c r="C653" s="114"/>
      <c r="G653" s="112"/>
    </row>
    <row r="654">
      <c r="A654" s="114"/>
      <c r="B654" s="111"/>
      <c r="C654" s="114"/>
      <c r="G654" s="112"/>
    </row>
    <row r="655">
      <c r="A655" s="114"/>
      <c r="B655" s="111"/>
      <c r="C655" s="114"/>
      <c r="G655" s="112"/>
    </row>
    <row r="656">
      <c r="A656" s="114"/>
      <c r="B656" s="111"/>
      <c r="C656" s="114"/>
      <c r="G656" s="112"/>
    </row>
    <row r="657">
      <c r="A657" s="114"/>
      <c r="B657" s="111"/>
      <c r="C657" s="114"/>
      <c r="G657" s="112"/>
    </row>
    <row r="658">
      <c r="A658" s="114"/>
      <c r="B658" s="111"/>
      <c r="C658" s="114"/>
      <c r="G658" s="112"/>
    </row>
    <row r="659">
      <c r="A659" s="114"/>
      <c r="B659" s="111"/>
      <c r="C659" s="114"/>
      <c r="G659" s="112"/>
    </row>
    <row r="660">
      <c r="A660" s="114"/>
      <c r="B660" s="111"/>
      <c r="C660" s="114"/>
      <c r="G660" s="112"/>
    </row>
    <row r="661">
      <c r="A661" s="114"/>
      <c r="B661" s="111"/>
      <c r="C661" s="114"/>
      <c r="G661" s="112"/>
    </row>
    <row r="662">
      <c r="A662" s="114"/>
      <c r="B662" s="111"/>
      <c r="C662" s="114"/>
      <c r="G662" s="112"/>
    </row>
    <row r="663">
      <c r="A663" s="114"/>
      <c r="B663" s="111"/>
      <c r="C663" s="114"/>
      <c r="G663" s="112"/>
    </row>
    <row r="664">
      <c r="A664" s="114"/>
      <c r="B664" s="111"/>
      <c r="C664" s="114"/>
      <c r="G664" s="112"/>
    </row>
    <row r="665">
      <c r="A665" s="114"/>
      <c r="B665" s="111"/>
      <c r="C665" s="114"/>
      <c r="G665" s="112"/>
    </row>
    <row r="666">
      <c r="A666" s="114"/>
      <c r="B666" s="111"/>
      <c r="C666" s="114"/>
      <c r="G666" s="112"/>
    </row>
    <row r="667">
      <c r="A667" s="114"/>
      <c r="B667" s="111"/>
      <c r="C667" s="114"/>
      <c r="G667" s="112"/>
    </row>
    <row r="668">
      <c r="A668" s="114"/>
      <c r="B668" s="111"/>
      <c r="C668" s="114"/>
      <c r="G668" s="112"/>
    </row>
    <row r="669">
      <c r="A669" s="114"/>
      <c r="B669" s="111"/>
      <c r="C669" s="114"/>
      <c r="G669" s="112"/>
    </row>
    <row r="670">
      <c r="A670" s="114"/>
      <c r="B670" s="111"/>
      <c r="C670" s="114"/>
      <c r="G670" s="112"/>
    </row>
    <row r="671">
      <c r="A671" s="114"/>
      <c r="B671" s="111"/>
      <c r="C671" s="114"/>
      <c r="G671" s="112"/>
    </row>
    <row r="672">
      <c r="A672" s="114"/>
      <c r="B672" s="111"/>
      <c r="C672" s="114"/>
      <c r="G672" s="112"/>
    </row>
    <row r="673">
      <c r="A673" s="114"/>
      <c r="B673" s="111"/>
      <c r="C673" s="114"/>
      <c r="G673" s="112"/>
    </row>
    <row r="674">
      <c r="A674" s="114"/>
      <c r="B674" s="111"/>
      <c r="C674" s="114"/>
      <c r="G674" s="112"/>
    </row>
    <row r="675">
      <c r="A675" s="114"/>
      <c r="B675" s="111"/>
      <c r="C675" s="114"/>
      <c r="G675" s="112"/>
    </row>
    <row r="676">
      <c r="A676" s="114"/>
      <c r="B676" s="111"/>
      <c r="C676" s="114"/>
      <c r="G676" s="112"/>
    </row>
    <row r="677">
      <c r="A677" s="114"/>
      <c r="B677" s="111"/>
      <c r="C677" s="114"/>
      <c r="G677" s="112"/>
    </row>
    <row r="678">
      <c r="A678" s="114"/>
      <c r="B678" s="111"/>
      <c r="C678" s="114"/>
      <c r="G678" s="112"/>
    </row>
    <row r="679">
      <c r="A679" s="114"/>
      <c r="B679" s="111"/>
      <c r="C679" s="114"/>
      <c r="G679" s="112"/>
    </row>
    <row r="680">
      <c r="A680" s="114"/>
      <c r="B680" s="111"/>
      <c r="C680" s="114"/>
      <c r="G680" s="112"/>
    </row>
    <row r="681">
      <c r="A681" s="114"/>
      <c r="B681" s="111"/>
      <c r="C681" s="114"/>
      <c r="G681" s="112"/>
    </row>
    <row r="682">
      <c r="A682" s="114"/>
      <c r="B682" s="111"/>
      <c r="C682" s="114"/>
      <c r="G682" s="112"/>
    </row>
    <row r="683">
      <c r="A683" s="114"/>
      <c r="B683" s="111"/>
      <c r="C683" s="114"/>
      <c r="G683" s="112"/>
    </row>
    <row r="684">
      <c r="A684" s="114"/>
      <c r="B684" s="111"/>
      <c r="C684" s="114"/>
      <c r="G684" s="112"/>
    </row>
    <row r="685">
      <c r="A685" s="114"/>
      <c r="B685" s="111"/>
      <c r="C685" s="114"/>
      <c r="G685" s="112"/>
    </row>
    <row r="686">
      <c r="A686" s="114"/>
      <c r="B686" s="111"/>
      <c r="C686" s="114"/>
      <c r="G686" s="112"/>
    </row>
    <row r="687">
      <c r="A687" s="114"/>
      <c r="B687" s="111"/>
      <c r="C687" s="114"/>
      <c r="G687" s="112"/>
    </row>
    <row r="688">
      <c r="A688" s="114"/>
      <c r="B688" s="111"/>
      <c r="C688" s="114"/>
      <c r="G688" s="112"/>
    </row>
    <row r="689">
      <c r="A689" s="114"/>
      <c r="B689" s="111"/>
      <c r="C689" s="114"/>
      <c r="G689" s="112"/>
    </row>
    <row r="690">
      <c r="A690" s="114"/>
      <c r="B690" s="111"/>
      <c r="C690" s="114"/>
      <c r="G690" s="112"/>
    </row>
    <row r="691">
      <c r="A691" s="114"/>
      <c r="B691" s="111"/>
      <c r="C691" s="114"/>
      <c r="G691" s="112"/>
    </row>
    <row r="692">
      <c r="A692" s="114"/>
      <c r="B692" s="111"/>
      <c r="C692" s="114"/>
      <c r="G692" s="112"/>
    </row>
    <row r="693">
      <c r="A693" s="114"/>
      <c r="B693" s="111"/>
      <c r="C693" s="114"/>
      <c r="G693" s="112"/>
    </row>
    <row r="694">
      <c r="A694" s="114"/>
      <c r="B694" s="111"/>
      <c r="C694" s="114"/>
      <c r="G694" s="112"/>
    </row>
    <row r="695">
      <c r="A695" s="114"/>
      <c r="B695" s="111"/>
      <c r="C695" s="114"/>
      <c r="G695" s="112"/>
    </row>
    <row r="696">
      <c r="A696" s="114"/>
      <c r="B696" s="111"/>
      <c r="C696" s="114"/>
      <c r="G696" s="112"/>
    </row>
    <row r="697">
      <c r="A697" s="114"/>
      <c r="B697" s="111"/>
      <c r="C697" s="114"/>
      <c r="G697" s="112"/>
    </row>
    <row r="698">
      <c r="A698" s="114"/>
      <c r="B698" s="111"/>
      <c r="C698" s="114"/>
      <c r="G698" s="112"/>
    </row>
    <row r="699">
      <c r="A699" s="114"/>
      <c r="B699" s="111"/>
      <c r="C699" s="114"/>
      <c r="G699" s="112"/>
    </row>
    <row r="700">
      <c r="A700" s="114"/>
      <c r="B700" s="111"/>
      <c r="C700" s="114"/>
      <c r="G700" s="112"/>
    </row>
    <row r="701">
      <c r="A701" s="114"/>
      <c r="B701" s="111"/>
      <c r="C701" s="114"/>
      <c r="G701" s="112"/>
    </row>
    <row r="702">
      <c r="A702" s="114"/>
      <c r="B702" s="111"/>
      <c r="C702" s="114"/>
      <c r="G702" s="112"/>
    </row>
    <row r="703">
      <c r="A703" s="114"/>
      <c r="B703" s="111"/>
      <c r="C703" s="114"/>
      <c r="G703" s="112"/>
    </row>
    <row r="704">
      <c r="A704" s="114"/>
      <c r="B704" s="111"/>
      <c r="C704" s="114"/>
      <c r="G704" s="112"/>
    </row>
    <row r="705">
      <c r="A705" s="114"/>
      <c r="B705" s="111"/>
      <c r="C705" s="114"/>
      <c r="G705" s="112"/>
    </row>
    <row r="706">
      <c r="A706" s="114"/>
      <c r="B706" s="111"/>
      <c r="C706" s="114"/>
      <c r="G706" s="112"/>
    </row>
    <row r="707">
      <c r="A707" s="114"/>
      <c r="B707" s="111"/>
      <c r="C707" s="114"/>
      <c r="G707" s="112"/>
    </row>
    <row r="708">
      <c r="A708" s="114"/>
      <c r="B708" s="111"/>
      <c r="C708" s="114"/>
      <c r="G708" s="112"/>
    </row>
    <row r="709">
      <c r="A709" s="114"/>
      <c r="B709" s="111"/>
      <c r="C709" s="114"/>
      <c r="G709" s="112"/>
    </row>
    <row r="710">
      <c r="A710" s="114"/>
      <c r="B710" s="111"/>
      <c r="C710" s="114"/>
      <c r="G710" s="112"/>
    </row>
    <row r="711">
      <c r="A711" s="114"/>
      <c r="B711" s="111"/>
      <c r="C711" s="114"/>
      <c r="G711" s="112"/>
    </row>
    <row r="712">
      <c r="A712" s="114"/>
      <c r="B712" s="111"/>
      <c r="C712" s="114"/>
      <c r="G712" s="112"/>
    </row>
    <row r="713">
      <c r="A713" s="114"/>
      <c r="B713" s="111"/>
      <c r="C713" s="114"/>
      <c r="G713" s="112"/>
    </row>
    <row r="714">
      <c r="A714" s="114"/>
      <c r="B714" s="111"/>
      <c r="C714" s="114"/>
      <c r="G714" s="112"/>
    </row>
    <row r="715">
      <c r="A715" s="114"/>
      <c r="B715" s="111"/>
      <c r="C715" s="114"/>
      <c r="G715" s="112"/>
    </row>
    <row r="716">
      <c r="A716" s="114"/>
      <c r="B716" s="111"/>
      <c r="C716" s="114"/>
      <c r="G716" s="112"/>
    </row>
    <row r="717">
      <c r="A717" s="114"/>
      <c r="B717" s="111"/>
      <c r="C717" s="114"/>
      <c r="G717" s="112"/>
    </row>
    <row r="718">
      <c r="A718" s="114"/>
      <c r="B718" s="111"/>
      <c r="C718" s="114"/>
      <c r="G718" s="112"/>
    </row>
    <row r="719">
      <c r="A719" s="114"/>
      <c r="B719" s="111"/>
      <c r="C719" s="114"/>
      <c r="G719" s="112"/>
    </row>
    <row r="720">
      <c r="A720" s="114"/>
      <c r="B720" s="111"/>
      <c r="C720" s="114"/>
      <c r="G720" s="112"/>
    </row>
    <row r="721">
      <c r="A721" s="114"/>
      <c r="B721" s="111"/>
      <c r="C721" s="114"/>
      <c r="G721" s="112"/>
    </row>
    <row r="722">
      <c r="A722" s="114"/>
      <c r="B722" s="111"/>
      <c r="C722" s="114"/>
      <c r="G722" s="112"/>
    </row>
    <row r="723">
      <c r="A723" s="114"/>
      <c r="B723" s="111"/>
      <c r="C723" s="114"/>
      <c r="G723" s="112"/>
    </row>
    <row r="724">
      <c r="A724" s="114"/>
      <c r="B724" s="111"/>
      <c r="C724" s="114"/>
      <c r="G724" s="112"/>
    </row>
    <row r="725">
      <c r="A725" s="114"/>
      <c r="B725" s="111"/>
      <c r="C725" s="114"/>
      <c r="G725" s="112"/>
    </row>
    <row r="726">
      <c r="A726" s="114"/>
      <c r="B726" s="111"/>
      <c r="C726" s="114"/>
      <c r="G726" s="112"/>
    </row>
    <row r="727">
      <c r="A727" s="114"/>
      <c r="B727" s="111"/>
      <c r="C727" s="114"/>
      <c r="G727" s="112"/>
    </row>
    <row r="728">
      <c r="A728" s="114"/>
      <c r="B728" s="111"/>
      <c r="C728" s="114"/>
      <c r="G728" s="112"/>
    </row>
    <row r="729">
      <c r="A729" s="114"/>
      <c r="B729" s="111"/>
      <c r="C729" s="114"/>
      <c r="G729" s="112"/>
    </row>
    <row r="730">
      <c r="A730" s="114"/>
      <c r="B730" s="111"/>
      <c r="C730" s="114"/>
      <c r="G730" s="112"/>
    </row>
    <row r="731">
      <c r="A731" s="114"/>
      <c r="B731" s="111"/>
      <c r="C731" s="114"/>
      <c r="G731" s="112"/>
    </row>
    <row r="732">
      <c r="A732" s="114"/>
      <c r="B732" s="111"/>
      <c r="C732" s="114"/>
      <c r="G732" s="112"/>
    </row>
    <row r="733">
      <c r="A733" s="114"/>
      <c r="B733" s="111"/>
      <c r="C733" s="114"/>
      <c r="G733" s="112"/>
    </row>
    <row r="734">
      <c r="A734" s="114"/>
      <c r="B734" s="111"/>
      <c r="C734" s="114"/>
      <c r="G734" s="112"/>
    </row>
    <row r="735">
      <c r="A735" s="114"/>
      <c r="B735" s="111"/>
      <c r="C735" s="114"/>
      <c r="G735" s="112"/>
    </row>
    <row r="736">
      <c r="A736" s="114"/>
      <c r="B736" s="111"/>
      <c r="C736" s="114"/>
      <c r="G736" s="112"/>
    </row>
    <row r="737">
      <c r="A737" s="114"/>
      <c r="B737" s="111"/>
      <c r="C737" s="114"/>
      <c r="G737" s="112"/>
    </row>
    <row r="738">
      <c r="A738" s="114"/>
      <c r="B738" s="111"/>
      <c r="C738" s="114"/>
      <c r="G738" s="112"/>
    </row>
    <row r="739">
      <c r="A739" s="114"/>
      <c r="B739" s="111"/>
      <c r="C739" s="114"/>
      <c r="G739" s="112"/>
    </row>
    <row r="740">
      <c r="A740" s="114"/>
      <c r="B740" s="111"/>
      <c r="C740" s="114"/>
      <c r="G740" s="112"/>
    </row>
    <row r="741">
      <c r="A741" s="114"/>
      <c r="B741" s="111"/>
      <c r="C741" s="114"/>
      <c r="G741" s="112"/>
    </row>
    <row r="742">
      <c r="A742" s="114"/>
      <c r="B742" s="111"/>
      <c r="C742" s="114"/>
      <c r="G742" s="112"/>
    </row>
    <row r="743">
      <c r="A743" s="114"/>
      <c r="B743" s="111"/>
      <c r="C743" s="114"/>
      <c r="G743" s="112"/>
    </row>
    <row r="744">
      <c r="A744" s="114"/>
      <c r="B744" s="111"/>
      <c r="C744" s="114"/>
      <c r="G744" s="112"/>
    </row>
    <row r="745">
      <c r="A745" s="114"/>
      <c r="B745" s="111"/>
      <c r="C745" s="114"/>
      <c r="G745" s="112"/>
    </row>
    <row r="746">
      <c r="A746" s="114"/>
      <c r="B746" s="111"/>
      <c r="C746" s="114"/>
      <c r="G746" s="112"/>
    </row>
    <row r="747">
      <c r="A747" s="114"/>
      <c r="B747" s="111"/>
      <c r="C747" s="114"/>
      <c r="G747" s="112"/>
    </row>
    <row r="748">
      <c r="A748" s="114"/>
      <c r="B748" s="111"/>
      <c r="C748" s="114"/>
      <c r="G748" s="112"/>
    </row>
    <row r="749">
      <c r="A749" s="114"/>
      <c r="B749" s="111"/>
      <c r="C749" s="114"/>
      <c r="G749" s="112"/>
    </row>
    <row r="750">
      <c r="A750" s="114"/>
      <c r="B750" s="111"/>
      <c r="C750" s="114"/>
      <c r="G750" s="112"/>
    </row>
    <row r="751">
      <c r="A751" s="114"/>
      <c r="B751" s="111"/>
      <c r="C751" s="114"/>
      <c r="G751" s="112"/>
    </row>
    <row r="752">
      <c r="A752" s="114"/>
      <c r="B752" s="111"/>
      <c r="C752" s="114"/>
      <c r="G752" s="112"/>
    </row>
    <row r="753">
      <c r="A753" s="114"/>
      <c r="B753" s="111"/>
      <c r="C753" s="114"/>
      <c r="G753" s="112"/>
    </row>
    <row r="754">
      <c r="A754" s="114"/>
      <c r="B754" s="111"/>
      <c r="C754" s="114"/>
      <c r="G754" s="112"/>
    </row>
    <row r="755">
      <c r="A755" s="114"/>
      <c r="B755" s="111"/>
      <c r="C755" s="114"/>
      <c r="G755" s="112"/>
    </row>
    <row r="756">
      <c r="A756" s="114"/>
      <c r="B756" s="111"/>
      <c r="C756" s="114"/>
      <c r="G756" s="112"/>
    </row>
    <row r="757">
      <c r="A757" s="114"/>
      <c r="B757" s="111"/>
      <c r="C757" s="114"/>
      <c r="G757" s="112"/>
    </row>
    <row r="758">
      <c r="A758" s="114"/>
      <c r="B758" s="111"/>
      <c r="C758" s="114"/>
      <c r="G758" s="112"/>
    </row>
    <row r="759">
      <c r="A759" s="114"/>
      <c r="B759" s="111"/>
      <c r="C759" s="114"/>
      <c r="G759" s="112"/>
    </row>
    <row r="760">
      <c r="A760" s="114"/>
      <c r="B760" s="111"/>
      <c r="C760" s="114"/>
      <c r="G760" s="112"/>
    </row>
    <row r="761">
      <c r="A761" s="114"/>
      <c r="B761" s="111"/>
      <c r="C761" s="114"/>
      <c r="G761" s="112"/>
    </row>
    <row r="762">
      <c r="A762" s="114"/>
      <c r="B762" s="111"/>
      <c r="C762" s="114"/>
      <c r="G762" s="112"/>
    </row>
    <row r="763">
      <c r="A763" s="114"/>
      <c r="B763" s="111"/>
      <c r="C763" s="114"/>
      <c r="G763" s="112"/>
    </row>
    <row r="764">
      <c r="A764" s="114"/>
      <c r="B764" s="111"/>
      <c r="C764" s="114"/>
      <c r="G764" s="112"/>
    </row>
    <row r="765">
      <c r="A765" s="114"/>
      <c r="B765" s="111"/>
      <c r="C765" s="114"/>
      <c r="G765" s="112"/>
    </row>
    <row r="766">
      <c r="A766" s="114"/>
      <c r="B766" s="111"/>
      <c r="C766" s="114"/>
      <c r="G766" s="112"/>
    </row>
    <row r="767">
      <c r="A767" s="114"/>
      <c r="B767" s="111"/>
      <c r="C767" s="114"/>
      <c r="G767" s="112"/>
    </row>
    <row r="768">
      <c r="A768" s="114"/>
      <c r="B768" s="111"/>
      <c r="C768" s="114"/>
      <c r="G768" s="112"/>
    </row>
    <row r="769">
      <c r="A769" s="114"/>
      <c r="B769" s="111"/>
      <c r="C769" s="114"/>
      <c r="G769" s="112"/>
    </row>
    <row r="770">
      <c r="A770" s="114"/>
      <c r="B770" s="111"/>
      <c r="C770" s="114"/>
      <c r="G770" s="112"/>
    </row>
    <row r="771">
      <c r="A771" s="114"/>
      <c r="B771" s="111"/>
      <c r="C771" s="114"/>
      <c r="G771" s="112"/>
    </row>
    <row r="772">
      <c r="A772" s="114"/>
      <c r="B772" s="111"/>
      <c r="C772" s="114"/>
      <c r="G772" s="112"/>
    </row>
    <row r="773">
      <c r="A773" s="114"/>
      <c r="B773" s="111"/>
      <c r="C773" s="114"/>
      <c r="G773" s="112"/>
    </row>
    <row r="774">
      <c r="A774" s="114"/>
      <c r="B774" s="111"/>
      <c r="C774" s="114"/>
      <c r="G774" s="112"/>
    </row>
    <row r="775">
      <c r="A775" s="114"/>
      <c r="B775" s="111"/>
      <c r="C775" s="114"/>
      <c r="G775" s="112"/>
    </row>
    <row r="776">
      <c r="A776" s="114"/>
      <c r="B776" s="111"/>
      <c r="C776" s="114"/>
      <c r="G776" s="112"/>
    </row>
    <row r="777">
      <c r="A777" s="114"/>
      <c r="B777" s="111"/>
      <c r="C777" s="114"/>
      <c r="G777" s="112"/>
    </row>
    <row r="778">
      <c r="A778" s="114"/>
      <c r="B778" s="111"/>
      <c r="C778" s="114"/>
      <c r="G778" s="112"/>
    </row>
    <row r="779">
      <c r="A779" s="114"/>
      <c r="B779" s="111"/>
      <c r="C779" s="114"/>
      <c r="G779" s="112"/>
    </row>
    <row r="780">
      <c r="A780" s="114"/>
      <c r="B780" s="111"/>
      <c r="C780" s="114"/>
      <c r="G780" s="112"/>
    </row>
    <row r="781">
      <c r="A781" s="114"/>
      <c r="B781" s="111"/>
      <c r="C781" s="114"/>
      <c r="G781" s="112"/>
    </row>
    <row r="782">
      <c r="A782" s="114"/>
      <c r="B782" s="111"/>
      <c r="C782" s="114"/>
      <c r="G782" s="112"/>
    </row>
    <row r="783">
      <c r="A783" s="114"/>
      <c r="B783" s="111"/>
      <c r="C783" s="114"/>
      <c r="G783" s="112"/>
    </row>
    <row r="784">
      <c r="A784" s="114"/>
      <c r="B784" s="111"/>
      <c r="C784" s="114"/>
      <c r="G784" s="112"/>
    </row>
    <row r="785">
      <c r="A785" s="114"/>
      <c r="B785" s="111"/>
      <c r="C785" s="114"/>
      <c r="G785" s="112"/>
    </row>
    <row r="786">
      <c r="A786" s="114"/>
      <c r="B786" s="111"/>
      <c r="C786" s="114"/>
      <c r="G786" s="112"/>
    </row>
    <row r="787">
      <c r="A787" s="114"/>
      <c r="B787" s="111"/>
      <c r="C787" s="114"/>
      <c r="G787" s="112"/>
    </row>
    <row r="788">
      <c r="A788" s="114"/>
      <c r="B788" s="111"/>
      <c r="C788" s="114"/>
      <c r="G788" s="112"/>
    </row>
    <row r="789">
      <c r="A789" s="114"/>
      <c r="B789" s="111"/>
      <c r="C789" s="114"/>
      <c r="G789" s="112"/>
    </row>
    <row r="790">
      <c r="A790" s="114"/>
      <c r="B790" s="111"/>
      <c r="C790" s="114"/>
      <c r="G790" s="112"/>
    </row>
    <row r="791">
      <c r="A791" s="114"/>
      <c r="B791" s="111"/>
      <c r="C791" s="114"/>
      <c r="G791" s="112"/>
    </row>
    <row r="792">
      <c r="A792" s="114"/>
      <c r="B792" s="111"/>
      <c r="C792" s="114"/>
      <c r="G792" s="112"/>
    </row>
    <row r="793">
      <c r="A793" s="114"/>
      <c r="B793" s="111"/>
      <c r="C793" s="114"/>
      <c r="G793" s="112"/>
    </row>
    <row r="794">
      <c r="A794" s="114"/>
      <c r="B794" s="111"/>
      <c r="C794" s="114"/>
      <c r="G794" s="112"/>
    </row>
    <row r="795">
      <c r="A795" s="114"/>
      <c r="B795" s="111"/>
      <c r="C795" s="114"/>
      <c r="G795" s="112"/>
    </row>
    <row r="796">
      <c r="A796" s="114"/>
      <c r="B796" s="111"/>
      <c r="C796" s="114"/>
      <c r="G796" s="112"/>
    </row>
    <row r="797">
      <c r="A797" s="114"/>
      <c r="B797" s="111"/>
      <c r="C797" s="114"/>
      <c r="G797" s="112"/>
    </row>
    <row r="798">
      <c r="A798" s="114"/>
      <c r="B798" s="111"/>
      <c r="C798" s="114"/>
      <c r="G798" s="112"/>
    </row>
    <row r="799">
      <c r="A799" s="114"/>
      <c r="B799" s="111"/>
      <c r="C799" s="114"/>
      <c r="G799" s="112"/>
    </row>
    <row r="800">
      <c r="A800" s="114"/>
      <c r="B800" s="111"/>
      <c r="C800" s="114"/>
      <c r="G800" s="112"/>
    </row>
    <row r="801">
      <c r="A801" s="114"/>
      <c r="B801" s="111"/>
      <c r="C801" s="114"/>
      <c r="G801" s="112"/>
    </row>
    <row r="802">
      <c r="A802" s="114"/>
      <c r="B802" s="111"/>
      <c r="C802" s="114"/>
      <c r="G802" s="112"/>
    </row>
    <row r="803">
      <c r="A803" s="114"/>
      <c r="B803" s="111"/>
      <c r="C803" s="114"/>
      <c r="G803" s="112"/>
    </row>
    <row r="804">
      <c r="A804" s="114"/>
      <c r="B804" s="111"/>
      <c r="C804" s="114"/>
      <c r="G804" s="112"/>
    </row>
    <row r="805">
      <c r="A805" s="114"/>
      <c r="B805" s="111"/>
      <c r="C805" s="114"/>
      <c r="G805" s="112"/>
    </row>
    <row r="806">
      <c r="A806" s="114"/>
      <c r="B806" s="111"/>
      <c r="C806" s="114"/>
      <c r="G806" s="112"/>
    </row>
    <row r="807">
      <c r="A807" s="114"/>
      <c r="B807" s="111"/>
      <c r="C807" s="114"/>
      <c r="G807" s="112"/>
    </row>
    <row r="808">
      <c r="A808" s="114"/>
      <c r="B808" s="111"/>
      <c r="C808" s="114"/>
      <c r="G808" s="112"/>
    </row>
    <row r="809">
      <c r="A809" s="114"/>
      <c r="B809" s="111"/>
      <c r="C809" s="114"/>
      <c r="G809" s="112"/>
    </row>
    <row r="810">
      <c r="A810" s="114"/>
      <c r="B810" s="111"/>
      <c r="C810" s="114"/>
      <c r="G810" s="112"/>
    </row>
    <row r="811">
      <c r="A811" s="114"/>
      <c r="B811" s="111"/>
      <c r="C811" s="114"/>
      <c r="G811" s="112"/>
    </row>
    <row r="812">
      <c r="A812" s="114"/>
      <c r="B812" s="111"/>
      <c r="C812" s="114"/>
      <c r="G812" s="112"/>
    </row>
    <row r="813">
      <c r="A813" s="114"/>
      <c r="B813" s="111"/>
      <c r="C813" s="114"/>
      <c r="G813" s="112"/>
    </row>
    <row r="814">
      <c r="A814" s="114"/>
      <c r="B814" s="111"/>
      <c r="C814" s="114"/>
      <c r="G814" s="112"/>
    </row>
    <row r="815">
      <c r="A815" s="114"/>
      <c r="B815" s="111"/>
      <c r="C815" s="114"/>
      <c r="G815" s="112"/>
    </row>
    <row r="816">
      <c r="A816" s="114"/>
      <c r="B816" s="111"/>
      <c r="C816" s="114"/>
      <c r="G816" s="112"/>
    </row>
    <row r="817">
      <c r="A817" s="114"/>
      <c r="B817" s="111"/>
      <c r="C817" s="114"/>
      <c r="G817" s="112"/>
    </row>
    <row r="818">
      <c r="A818" s="114"/>
      <c r="B818" s="111"/>
      <c r="C818" s="114"/>
      <c r="G818" s="112"/>
    </row>
    <row r="819">
      <c r="A819" s="114"/>
      <c r="B819" s="111"/>
      <c r="C819" s="114"/>
      <c r="G819" s="112"/>
    </row>
    <row r="820">
      <c r="A820" s="114"/>
      <c r="B820" s="111"/>
      <c r="C820" s="114"/>
      <c r="G820" s="112"/>
    </row>
    <row r="821">
      <c r="A821" s="114"/>
      <c r="B821" s="111"/>
      <c r="C821" s="114"/>
      <c r="G821" s="112"/>
    </row>
    <row r="822">
      <c r="A822" s="114"/>
      <c r="B822" s="111"/>
      <c r="C822" s="114"/>
      <c r="G822" s="112"/>
    </row>
    <row r="823">
      <c r="A823" s="114"/>
      <c r="B823" s="111"/>
      <c r="C823" s="114"/>
      <c r="G823" s="112"/>
    </row>
    <row r="824">
      <c r="A824" s="114"/>
      <c r="B824" s="111"/>
      <c r="C824" s="114"/>
      <c r="G824" s="112"/>
    </row>
    <row r="825">
      <c r="A825" s="114"/>
      <c r="B825" s="111"/>
      <c r="C825" s="114"/>
      <c r="G825" s="112"/>
    </row>
    <row r="826">
      <c r="A826" s="114"/>
      <c r="B826" s="111"/>
      <c r="C826" s="114"/>
      <c r="G826" s="112"/>
    </row>
    <row r="827">
      <c r="A827" s="114"/>
      <c r="B827" s="111"/>
      <c r="C827" s="114"/>
      <c r="G827" s="112"/>
    </row>
    <row r="828">
      <c r="A828" s="114"/>
      <c r="B828" s="111"/>
      <c r="C828" s="114"/>
      <c r="G828" s="112"/>
    </row>
    <row r="829">
      <c r="A829" s="114"/>
      <c r="B829" s="111"/>
      <c r="C829" s="114"/>
      <c r="G829" s="112"/>
    </row>
    <row r="830">
      <c r="A830" s="114"/>
      <c r="B830" s="111"/>
      <c r="C830" s="114"/>
      <c r="G830" s="112"/>
    </row>
    <row r="831">
      <c r="A831" s="114"/>
      <c r="B831" s="111"/>
      <c r="C831" s="114"/>
      <c r="G831" s="112"/>
    </row>
    <row r="832">
      <c r="A832" s="114"/>
      <c r="B832" s="111"/>
      <c r="C832" s="114"/>
      <c r="G832" s="112"/>
    </row>
    <row r="833">
      <c r="A833" s="114"/>
      <c r="B833" s="111"/>
      <c r="C833" s="114"/>
      <c r="G833" s="112"/>
    </row>
    <row r="834">
      <c r="A834" s="114"/>
      <c r="B834" s="111"/>
      <c r="C834" s="114"/>
      <c r="G834" s="112"/>
    </row>
    <row r="835">
      <c r="A835" s="114"/>
      <c r="B835" s="111"/>
      <c r="C835" s="114"/>
      <c r="G835" s="112"/>
    </row>
    <row r="836">
      <c r="A836" s="114"/>
      <c r="B836" s="111"/>
      <c r="C836" s="114"/>
      <c r="G836" s="112"/>
    </row>
    <row r="837">
      <c r="A837" s="114"/>
      <c r="B837" s="111"/>
      <c r="C837" s="114"/>
      <c r="G837" s="112"/>
    </row>
    <row r="838">
      <c r="A838" s="114"/>
      <c r="B838" s="111"/>
      <c r="C838" s="114"/>
      <c r="G838" s="112"/>
    </row>
    <row r="839">
      <c r="A839" s="114"/>
      <c r="B839" s="111"/>
      <c r="C839" s="114"/>
      <c r="G839" s="112"/>
    </row>
    <row r="840">
      <c r="A840" s="114"/>
      <c r="B840" s="111"/>
      <c r="C840" s="114"/>
      <c r="G840" s="112"/>
    </row>
    <row r="841">
      <c r="A841" s="114"/>
      <c r="B841" s="111"/>
      <c r="C841" s="114"/>
      <c r="G841" s="112"/>
    </row>
    <row r="842">
      <c r="A842" s="114"/>
      <c r="B842" s="111"/>
      <c r="C842" s="114"/>
      <c r="G842" s="112"/>
    </row>
    <row r="843">
      <c r="A843" s="114"/>
      <c r="B843" s="111"/>
      <c r="C843" s="114"/>
      <c r="G843" s="112"/>
    </row>
    <row r="844">
      <c r="A844" s="114"/>
      <c r="B844" s="111"/>
      <c r="C844" s="114"/>
      <c r="G844" s="112"/>
    </row>
    <row r="845">
      <c r="A845" s="114"/>
      <c r="B845" s="111"/>
      <c r="C845" s="114"/>
      <c r="G845" s="112"/>
    </row>
    <row r="846">
      <c r="A846" s="114"/>
      <c r="B846" s="111"/>
      <c r="C846" s="114"/>
      <c r="G846" s="112"/>
    </row>
    <row r="847">
      <c r="A847" s="114"/>
      <c r="B847" s="111"/>
      <c r="C847" s="114"/>
      <c r="G847" s="112"/>
    </row>
    <row r="848">
      <c r="A848" s="114"/>
      <c r="B848" s="111"/>
      <c r="C848" s="114"/>
      <c r="G848" s="112"/>
    </row>
    <row r="849">
      <c r="A849" s="114"/>
      <c r="B849" s="111"/>
      <c r="C849" s="114"/>
      <c r="G849" s="112"/>
    </row>
    <row r="850">
      <c r="A850" s="114"/>
      <c r="B850" s="111"/>
      <c r="C850" s="114"/>
      <c r="G850" s="112"/>
    </row>
    <row r="851">
      <c r="A851" s="114"/>
      <c r="B851" s="111"/>
      <c r="C851" s="114"/>
      <c r="G851" s="112"/>
    </row>
    <row r="852">
      <c r="A852" s="114"/>
      <c r="B852" s="111"/>
      <c r="C852" s="114"/>
      <c r="G852" s="112"/>
    </row>
    <row r="853">
      <c r="A853" s="114"/>
      <c r="B853" s="111"/>
      <c r="C853" s="114"/>
      <c r="G853" s="112"/>
    </row>
    <row r="854">
      <c r="A854" s="114"/>
      <c r="B854" s="111"/>
      <c r="C854" s="114"/>
      <c r="G854" s="112"/>
    </row>
    <row r="855">
      <c r="A855" s="114"/>
      <c r="B855" s="111"/>
      <c r="C855" s="114"/>
      <c r="G855" s="112"/>
    </row>
    <row r="856">
      <c r="A856" s="114"/>
      <c r="B856" s="111"/>
      <c r="C856" s="114"/>
      <c r="G856" s="112"/>
    </row>
    <row r="857">
      <c r="A857" s="114"/>
      <c r="B857" s="111"/>
      <c r="C857" s="114"/>
      <c r="G857" s="112"/>
    </row>
    <row r="858">
      <c r="A858" s="114"/>
      <c r="B858" s="111"/>
      <c r="C858" s="114"/>
      <c r="G858" s="112"/>
    </row>
    <row r="859">
      <c r="A859" s="114"/>
      <c r="B859" s="111"/>
      <c r="C859" s="114"/>
      <c r="G859" s="112"/>
    </row>
    <row r="860">
      <c r="A860" s="114"/>
      <c r="B860" s="111"/>
      <c r="C860" s="114"/>
      <c r="G860" s="112"/>
    </row>
    <row r="861">
      <c r="A861" s="114"/>
      <c r="B861" s="111"/>
      <c r="C861" s="114"/>
      <c r="G861" s="112"/>
    </row>
    <row r="862">
      <c r="A862" s="114"/>
      <c r="B862" s="111"/>
      <c r="C862" s="114"/>
      <c r="G862" s="112"/>
    </row>
    <row r="863">
      <c r="A863" s="114"/>
      <c r="B863" s="111"/>
      <c r="C863" s="114"/>
      <c r="G863" s="112"/>
    </row>
    <row r="864">
      <c r="A864" s="114"/>
      <c r="B864" s="111"/>
      <c r="C864" s="114"/>
      <c r="G864" s="112"/>
    </row>
    <row r="865">
      <c r="A865" s="114"/>
      <c r="B865" s="111"/>
      <c r="C865" s="114"/>
      <c r="G865" s="112"/>
    </row>
    <row r="866">
      <c r="A866" s="114"/>
      <c r="B866" s="111"/>
      <c r="C866" s="114"/>
      <c r="G866" s="112"/>
    </row>
    <row r="867">
      <c r="A867" s="114"/>
      <c r="B867" s="111"/>
      <c r="C867" s="114"/>
      <c r="G867" s="112"/>
    </row>
    <row r="868">
      <c r="A868" s="114"/>
      <c r="B868" s="111"/>
      <c r="C868" s="114"/>
      <c r="G868" s="112"/>
    </row>
    <row r="869">
      <c r="A869" s="114"/>
      <c r="B869" s="111"/>
      <c r="C869" s="114"/>
      <c r="G869" s="112"/>
    </row>
    <row r="870">
      <c r="A870" s="114"/>
      <c r="B870" s="111"/>
      <c r="C870" s="114"/>
      <c r="G870" s="112"/>
    </row>
    <row r="871">
      <c r="A871" s="114"/>
      <c r="B871" s="111"/>
      <c r="C871" s="114"/>
      <c r="G871" s="112"/>
    </row>
    <row r="872">
      <c r="A872" s="114"/>
      <c r="B872" s="111"/>
      <c r="C872" s="114"/>
      <c r="G872" s="112"/>
    </row>
    <row r="873">
      <c r="A873" s="114"/>
      <c r="B873" s="111"/>
      <c r="C873" s="114"/>
      <c r="G873" s="112"/>
    </row>
    <row r="874">
      <c r="A874" s="114"/>
      <c r="B874" s="111"/>
      <c r="C874" s="114"/>
      <c r="G874" s="112"/>
    </row>
    <row r="875">
      <c r="A875" s="114"/>
      <c r="B875" s="111"/>
      <c r="C875" s="114"/>
      <c r="G875" s="112"/>
    </row>
    <row r="876">
      <c r="A876" s="114"/>
      <c r="B876" s="111"/>
      <c r="C876" s="114"/>
      <c r="G876" s="112"/>
    </row>
    <row r="877">
      <c r="A877" s="114"/>
      <c r="B877" s="111"/>
      <c r="C877" s="114"/>
      <c r="G877" s="112"/>
    </row>
    <row r="878">
      <c r="A878" s="114"/>
      <c r="B878" s="111"/>
      <c r="C878" s="114"/>
      <c r="G878" s="112"/>
    </row>
    <row r="879">
      <c r="A879" s="114"/>
      <c r="B879" s="111"/>
      <c r="C879" s="114"/>
      <c r="G879" s="112"/>
    </row>
    <row r="880">
      <c r="A880" s="114"/>
      <c r="B880" s="111"/>
      <c r="C880" s="114"/>
      <c r="G880" s="112"/>
    </row>
    <row r="881">
      <c r="A881" s="114"/>
      <c r="B881" s="111"/>
      <c r="C881" s="114"/>
      <c r="G881" s="112"/>
    </row>
    <row r="882">
      <c r="A882" s="114"/>
      <c r="B882" s="111"/>
      <c r="C882" s="114"/>
      <c r="G882" s="112"/>
    </row>
    <row r="883">
      <c r="A883" s="114"/>
      <c r="B883" s="111"/>
      <c r="C883" s="114"/>
      <c r="G883" s="112"/>
    </row>
    <row r="884">
      <c r="A884" s="114"/>
      <c r="B884" s="111"/>
      <c r="C884" s="114"/>
      <c r="G884" s="112"/>
    </row>
    <row r="885">
      <c r="A885" s="114"/>
      <c r="B885" s="111"/>
      <c r="C885" s="114"/>
      <c r="G885" s="112"/>
    </row>
    <row r="886">
      <c r="A886" s="114"/>
      <c r="B886" s="111"/>
      <c r="C886" s="114"/>
      <c r="G886" s="112"/>
    </row>
    <row r="887">
      <c r="A887" s="114"/>
      <c r="B887" s="111"/>
      <c r="C887" s="114"/>
      <c r="G887" s="112"/>
    </row>
    <row r="888">
      <c r="A888" s="114"/>
      <c r="B888" s="111"/>
      <c r="C888" s="114"/>
      <c r="G888" s="112"/>
    </row>
    <row r="889">
      <c r="A889" s="114"/>
      <c r="B889" s="111"/>
      <c r="C889" s="114"/>
      <c r="G889" s="112"/>
    </row>
    <row r="890">
      <c r="A890" s="114"/>
      <c r="B890" s="111"/>
      <c r="C890" s="114"/>
      <c r="G890" s="112"/>
    </row>
    <row r="891">
      <c r="A891" s="114"/>
      <c r="B891" s="111"/>
      <c r="C891" s="114"/>
      <c r="G891" s="112"/>
    </row>
    <row r="892">
      <c r="A892" s="114"/>
      <c r="B892" s="111"/>
      <c r="C892" s="114"/>
      <c r="G892" s="112"/>
    </row>
    <row r="893">
      <c r="A893" s="114"/>
      <c r="B893" s="111"/>
      <c r="C893" s="114"/>
      <c r="G893" s="112"/>
    </row>
    <row r="894">
      <c r="A894" s="114"/>
      <c r="B894" s="111"/>
      <c r="C894" s="114"/>
      <c r="G894" s="112"/>
    </row>
    <row r="895">
      <c r="A895" s="114"/>
      <c r="B895" s="111"/>
      <c r="C895" s="114"/>
      <c r="G895" s="112"/>
    </row>
    <row r="896">
      <c r="A896" s="114"/>
      <c r="B896" s="111"/>
      <c r="C896" s="114"/>
      <c r="G896" s="112"/>
    </row>
    <row r="897">
      <c r="A897" s="114"/>
      <c r="B897" s="111"/>
      <c r="C897" s="114"/>
      <c r="G897" s="112"/>
    </row>
    <row r="898">
      <c r="A898" s="114"/>
      <c r="B898" s="111"/>
      <c r="C898" s="114"/>
      <c r="G898" s="112"/>
    </row>
    <row r="899">
      <c r="A899" s="114"/>
      <c r="B899" s="111"/>
      <c r="C899" s="114"/>
      <c r="G899" s="112"/>
    </row>
    <row r="900">
      <c r="A900" s="114"/>
      <c r="B900" s="111"/>
      <c r="C900" s="114"/>
      <c r="G900" s="112"/>
    </row>
    <row r="901">
      <c r="A901" s="114"/>
      <c r="B901" s="111"/>
      <c r="C901" s="114"/>
      <c r="G901" s="112"/>
    </row>
    <row r="902">
      <c r="A902" s="114"/>
      <c r="B902" s="111"/>
      <c r="C902" s="114"/>
      <c r="G902" s="112"/>
    </row>
    <row r="903">
      <c r="A903" s="114"/>
      <c r="B903" s="111"/>
      <c r="C903" s="114"/>
      <c r="G903" s="112"/>
    </row>
    <row r="904">
      <c r="A904" s="114"/>
      <c r="B904" s="111"/>
      <c r="C904" s="114"/>
      <c r="G904" s="112"/>
    </row>
    <row r="905">
      <c r="A905" s="114"/>
      <c r="B905" s="111"/>
      <c r="C905" s="114"/>
      <c r="G905" s="112"/>
    </row>
    <row r="906">
      <c r="A906" s="114"/>
      <c r="B906" s="111"/>
      <c r="C906" s="114"/>
      <c r="G906" s="112"/>
    </row>
    <row r="907">
      <c r="A907" s="114"/>
      <c r="B907" s="111"/>
      <c r="C907" s="114"/>
      <c r="G907" s="112"/>
    </row>
    <row r="908">
      <c r="A908" s="114"/>
      <c r="B908" s="111"/>
      <c r="C908" s="114"/>
      <c r="G908" s="112"/>
    </row>
    <row r="909">
      <c r="A909" s="114"/>
      <c r="B909" s="111"/>
      <c r="C909" s="114"/>
      <c r="G909" s="112"/>
    </row>
    <row r="910">
      <c r="A910" s="114"/>
      <c r="B910" s="111"/>
      <c r="C910" s="114"/>
      <c r="G910" s="112"/>
    </row>
    <row r="911">
      <c r="A911" s="114"/>
      <c r="B911" s="111"/>
      <c r="C911" s="114"/>
      <c r="G911" s="112"/>
    </row>
    <row r="912">
      <c r="A912" s="114"/>
      <c r="B912" s="111"/>
      <c r="C912" s="114"/>
      <c r="G912" s="112"/>
    </row>
    <row r="913">
      <c r="A913" s="114"/>
      <c r="B913" s="111"/>
      <c r="C913" s="114"/>
      <c r="G913" s="112"/>
    </row>
    <row r="914">
      <c r="A914" s="114"/>
      <c r="B914" s="111"/>
      <c r="C914" s="114"/>
      <c r="G914" s="112"/>
    </row>
    <row r="915">
      <c r="A915" s="114"/>
      <c r="B915" s="111"/>
      <c r="C915" s="114"/>
      <c r="G915" s="112"/>
    </row>
    <row r="916">
      <c r="A916" s="114"/>
      <c r="B916" s="111"/>
      <c r="C916" s="114"/>
      <c r="G916" s="112"/>
    </row>
    <row r="917">
      <c r="A917" s="114"/>
      <c r="B917" s="111"/>
      <c r="C917" s="114"/>
      <c r="G917" s="112"/>
    </row>
    <row r="918">
      <c r="A918" s="114"/>
      <c r="B918" s="111"/>
      <c r="C918" s="114"/>
      <c r="G918" s="112"/>
    </row>
    <row r="919">
      <c r="A919" s="114"/>
      <c r="B919" s="111"/>
      <c r="C919" s="114"/>
      <c r="G919" s="112"/>
    </row>
    <row r="920">
      <c r="A920" s="114"/>
      <c r="B920" s="111"/>
      <c r="C920" s="114"/>
      <c r="G920" s="112"/>
    </row>
    <row r="921">
      <c r="A921" s="114"/>
      <c r="B921" s="111"/>
      <c r="C921" s="114"/>
      <c r="G921" s="112"/>
    </row>
    <row r="922">
      <c r="A922" s="114"/>
      <c r="B922" s="111"/>
      <c r="C922" s="114"/>
      <c r="G922" s="112"/>
    </row>
    <row r="923">
      <c r="A923" s="114"/>
      <c r="B923" s="111"/>
      <c r="C923" s="114"/>
      <c r="G923" s="112"/>
    </row>
    <row r="924">
      <c r="A924" s="114"/>
      <c r="B924" s="111"/>
      <c r="C924" s="114"/>
      <c r="G924" s="112"/>
    </row>
    <row r="925">
      <c r="A925" s="114"/>
      <c r="B925" s="111"/>
      <c r="C925" s="114"/>
      <c r="G925" s="112"/>
    </row>
    <row r="926">
      <c r="A926" s="114"/>
      <c r="B926" s="111"/>
      <c r="C926" s="114"/>
      <c r="G926" s="112"/>
    </row>
    <row r="927">
      <c r="A927" s="114"/>
      <c r="B927" s="111"/>
      <c r="C927" s="114"/>
      <c r="G927" s="112"/>
    </row>
    <row r="928">
      <c r="A928" s="114"/>
      <c r="B928" s="111"/>
      <c r="C928" s="114"/>
      <c r="G928" s="112"/>
    </row>
    <row r="929">
      <c r="A929" s="114"/>
      <c r="B929" s="111"/>
      <c r="C929" s="114"/>
      <c r="G929" s="112"/>
    </row>
    <row r="930">
      <c r="A930" s="114"/>
      <c r="B930" s="111"/>
      <c r="C930" s="114"/>
      <c r="G930" s="112"/>
    </row>
    <row r="931">
      <c r="A931" s="114"/>
      <c r="B931" s="111"/>
      <c r="C931" s="114"/>
      <c r="G931" s="112"/>
    </row>
    <row r="932">
      <c r="A932" s="114"/>
      <c r="B932" s="111"/>
      <c r="C932" s="114"/>
      <c r="G932" s="112"/>
    </row>
    <row r="933">
      <c r="A933" s="114"/>
      <c r="B933" s="111"/>
      <c r="C933" s="114"/>
      <c r="G933" s="112"/>
    </row>
    <row r="934">
      <c r="A934" s="114"/>
      <c r="B934" s="111"/>
      <c r="C934" s="114"/>
      <c r="G934" s="112"/>
    </row>
    <row r="935">
      <c r="A935" s="114"/>
      <c r="B935" s="111"/>
      <c r="C935" s="114"/>
      <c r="G935" s="112"/>
    </row>
    <row r="936">
      <c r="A936" s="114"/>
      <c r="B936" s="111"/>
      <c r="C936" s="114"/>
      <c r="G936" s="112"/>
    </row>
    <row r="937">
      <c r="A937" s="114"/>
      <c r="B937" s="111"/>
      <c r="C937" s="114"/>
      <c r="G937" s="112"/>
    </row>
    <row r="938">
      <c r="A938" s="114"/>
      <c r="B938" s="111"/>
      <c r="C938" s="114"/>
      <c r="G938" s="112"/>
    </row>
    <row r="939">
      <c r="A939" s="114"/>
      <c r="B939" s="111"/>
      <c r="C939" s="114"/>
      <c r="G939" s="112"/>
    </row>
    <row r="940">
      <c r="A940" s="114"/>
      <c r="B940" s="111"/>
      <c r="C940" s="114"/>
      <c r="G940" s="112"/>
    </row>
    <row r="941">
      <c r="A941" s="114"/>
      <c r="B941" s="111"/>
      <c r="C941" s="114"/>
      <c r="G941" s="112"/>
    </row>
    <row r="942">
      <c r="A942" s="114"/>
      <c r="B942" s="111"/>
      <c r="C942" s="114"/>
      <c r="G942" s="112"/>
    </row>
    <row r="943">
      <c r="A943" s="114"/>
      <c r="B943" s="111"/>
      <c r="C943" s="114"/>
      <c r="G943" s="112"/>
    </row>
    <row r="944">
      <c r="A944" s="114"/>
      <c r="B944" s="111"/>
      <c r="C944" s="114"/>
      <c r="G944" s="112"/>
    </row>
    <row r="945">
      <c r="A945" s="114"/>
      <c r="B945" s="111"/>
      <c r="C945" s="114"/>
      <c r="G945" s="112"/>
    </row>
    <row r="946">
      <c r="A946" s="114"/>
      <c r="B946" s="111"/>
      <c r="C946" s="114"/>
      <c r="G946" s="112"/>
    </row>
    <row r="947">
      <c r="A947" s="114"/>
      <c r="B947" s="111"/>
      <c r="C947" s="114"/>
      <c r="G947" s="112"/>
    </row>
    <row r="948">
      <c r="A948" s="114"/>
      <c r="B948" s="111"/>
      <c r="C948" s="114"/>
      <c r="G948" s="112"/>
    </row>
    <row r="949">
      <c r="A949" s="114"/>
      <c r="B949" s="111"/>
      <c r="C949" s="114"/>
      <c r="G949" s="112"/>
    </row>
    <row r="950">
      <c r="A950" s="114"/>
      <c r="B950" s="111"/>
      <c r="C950" s="114"/>
      <c r="G950" s="112"/>
    </row>
    <row r="951">
      <c r="A951" s="114"/>
      <c r="B951" s="111"/>
      <c r="C951" s="114"/>
      <c r="G951" s="112"/>
    </row>
    <row r="952">
      <c r="A952" s="114"/>
      <c r="B952" s="111"/>
      <c r="C952" s="114"/>
      <c r="G952" s="112"/>
    </row>
    <row r="953">
      <c r="A953" s="114"/>
      <c r="B953" s="111"/>
      <c r="C953" s="114"/>
      <c r="G953" s="112"/>
    </row>
    <row r="954">
      <c r="A954" s="114"/>
      <c r="B954" s="111"/>
      <c r="C954" s="114"/>
      <c r="G954" s="112"/>
    </row>
    <row r="955">
      <c r="A955" s="114"/>
      <c r="B955" s="111"/>
      <c r="C955" s="114"/>
      <c r="G955" s="112"/>
    </row>
    <row r="956">
      <c r="A956" s="114"/>
      <c r="B956" s="111"/>
      <c r="C956" s="114"/>
      <c r="G956" s="112"/>
    </row>
    <row r="957">
      <c r="A957" s="114"/>
      <c r="B957" s="111"/>
      <c r="C957" s="114"/>
      <c r="G957" s="112"/>
    </row>
    <row r="958">
      <c r="A958" s="114"/>
      <c r="B958" s="111"/>
      <c r="C958" s="114"/>
      <c r="G958" s="112"/>
    </row>
    <row r="959">
      <c r="A959" s="114"/>
      <c r="B959" s="111"/>
      <c r="C959" s="114"/>
      <c r="G959" s="112"/>
    </row>
    <row r="960">
      <c r="A960" s="114"/>
      <c r="B960" s="111"/>
      <c r="C960" s="114"/>
      <c r="G960" s="112"/>
    </row>
    <row r="961">
      <c r="A961" s="114"/>
      <c r="B961" s="111"/>
      <c r="C961" s="114"/>
      <c r="G961" s="112"/>
    </row>
    <row r="962">
      <c r="A962" s="114"/>
      <c r="B962" s="111"/>
      <c r="C962" s="114"/>
      <c r="G962" s="112"/>
    </row>
    <row r="963">
      <c r="A963" s="114"/>
      <c r="B963" s="111"/>
      <c r="C963" s="114"/>
      <c r="G963" s="112"/>
    </row>
    <row r="964">
      <c r="A964" s="114"/>
      <c r="B964" s="111"/>
      <c r="C964" s="114"/>
      <c r="G964" s="112"/>
    </row>
    <row r="965">
      <c r="A965" s="114"/>
      <c r="B965" s="111"/>
      <c r="C965" s="114"/>
      <c r="G965" s="112"/>
    </row>
    <row r="966">
      <c r="A966" s="114"/>
      <c r="B966" s="111"/>
      <c r="C966" s="114"/>
      <c r="G966" s="112"/>
    </row>
    <row r="967">
      <c r="A967" s="114"/>
      <c r="B967" s="111"/>
      <c r="C967" s="114"/>
      <c r="G967" s="112"/>
    </row>
    <row r="968">
      <c r="A968" s="114"/>
      <c r="B968" s="111"/>
      <c r="C968" s="114"/>
      <c r="G968" s="112"/>
    </row>
    <row r="969">
      <c r="A969" s="114"/>
      <c r="B969" s="111"/>
      <c r="C969" s="114"/>
      <c r="G969" s="112"/>
    </row>
    <row r="970">
      <c r="A970" s="114"/>
      <c r="B970" s="111"/>
      <c r="C970" s="114"/>
      <c r="G970" s="112"/>
    </row>
    <row r="971">
      <c r="A971" s="114"/>
      <c r="B971" s="111"/>
      <c r="C971" s="114"/>
      <c r="G971" s="112"/>
    </row>
    <row r="972">
      <c r="A972" s="114"/>
      <c r="B972" s="111"/>
      <c r="C972" s="114"/>
      <c r="G972" s="112"/>
    </row>
    <row r="973">
      <c r="A973" s="114"/>
      <c r="B973" s="111"/>
      <c r="C973" s="114"/>
      <c r="G973" s="112"/>
    </row>
    <row r="974">
      <c r="A974" s="114"/>
      <c r="B974" s="111"/>
      <c r="C974" s="114"/>
      <c r="G974" s="112"/>
    </row>
    <row r="975">
      <c r="A975" s="114"/>
      <c r="B975" s="111"/>
      <c r="C975" s="114"/>
      <c r="G975" s="112"/>
    </row>
    <row r="976">
      <c r="A976" s="114"/>
      <c r="B976" s="111"/>
      <c r="C976" s="114"/>
      <c r="G976" s="112"/>
    </row>
    <row r="977">
      <c r="A977" s="114"/>
      <c r="B977" s="111"/>
      <c r="C977" s="114"/>
      <c r="G977" s="112"/>
    </row>
    <row r="978">
      <c r="A978" s="114"/>
      <c r="B978" s="111"/>
      <c r="C978" s="114"/>
      <c r="G978" s="112"/>
    </row>
    <row r="979">
      <c r="A979" s="114"/>
      <c r="B979" s="111"/>
      <c r="C979" s="114"/>
      <c r="G979" s="112"/>
    </row>
    <row r="980">
      <c r="A980" s="114"/>
      <c r="B980" s="111"/>
      <c r="C980" s="114"/>
      <c r="G980" s="112"/>
    </row>
    <row r="981">
      <c r="A981" s="114"/>
      <c r="B981" s="111"/>
      <c r="C981" s="114"/>
      <c r="G981" s="112"/>
    </row>
    <row r="982">
      <c r="A982" s="114"/>
      <c r="B982" s="111"/>
      <c r="C982" s="114"/>
      <c r="G982" s="112"/>
    </row>
    <row r="983">
      <c r="A983" s="114"/>
      <c r="B983" s="111"/>
      <c r="C983" s="114"/>
      <c r="G983" s="112"/>
    </row>
    <row r="984">
      <c r="A984" s="114"/>
      <c r="B984" s="111"/>
      <c r="C984" s="114"/>
      <c r="G984" s="112"/>
    </row>
    <row r="985">
      <c r="A985" s="114"/>
      <c r="B985" s="111"/>
      <c r="C985" s="114"/>
      <c r="G985" s="112"/>
    </row>
    <row r="986">
      <c r="A986" s="114"/>
      <c r="B986" s="111"/>
      <c r="C986" s="114"/>
      <c r="G986" s="112"/>
    </row>
    <row r="987">
      <c r="A987" s="114"/>
      <c r="B987" s="111"/>
      <c r="C987" s="114"/>
      <c r="G987" s="112"/>
    </row>
    <row r="988">
      <c r="A988" s="114"/>
      <c r="B988" s="111"/>
      <c r="C988" s="114"/>
      <c r="G988" s="112"/>
    </row>
    <row r="989">
      <c r="A989" s="114"/>
      <c r="B989" s="111"/>
      <c r="C989" s="114"/>
      <c r="G989" s="112"/>
    </row>
    <row r="990">
      <c r="A990" s="114"/>
      <c r="B990" s="111"/>
      <c r="C990" s="114"/>
      <c r="G990" s="112"/>
    </row>
    <row r="991">
      <c r="A991" s="114"/>
      <c r="B991" s="111"/>
      <c r="C991" s="114"/>
      <c r="G991" s="112"/>
    </row>
    <row r="992">
      <c r="A992" s="114"/>
      <c r="B992" s="111"/>
      <c r="C992" s="114"/>
      <c r="G992" s="112"/>
    </row>
    <row r="993">
      <c r="A993" s="114"/>
      <c r="B993" s="111"/>
      <c r="C993" s="114"/>
      <c r="G993" s="112"/>
    </row>
    <row r="994">
      <c r="A994" s="114"/>
      <c r="B994" s="111"/>
      <c r="C994" s="114"/>
      <c r="G994" s="112"/>
    </row>
    <row r="995">
      <c r="A995" s="114"/>
      <c r="B995" s="111"/>
      <c r="C995" s="114"/>
      <c r="G995" s="112"/>
    </row>
    <row r="996">
      <c r="A996" s="114"/>
      <c r="B996" s="111"/>
      <c r="C996" s="114"/>
      <c r="G996" s="112"/>
    </row>
    <row r="997">
      <c r="A997" s="114"/>
      <c r="B997" s="111"/>
      <c r="C997" s="114"/>
      <c r="G997" s="112"/>
    </row>
    <row r="998">
      <c r="A998" s="114"/>
      <c r="B998" s="111"/>
      <c r="C998" s="114"/>
      <c r="G998" s="112"/>
    </row>
    <row r="999">
      <c r="A999" s="114"/>
      <c r="B999" s="111"/>
      <c r="C999" s="114"/>
      <c r="G999" s="112"/>
    </row>
    <row r="1000">
      <c r="A1000" s="114"/>
      <c r="B1000" s="111"/>
      <c r="C1000" s="114"/>
      <c r="G1000" s="112"/>
    </row>
    <row r="1001">
      <c r="A1001" s="114"/>
      <c r="B1001" s="111"/>
      <c r="C1001" s="114"/>
      <c r="G1001" s="112"/>
    </row>
    <row r="1002">
      <c r="A1002" s="114"/>
      <c r="B1002" s="111"/>
      <c r="C1002" s="114"/>
      <c r="G1002" s="112"/>
    </row>
    <row r="1003">
      <c r="A1003" s="114"/>
      <c r="B1003" s="111"/>
      <c r="C1003" s="114"/>
      <c r="G1003" s="112"/>
    </row>
    <row r="1004">
      <c r="A1004" s="114"/>
      <c r="B1004" s="111"/>
      <c r="C1004" s="114"/>
      <c r="G1004" s="112"/>
    </row>
    <row r="1005">
      <c r="A1005" s="114"/>
      <c r="B1005" s="111"/>
      <c r="C1005" s="114"/>
      <c r="G1005" s="112"/>
    </row>
    <row r="1006">
      <c r="A1006" s="114"/>
      <c r="B1006" s="111"/>
      <c r="C1006" s="114"/>
      <c r="G1006" s="112"/>
    </row>
    <row r="1007">
      <c r="A1007" s="114"/>
      <c r="B1007" s="111"/>
      <c r="C1007" s="114"/>
      <c r="G1007" s="112"/>
    </row>
    <row r="1008">
      <c r="A1008" s="114"/>
      <c r="B1008" s="111"/>
      <c r="C1008" s="114"/>
      <c r="G1008" s="112"/>
    </row>
    <row r="1009">
      <c r="A1009" s="114"/>
      <c r="B1009" s="111"/>
      <c r="C1009" s="114"/>
      <c r="G1009" s="112"/>
    </row>
    <row r="1010">
      <c r="A1010" s="114"/>
      <c r="B1010" s="111"/>
      <c r="C1010" s="114"/>
      <c r="G1010" s="112"/>
    </row>
    <row r="1011">
      <c r="A1011" s="114"/>
      <c r="B1011" s="111"/>
      <c r="C1011" s="114"/>
      <c r="G1011" s="112"/>
    </row>
    <row r="1012">
      <c r="A1012" s="114"/>
      <c r="B1012" s="111"/>
      <c r="C1012" s="114"/>
      <c r="G1012" s="112"/>
    </row>
    <row r="1013">
      <c r="A1013" s="114"/>
      <c r="B1013" s="111"/>
      <c r="C1013" s="114"/>
      <c r="G1013" s="112"/>
    </row>
    <row r="1014">
      <c r="A1014" s="114"/>
      <c r="B1014" s="111"/>
      <c r="C1014" s="114"/>
      <c r="G1014" s="112"/>
    </row>
    <row r="1015">
      <c r="A1015" s="114"/>
      <c r="B1015" s="111"/>
      <c r="C1015" s="114"/>
      <c r="G1015" s="112"/>
    </row>
    <row r="1016">
      <c r="A1016" s="114"/>
      <c r="B1016" s="111"/>
      <c r="C1016" s="114"/>
      <c r="G1016" s="112"/>
    </row>
    <row r="1017">
      <c r="A1017" s="114"/>
      <c r="B1017" s="111"/>
      <c r="C1017" s="114"/>
      <c r="G1017" s="112"/>
    </row>
    <row r="1018">
      <c r="A1018" s="114"/>
      <c r="B1018" s="111"/>
      <c r="C1018" s="114"/>
      <c r="G1018" s="112"/>
    </row>
    <row r="1019">
      <c r="A1019" s="114"/>
      <c r="B1019" s="111"/>
      <c r="C1019" s="114"/>
      <c r="G1019" s="112"/>
    </row>
    <row r="1020">
      <c r="A1020" s="114"/>
      <c r="B1020" s="111"/>
      <c r="C1020" s="114"/>
      <c r="G1020" s="112"/>
    </row>
    <row r="1021">
      <c r="A1021" s="114"/>
      <c r="B1021" s="111"/>
      <c r="C1021" s="114"/>
      <c r="G1021" s="112"/>
    </row>
    <row r="1022">
      <c r="A1022" s="114"/>
      <c r="B1022" s="111"/>
      <c r="C1022" s="114"/>
      <c r="G1022" s="112"/>
    </row>
    <row r="1023">
      <c r="A1023" s="114"/>
      <c r="B1023" s="111"/>
      <c r="C1023" s="114"/>
      <c r="G1023" s="112"/>
    </row>
    <row r="1024">
      <c r="A1024" s="114"/>
      <c r="B1024" s="111"/>
      <c r="C1024" s="114"/>
      <c r="G1024" s="112"/>
    </row>
    <row r="1025">
      <c r="A1025" s="114"/>
      <c r="B1025" s="111"/>
      <c r="C1025" s="114"/>
      <c r="G1025" s="112"/>
    </row>
    <row r="1026">
      <c r="A1026" s="114"/>
      <c r="B1026" s="111"/>
      <c r="C1026" s="114"/>
      <c r="G1026" s="112"/>
    </row>
    <row r="1027">
      <c r="A1027" s="114"/>
      <c r="B1027" s="111"/>
      <c r="C1027" s="114"/>
      <c r="G1027" s="112"/>
    </row>
    <row r="1028">
      <c r="A1028" s="114"/>
      <c r="B1028" s="111"/>
      <c r="C1028" s="114"/>
      <c r="G1028" s="112"/>
    </row>
    <row r="1029">
      <c r="A1029" s="114"/>
      <c r="B1029" s="111"/>
      <c r="C1029" s="114"/>
      <c r="G1029" s="112"/>
    </row>
    <row r="1030">
      <c r="A1030" s="114"/>
      <c r="B1030" s="111"/>
      <c r="C1030" s="114"/>
      <c r="G1030" s="112"/>
    </row>
    <row r="1031">
      <c r="A1031" s="114"/>
      <c r="B1031" s="111"/>
      <c r="C1031" s="114"/>
      <c r="G1031" s="112"/>
    </row>
    <row r="1032">
      <c r="A1032" s="114"/>
      <c r="B1032" s="111"/>
      <c r="C1032" s="114"/>
      <c r="G1032" s="112"/>
    </row>
    <row r="1033">
      <c r="A1033" s="114"/>
      <c r="B1033" s="111"/>
      <c r="C1033" s="114"/>
      <c r="G1033" s="112"/>
    </row>
    <row r="1034">
      <c r="A1034" s="114"/>
      <c r="B1034" s="111"/>
      <c r="C1034" s="114"/>
      <c r="G1034" s="112"/>
    </row>
    <row r="1035">
      <c r="A1035" s="114"/>
      <c r="B1035" s="111"/>
      <c r="C1035" s="114"/>
      <c r="G1035" s="112"/>
    </row>
    <row r="1036">
      <c r="A1036" s="114"/>
      <c r="B1036" s="111"/>
      <c r="C1036" s="114"/>
      <c r="G1036" s="112"/>
    </row>
    <row r="1037">
      <c r="A1037" s="114"/>
      <c r="B1037" s="111"/>
      <c r="C1037" s="114"/>
      <c r="G1037" s="112"/>
    </row>
    <row r="1038">
      <c r="A1038" s="114"/>
      <c r="B1038" s="111"/>
      <c r="C1038" s="114"/>
      <c r="G1038" s="112"/>
    </row>
    <row r="1039">
      <c r="A1039" s="114"/>
      <c r="B1039" s="111"/>
      <c r="C1039" s="114"/>
      <c r="G1039" s="112"/>
    </row>
    <row r="1040">
      <c r="A1040" s="114"/>
      <c r="B1040" s="111"/>
      <c r="C1040" s="114"/>
      <c r="G1040" s="112"/>
    </row>
    <row r="1041">
      <c r="A1041" s="114"/>
      <c r="B1041" s="111"/>
      <c r="C1041" s="114"/>
      <c r="G1041" s="112"/>
    </row>
    <row r="1042">
      <c r="A1042" s="114"/>
      <c r="B1042" s="111"/>
      <c r="C1042" s="114"/>
      <c r="G1042" s="112"/>
    </row>
    <row r="1043">
      <c r="A1043" s="114"/>
      <c r="B1043" s="111"/>
      <c r="C1043" s="114"/>
      <c r="G1043" s="112"/>
    </row>
    <row r="1044">
      <c r="A1044" s="114"/>
      <c r="B1044" s="111"/>
      <c r="C1044" s="114"/>
      <c r="G1044" s="112"/>
    </row>
    <row r="1045">
      <c r="A1045" s="114"/>
      <c r="B1045" s="111"/>
      <c r="C1045" s="114"/>
      <c r="G1045" s="112"/>
    </row>
    <row r="1046">
      <c r="A1046" s="114"/>
      <c r="B1046" s="111"/>
      <c r="C1046" s="114"/>
      <c r="G1046" s="112"/>
    </row>
    <row r="1047">
      <c r="A1047" s="114"/>
      <c r="B1047" s="111"/>
      <c r="C1047" s="114"/>
      <c r="G1047" s="112"/>
    </row>
    <row r="1048">
      <c r="A1048" s="114"/>
      <c r="B1048" s="111"/>
      <c r="C1048" s="114"/>
      <c r="G1048" s="112"/>
    </row>
    <row r="1049">
      <c r="A1049" s="114"/>
      <c r="B1049" s="111"/>
      <c r="C1049" s="114"/>
      <c r="G1049" s="112"/>
    </row>
    <row r="1050">
      <c r="A1050" s="114"/>
      <c r="B1050" s="111"/>
      <c r="C1050" s="114"/>
      <c r="G1050" s="112"/>
    </row>
    <row r="1051">
      <c r="A1051" s="114"/>
      <c r="B1051" s="111"/>
      <c r="C1051" s="114"/>
      <c r="G1051" s="112"/>
    </row>
    <row r="1052">
      <c r="A1052" s="114"/>
      <c r="B1052" s="111"/>
      <c r="C1052" s="114"/>
      <c r="G1052" s="112"/>
    </row>
    <row r="1053">
      <c r="A1053" s="114"/>
      <c r="B1053" s="111"/>
      <c r="C1053" s="114"/>
      <c r="G1053" s="112"/>
    </row>
    <row r="1054">
      <c r="A1054" s="114"/>
      <c r="B1054" s="111"/>
      <c r="C1054" s="114"/>
      <c r="G1054" s="112"/>
    </row>
    <row r="1055">
      <c r="A1055" s="114"/>
      <c r="B1055" s="111"/>
      <c r="C1055" s="114"/>
      <c r="G1055" s="112"/>
    </row>
    <row r="1056">
      <c r="A1056" s="114"/>
      <c r="B1056" s="111"/>
      <c r="C1056" s="114"/>
      <c r="G1056" s="112"/>
    </row>
    <row r="1057">
      <c r="A1057" s="114"/>
      <c r="B1057" s="111"/>
      <c r="C1057" s="114"/>
      <c r="G1057" s="112"/>
    </row>
    <row r="1058">
      <c r="A1058" s="114"/>
      <c r="B1058" s="111"/>
      <c r="C1058" s="114"/>
      <c r="G1058" s="112"/>
    </row>
    <row r="1059">
      <c r="A1059" s="114"/>
      <c r="B1059" s="111"/>
      <c r="C1059" s="114"/>
      <c r="G1059" s="112"/>
    </row>
    <row r="1060">
      <c r="A1060" s="114"/>
      <c r="B1060" s="111"/>
      <c r="C1060" s="114"/>
      <c r="G1060" s="112"/>
    </row>
    <row r="1061">
      <c r="A1061" s="114"/>
      <c r="B1061" s="111"/>
      <c r="C1061" s="114"/>
      <c r="G1061" s="112"/>
    </row>
    <row r="1062">
      <c r="A1062" s="114"/>
      <c r="B1062" s="111"/>
      <c r="C1062" s="114"/>
      <c r="G1062" s="112"/>
    </row>
    <row r="1063">
      <c r="A1063" s="114"/>
      <c r="B1063" s="111"/>
      <c r="C1063" s="114"/>
      <c r="G1063" s="112"/>
    </row>
    <row r="1064">
      <c r="A1064" s="114"/>
      <c r="B1064" s="111"/>
      <c r="C1064" s="114"/>
      <c r="G1064" s="112"/>
    </row>
    <row r="1065">
      <c r="A1065" s="114"/>
      <c r="B1065" s="111"/>
      <c r="C1065" s="114"/>
      <c r="G1065" s="112"/>
    </row>
    <row r="1066">
      <c r="A1066" s="114"/>
      <c r="B1066" s="111"/>
      <c r="C1066" s="114"/>
      <c r="G1066" s="112"/>
    </row>
    <row r="1067">
      <c r="A1067" s="114"/>
      <c r="B1067" s="111"/>
      <c r="C1067" s="114"/>
      <c r="G1067" s="112"/>
    </row>
    <row r="1068">
      <c r="A1068" s="114"/>
      <c r="B1068" s="111"/>
      <c r="C1068" s="114"/>
      <c r="G1068" s="112"/>
    </row>
    <row r="1069">
      <c r="A1069" s="114"/>
      <c r="B1069" s="111"/>
      <c r="C1069" s="114"/>
      <c r="G1069" s="112"/>
    </row>
    <row r="1070">
      <c r="A1070" s="114"/>
      <c r="B1070" s="111"/>
      <c r="C1070" s="114"/>
      <c r="G1070" s="112"/>
    </row>
    <row r="1071">
      <c r="A1071" s="114"/>
      <c r="B1071" s="111"/>
      <c r="C1071" s="114"/>
      <c r="G1071" s="112"/>
    </row>
    <row r="1072">
      <c r="A1072" s="114"/>
      <c r="B1072" s="111"/>
      <c r="C1072" s="114"/>
      <c r="G1072" s="112"/>
    </row>
    <row r="1073">
      <c r="A1073" s="114"/>
      <c r="B1073" s="111"/>
      <c r="C1073" s="114"/>
      <c r="G1073" s="112"/>
    </row>
    <row r="1074">
      <c r="A1074" s="114"/>
      <c r="B1074" s="111"/>
      <c r="C1074" s="114"/>
      <c r="G1074" s="112"/>
    </row>
    <row r="1075">
      <c r="A1075" s="114"/>
      <c r="B1075" s="111"/>
      <c r="C1075" s="114"/>
      <c r="G1075" s="112"/>
    </row>
    <row r="1076">
      <c r="A1076" s="114"/>
      <c r="B1076" s="111"/>
      <c r="C1076" s="114"/>
      <c r="G1076" s="112"/>
    </row>
  </sheetData>
  <mergeCells count="29">
    <mergeCell ref="F2:F5"/>
    <mergeCell ref="M2:N2"/>
    <mergeCell ref="O2:P2"/>
    <mergeCell ref="Q2:R2"/>
    <mergeCell ref="M4:Q4"/>
    <mergeCell ref="M7:Q8"/>
    <mergeCell ref="M11:Q12"/>
    <mergeCell ref="L13:L14"/>
    <mergeCell ref="L33:L34"/>
    <mergeCell ref="L35:L36"/>
    <mergeCell ref="L37:L38"/>
    <mergeCell ref="L41:L42"/>
    <mergeCell ref="L43:L44"/>
    <mergeCell ref="L48:L49"/>
    <mergeCell ref="L131:L134"/>
    <mergeCell ref="L140:L141"/>
    <mergeCell ref="L146:L147"/>
    <mergeCell ref="L148:L149"/>
    <mergeCell ref="L153:L155"/>
    <mergeCell ref="L203:L204"/>
    <mergeCell ref="L214:L215"/>
    <mergeCell ref="L218:L220"/>
    <mergeCell ref="L50:L51"/>
    <mergeCell ref="L76:L77"/>
    <mergeCell ref="L78:L79"/>
    <mergeCell ref="L83:L84"/>
    <mergeCell ref="L85:L86"/>
    <mergeCell ref="L90:L91"/>
    <mergeCell ref="L92:L93"/>
  </mergeCells>
  <conditionalFormatting sqref="J2:K225">
    <cfRule type="colorScale" priority="1">
      <colorScale>
        <cfvo type="min"/>
        <cfvo type="max"/>
        <color rgb="FF57BB8A"/>
        <color rgb="FFFFFFFF"/>
      </colorScale>
    </cfRule>
  </conditionalFormatting>
  <conditionalFormatting sqref="A1:L1 M1:M2 N1 O1:O2 P1 Q1:Q2 R1:AC1 M4:Q4 M7 M11">
    <cfRule type="notContainsBlanks" dxfId="0" priority="2">
      <formula>LEN(TRIM(A1))&gt;0</formula>
    </cfRule>
  </conditionalFormatting>
  <conditionalFormatting sqref="J2:K225">
    <cfRule type="cellIs" dxfId="1" priority="3" operator="equal">
      <formula>"Trivial Bug"</formula>
    </cfRule>
  </conditionalFormatting>
  <conditionalFormatting sqref="J2:K225">
    <cfRule type="cellIs" dxfId="2" priority="4" operator="equal">
      <formula>"Minor Bug"</formula>
    </cfRule>
  </conditionalFormatting>
  <conditionalFormatting sqref="J2:K225">
    <cfRule type="cellIs" dxfId="3" priority="5" operator="equal">
      <formula>"Major Bug"</formula>
    </cfRule>
  </conditionalFormatting>
  <conditionalFormatting sqref="J2:K225">
    <cfRule type="cellIs" dxfId="4" priority="6" operator="equal">
      <formula>"Critical Bug"</formula>
    </cfRule>
  </conditionalFormatting>
  <conditionalFormatting sqref="J2:K225">
    <cfRule type="cellIs" dxfId="5" priority="7" operator="equal">
      <formula>"Blocker Bug"</formula>
    </cfRule>
  </conditionalFormatting>
  <conditionalFormatting sqref="J2:K225">
    <cfRule type="cellIs" dxfId="6" priority="8" operator="equal">
      <formula>"Passed"</formula>
    </cfRule>
  </conditionalFormatting>
  <conditionalFormatting sqref="L4:L5 L13 L28 L31:L33 L35 L37 L39:L41 L43 L46:L48 L50 L63 L65 L74:L78 L81:L85 L88:L92 L105 L107:L108 L110 L118 L128 L130:L131 L136 L140 L146 L148:L149 L153 L157 L161 L174 L180:L181 L184 L192 L197 L203 L206 L213:L215 L218:L220 E458 G613">
    <cfRule type="notContainsBlanks" dxfId="0" priority="9">
      <formula>LEN(TRIM(L4))&gt;0</formula>
    </cfRule>
  </conditionalFormatting>
  <conditionalFormatting sqref="L4:L5 L13 L28 L31:L33 L35 L37 L39:L41 L43 L46:L48 L50 L63 L65 L74:L78 L81:L85 L88:L92 L105 L107:L108 L110 L118 L128 L130:L131 L136 L140 L146 L148:L149 L153 L157 L161 L174 L180:L181 L184 L192 L197 L203 L206 L213:L215 L218:L220 E458 G613">
    <cfRule type="notContainsBlanks" dxfId="0" priority="10">
      <formula>LEN(TRIM(L4))&gt;0</formula>
    </cfRule>
  </conditionalFormatting>
  <conditionalFormatting sqref="C206">
    <cfRule type="notContainsBlanks" dxfId="0" priority="11">
      <formula>LEN(TRIM(C206))&gt;0</formula>
    </cfRule>
  </conditionalFormatting>
  <dataValidations>
    <dataValidation type="list" allowBlank="1" sqref="L4:L5 L13 L28 L31:L33 L35 L37 L39:L41 L43 L46:L48 L50 L63 L65 L74:L76 L78 L81:L83 L85 L88:L90 L92 L105 L107:L108 L110 L118 L128 L130:L131 L136 L140 L146 L148 L153 L157 L161 L174 L180:L181 L184 L192 L197 L203 L206 L213:L214 L218 E458 G613">
      <formula1>"Баг-репорт"</formula1>
    </dataValidation>
    <dataValidation type="list" allowBlank="1" sqref="J2:K225">
      <formula1>"Passed,Trivial Bug,Minor Bug,Major Bug,Critical Bug,Blocker Bug"</formula1>
    </dataValidation>
  </dataValidations>
  <hyperlinks>
    <hyperlink r:id="rId1" ref="L4"/>
    <hyperlink r:id="rId2" ref="L5"/>
    <hyperlink r:id="rId3" ref="L13"/>
    <hyperlink r:id="rId4" ref="L28"/>
    <hyperlink r:id="rId5" ref="L31"/>
    <hyperlink r:id="rId6" ref="L32"/>
    <hyperlink r:id="rId7" ref="L33"/>
    <hyperlink r:id="rId8" ref="L35"/>
    <hyperlink r:id="rId9" ref="L37"/>
    <hyperlink r:id="rId10" ref="L39"/>
    <hyperlink r:id="rId11" ref="L40"/>
    <hyperlink r:id="rId12" ref="L41"/>
    <hyperlink r:id="rId13" ref="L43"/>
    <hyperlink r:id="rId14" ref="L46"/>
    <hyperlink r:id="rId15" ref="L47"/>
    <hyperlink r:id="rId16" ref="L48"/>
    <hyperlink r:id="rId17" ref="L50"/>
    <hyperlink r:id="rId18" ref="L63"/>
    <hyperlink r:id="rId19" ref="L65"/>
    <hyperlink r:id="rId20" ref="L74"/>
    <hyperlink r:id="rId21" ref="L75"/>
    <hyperlink r:id="rId22" ref="L76"/>
    <hyperlink r:id="rId23" ref="L78"/>
    <hyperlink r:id="rId24" ref="L81"/>
    <hyperlink r:id="rId25" ref="L82"/>
    <hyperlink r:id="rId26" ref="L83"/>
    <hyperlink r:id="rId27" ref="L85"/>
    <hyperlink r:id="rId28" ref="L88"/>
    <hyperlink r:id="rId29" ref="L89"/>
    <hyperlink r:id="rId30" ref="L90"/>
    <hyperlink r:id="rId31" ref="L92"/>
    <hyperlink r:id="rId32" ref="L105"/>
    <hyperlink r:id="rId33" ref="L107"/>
    <hyperlink r:id="rId34" ref="L108"/>
    <hyperlink r:id="rId35" ref="L110"/>
    <hyperlink r:id="rId36" ref="L118"/>
    <hyperlink r:id="rId37" ref="L128"/>
    <hyperlink r:id="rId38" ref="L130"/>
    <hyperlink r:id="rId39" ref="L131"/>
    <hyperlink r:id="rId40" ref="L136"/>
    <hyperlink r:id="rId41" ref="L140"/>
    <hyperlink r:id="rId42" ref="L146"/>
    <hyperlink r:id="rId43" ref="L148"/>
    <hyperlink r:id="rId44" ref="L153"/>
    <hyperlink r:id="rId45" ref="L157"/>
    <hyperlink r:id="rId46" ref="L161"/>
    <hyperlink r:id="rId47" ref="L174"/>
    <hyperlink r:id="rId48" ref="L180"/>
    <hyperlink r:id="rId49" ref="L181"/>
    <hyperlink r:id="rId50" ref="L184"/>
    <hyperlink r:id="rId51" ref="L192"/>
    <hyperlink r:id="rId52" ref="L197"/>
    <hyperlink r:id="rId53" ref="L203"/>
    <hyperlink r:id="rId54" ref="L206"/>
    <hyperlink r:id="rId55" ref="L213"/>
    <hyperlink r:id="rId56" ref="L214"/>
    <hyperlink r:id="rId57" ref="L218"/>
  </hyperlinks>
  <printOptions gridLines="1" horizontalCentered="1"/>
  <pageMargins bottom="0.75" footer="0.0" header="0.0" left="0.7" right="0.7" top="0.75"/>
  <pageSetup fitToHeight="0" paperSize="9" cellComments="atEnd" orientation="landscape" pageOrder="overThenDown"/>
  <drawing r:id="rId58"/>
</worksheet>
</file>